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9520" windowHeight="20000" tabRatio="500" activeTab="4"/>
  </bookViews>
  <sheets>
    <sheet name="Sheet1" sheetId="2" r:id="rId1"/>
    <sheet name="Sheet2" sheetId="3" r:id="rId2"/>
    <sheet name="Sheet3" sheetId="4" r:id="rId3"/>
    <sheet name="bad timestep chans" sheetId="5" r:id="rId4"/>
    <sheet name="problemChannels" sheetId="7" r:id="rId5"/>
  </sheets>
  <definedNames>
    <definedName name="_xlnm._FilterDatabase" localSheetId="4" hidden="1">problemChannels!$A$1:$C$17</definedName>
    <definedName name="_xlnm._FilterDatabase" localSheetId="0" hidden="1">Sheet1!$A$1:$L$141</definedName>
    <definedName name="_xlnm._FilterDatabase" localSheetId="2" hidden="1">Sheet3!$A$1:$F$141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2" i="2"/>
  <c r="C141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2" i="2"/>
  <c r="C141" i="2"/>
</calcChain>
</file>

<file path=xl/sharedStrings.xml><?xml version="1.0" encoding="utf-8"?>
<sst xmlns="http://schemas.openxmlformats.org/spreadsheetml/2006/main" count="2385" uniqueCount="730">
  <si>
    <t>/www/NeuroMLmodels/NMLCH000001/hd.nml</t>
  </si>
  <si>
    <t>/www/NeuroMLmodels/NMLCH000002/kad.nml</t>
  </si>
  <si>
    <t>/www/NeuroMLmodels/NMLCH000003/kap.nml</t>
  </si>
  <si>
    <t>/www/NeuroMLmodels/NMLCH000004/kdr.nml</t>
  </si>
  <si>
    <t>/www/NeuroMLmodels/NMLCH000005/na3.nml</t>
  </si>
  <si>
    <t>/www/NeuroMLmodels/NMLCH000006/nax.nml</t>
  </si>
  <si>
    <t>/www/NeuroMLmodels/NMLCH000007/pas.nml</t>
  </si>
  <si>
    <t>/www/NeuroMLmodels/NMLCH000008/Gran_NaF_98.nml</t>
  </si>
  <si>
    <t>/www/NeuroMLmodels/NMLCH000009/Gran_KDr_98.nml</t>
  </si>
  <si>
    <t>/www/NeuroMLmodels/NMLCH000010/Gran_KCa_98.nml</t>
  </si>
  <si>
    <t>/www/NeuroMLmodels/NMLCH000011/Gran_KA_98.nml</t>
  </si>
  <si>
    <t>/www/NeuroMLmodels/NMLCH000012/Gran_H_98.nml</t>
  </si>
  <si>
    <t>/www/NeuroMLmodels/NMLCH000013/Gran_CaPool_98.nml</t>
  </si>
  <si>
    <t>/www/NeuroMLmodels/NMLCH000014/Gran_CaHVA_98.nml</t>
  </si>
  <si>
    <t>/www/NeuroMLmodels/NMLCH000015/GranPassiveCond.nml</t>
  </si>
  <si>
    <t>/www/NeuroMLmodels/NMLCH000016/MFFastLeakCond.nml</t>
  </si>
  <si>
    <t>/www/NeuroMLmodels/NMLCH000017/Golgi_CaHVA_CML.nml</t>
  </si>
  <si>
    <t>/www/NeuroMLmodels/NMLCH000018/Golgi_CaPool_CML.nml</t>
  </si>
  <si>
    <t>/www/NeuroMLmodels/NMLCH000019/Golgi_H_CML.nml</t>
  </si>
  <si>
    <t>/www/NeuroMLmodels/NMLCH000020/Golgi_KA_CML.nml</t>
  </si>
  <si>
    <t>/www/NeuroMLmodels/NMLCH000021/Golgi_KCa_CML.nml</t>
  </si>
  <si>
    <t>/www/NeuroMLmodels/NMLCH000022/Golgi_KDr_CML.nml</t>
  </si>
  <si>
    <t>/www/NeuroMLmodels/NMLCH000023/Golgi_NaF_CML.nml</t>
  </si>
  <si>
    <t>/www/NeuroMLmodels/NMLCH000024/GolgiPassiveCond.nml</t>
  </si>
  <si>
    <t>/www/NeuroMLmodels/NMLCH000025/NaP_Chan.nml</t>
  </si>
  <si>
    <t>/www/NeuroMLmodels/NMLCH000026/NaF_Chan.nml</t>
  </si>
  <si>
    <t>/www/NeuroMLmodels/NMLCH000027/LeakConductance.nml</t>
  </si>
  <si>
    <t>/www/NeuroMLmodels/NMLCH000028/KMnew2_Chan.nml</t>
  </si>
  <si>
    <t>/www/NeuroMLmodels/NMLCH000029/Kh2_Chan.nml</t>
  </si>
  <si>
    <t>/www/NeuroMLmodels/NMLCH000030/Kh1_Chan.nml</t>
  </si>
  <si>
    <t>/www/NeuroMLmodels/NMLCH000031/Kdr_Chan.nml</t>
  </si>
  <si>
    <t>/www/NeuroMLmodels/NMLCH000032/Kc_Chan.nml</t>
  </si>
  <si>
    <t>/www/NeuroMLmodels/NMLCH000033/KA_Chan.nml</t>
  </si>
  <si>
    <t>/www/NeuroMLmodels/NMLCH000034/K2_Chan.nml</t>
  </si>
  <si>
    <t>/www/NeuroMLmodels/NMLCH000035/CaT_Chan.nml</t>
  </si>
  <si>
    <t>/www/NeuroMLmodels/NMLCH000036/CaPool.nml</t>
  </si>
  <si>
    <t>/www/NeuroMLmodels/NMLCH000037/CaP_Chan.nml</t>
  </si>
  <si>
    <t>/www/NeuroMLmodels/NMLCH000048/ar.nml</t>
  </si>
  <si>
    <t>/www/NeuroMLmodels/NMLCH000049/km.nml</t>
  </si>
  <si>
    <t>/www/NeuroMLmodels/NMLCH000050/nap.nml</t>
  </si>
  <si>
    <t>/www/NeuroMLmodels/NMLCH000051/cad.nml</t>
  </si>
  <si>
    <t>/www/NeuroMLmodels/NMLCH000052/kahp.nml</t>
  </si>
  <si>
    <t>/www/NeuroMLmodels/NMLCH000053/cal.nml</t>
  </si>
  <si>
    <t>/www/NeuroMLmodels/NMLCH000055/kdr_fs.nml</t>
  </si>
  <si>
    <t>/www/NeuroMLmodels/NMLCH000056/kahp_slower.nml</t>
  </si>
  <si>
    <t>/www/NeuroMLmodels/NMLCH000057/kc_fast.nml</t>
  </si>
  <si>
    <t>/www/NeuroMLmodels/NMLCH000058/naf2.nml</t>
  </si>
  <si>
    <t>/www/NeuroMLmodels/NMLCH000059/k2.nml</t>
  </si>
  <si>
    <t>/www/NeuroMLmodels/NMLCH000066/CaHVA_CML.nml</t>
  </si>
  <si>
    <t>/www/NeuroMLmodels/NMLCH000067/CaLVA_CML.nml</t>
  </si>
  <si>
    <t>/www/NeuroMLmodels/NMLCH000068/Golgi_CALC_CML.nml</t>
  </si>
  <si>
    <t>/www/NeuroMLmodels/NMLCH000069/Golgi_CALC_ca2_CML.nml</t>
  </si>
  <si>
    <t>/www/NeuroMLmodels/NMLCH000086/hcn1f_CML.nml</t>
  </si>
  <si>
    <t>/www/NeuroMLmodels/NMLCH000087/hcn1s_CML.nml</t>
  </si>
  <si>
    <t>/www/NeuroMLmodels/NMLCH000088/hcn2f_CML.nml</t>
  </si>
  <si>
    <t>/www/NeuroMLmodels/NMLCH000089/hcn2s_CML.nml</t>
  </si>
  <si>
    <t>/www/NeuroMLmodels/NMLCH000090/KA_CML.nml</t>
  </si>
  <si>
    <t>/www/NeuroMLmodels/NMLCH000091/KAHP_CML.nml</t>
  </si>
  <si>
    <t>/www/NeuroMLmodels/NMLCH000092/KC_CML.nml</t>
  </si>
  <si>
    <t>/www/NeuroMLmodels/NMLCH000093/Kslow_CML.nml</t>
  </si>
  <si>
    <t>/www/NeuroMLmodels/NMLCH000094/KV_CML.nml</t>
  </si>
  <si>
    <t>/www/NeuroMLmodels/NMLCH000095/LeakConductance.nml</t>
  </si>
  <si>
    <t>/www/NeuroMLmodels/NMLCH000096/NaP_CML.nml</t>
  </si>
  <si>
    <t>/www/NeuroMLmodels/NMLCH000097/NaR_CML.nml</t>
  </si>
  <si>
    <t>/www/NeuroMLmodels/NMLCH000098/NaT_CML.nml</t>
  </si>
  <si>
    <t>/www/NeuroMLmodels/NMLCH000099/ka.nml</t>
  </si>
  <si>
    <t>/www/NeuroMLmodels/NMLCH000100/cat_a.nml</t>
  </si>
  <si>
    <t>Ih</t>
  </si>
  <si>
    <t>Kv</t>
  </si>
  <si>
    <t>Na</t>
  </si>
  <si>
    <t>Kca</t>
  </si>
  <si>
    <t>Cav</t>
  </si>
  <si>
    <t>/www/NeuroMLmodels/NMLCH000101/Ca.channel.nml</t>
  </si>
  <si>
    <t>/www/NeuroMLmodels/NMLCH000102/Ca_HVA.channel.nml</t>
  </si>
  <si>
    <t>/www/NeuroMLmodels/NMLCH000103/Ca_LVAst.channel.nml</t>
  </si>
  <si>
    <t>/www/NeuroMLmodels/NMLCH000104/Ih.channel.nml</t>
  </si>
  <si>
    <t>/www/NeuroMLmodels/NMLCH000105/Im.channel.nml</t>
  </si>
  <si>
    <t>/www/NeuroMLmodels/NMLCH000106/KdShu2007.channel.nml</t>
  </si>
  <si>
    <t>/www/NeuroMLmodels/NMLCH000107/K_Pst.channel.nml</t>
  </si>
  <si>
    <t>/www/NeuroMLmodels/NMLCH000108/K_Tst.channel.nml</t>
  </si>
  <si>
    <t>/www/NeuroMLmodels/NMLCH000109/Nap_Et2.channel.nml</t>
  </si>
  <si>
    <t>/www/NeuroMLmodels/NMLCH000110/NaTa_t.channel.nml</t>
  </si>
  <si>
    <t>/www/NeuroMLmodels/NMLCH000111/NaTs2_t.channel.nml</t>
  </si>
  <si>
    <t>/www/NeuroMLmodels/NMLCH000112/SK_E2.channel.nml</t>
  </si>
  <si>
    <t>/www/NeuroMLmodels/NMLCH000113/SKv3_1.channel.nml</t>
  </si>
  <si>
    <t>/www/NeuroMLmodels/NMLCH000114/pas.channel.nml</t>
  </si>
  <si>
    <t>/www/NeuroMLmodels/NMLCH000115/StochKv_deterministic.channel.nml</t>
  </si>
  <si>
    <t>/www/NeuroMLmodels/NMLCH000116/K_cp_HHK.channel.nml</t>
  </si>
  <si>
    <t>/www/NeuroMLmodels/NMLCH000117/Na_HHNa_2.channel.nml</t>
  </si>
  <si>
    <t>/www/NeuroMLmodels/NMLCH000118/Ca_Generic_Ca_8.channel.nml</t>
  </si>
  <si>
    <t>/www/NeuroMLmodels/NMLCH000119/A_ABasic_13.channel.nml</t>
  </si>
  <si>
    <t>/www/NeuroMLmodels/NMLCH000120/Ih_channelpedia.channel.nml</t>
  </si>
  <si>
    <t>/www/NeuroMLmodels/NMLCH000121/K_KSlow_30.channel.nml</t>
  </si>
  <si>
    <t>/www/NeuroMLmodels/NMLCH000122/K_KSlow_S_31.channel.nml</t>
  </si>
  <si>
    <t>/www/NeuroMLmodels/NMLCH000123/K_Kfast_32.channel.nml</t>
  </si>
  <si>
    <t>/www/NeuroMLmodels/NMLCH000124/Na_McCormick_Na_34.channel.nml</t>
  </si>
  <si>
    <t>/www/NeuroMLmodels/NMLCH000125/Na_Na_35.channel.nml</t>
  </si>
  <si>
    <t>/www/NeuroMLmodels/NMLCH000126/Na_Na_S_36.channel.nml</t>
  </si>
  <si>
    <t>/www/NeuroMLmodels/NMLCH000127/Na_NaP_37.channel.nml</t>
  </si>
  <si>
    <t>/www/NeuroMLmodels/NMLCH000128/IM.channel.nml</t>
  </si>
  <si>
    <t>/www/NeuroMLmodels/NMLCH000129/Kd.channel.nml</t>
  </si>
  <si>
    <t>/www/NeuroMLmodels/NMLCH000130/Leak.channel.nml</t>
  </si>
  <si>
    <t>/www/NeuroMLmodels/NMLCH000131/Na.channel.nml</t>
  </si>
  <si>
    <t>/www/NeuroMLmodels/NMLCH000132/IL.channel.nml</t>
  </si>
  <si>
    <t>/www/NeuroMLmodels/NMLCH000133/IT.channel.nml</t>
  </si>
  <si>
    <t>/www/NeuroMLmodels/NMLCH000134/kamt.channel.nml</t>
  </si>
  <si>
    <t>/www/NeuroMLmodels/NMLCH000135/kdrmt.channel.nml</t>
  </si>
  <si>
    <t>/www/NeuroMLmodels/NMLCH000136/nax__sh0.channel.nml</t>
  </si>
  <si>
    <t>/www/NeuroMLmodels/NMLCH000137/nax__sh10.channel.nml</t>
  </si>
  <si>
    <t>/www/NeuroMLmodels/NMLCH000138/nax__sh15.channel.nml</t>
  </si>
  <si>
    <t>/www/NeuroMLmodels/NMLCH000139/pas.channel.nml</t>
  </si>
  <si>
    <t>/www/NeuroMLmodels/NMLCH000140/ar__m00_25.channel.nml</t>
  </si>
  <si>
    <t>/www/NeuroMLmodels/NMLCH000141/ar__m00.channel.nml</t>
  </si>
  <si>
    <t>/www/NeuroMLmodels/NMLCH000142/ar.channel.nml</t>
  </si>
  <si>
    <t>/www/NeuroMLmodels/NMLCH000143/cal.channel.nml</t>
  </si>
  <si>
    <t>/www/NeuroMLmodels/NMLCH000144/cat_a.channel.nml</t>
  </si>
  <si>
    <t>/www/NeuroMLmodels/NMLCH000145/cat.channel.nml</t>
  </si>
  <si>
    <t>/www/NeuroMLmodels/NMLCH000146/k2.channel.nml</t>
  </si>
  <si>
    <t>/www/NeuroMLmodels/NMLCH000147/ka_ib.channel.nml</t>
  </si>
  <si>
    <t>/www/NeuroMLmodels/NMLCH000148/ka.channel.nml</t>
  </si>
  <si>
    <t>/www/NeuroMLmodels/NMLCH000149/kahp_deeppyr.channel.nml</t>
  </si>
  <si>
    <t>/www/NeuroMLmodels/NMLCH000150/kahp_slower.channel.nml</t>
  </si>
  <si>
    <t>/www/NeuroMLmodels/NMLCH000151/kahp.channel.nml</t>
  </si>
  <si>
    <t>/www/NeuroMLmodels/NMLCH000152/kc_fast.channel.nml</t>
  </si>
  <si>
    <t>/www/NeuroMLmodels/NMLCH000153/kc.channel.nml</t>
  </si>
  <si>
    <t>/www/NeuroMLmodels/NMLCH000154/kdr_fs.channel.nml</t>
  </si>
  <si>
    <t>/www/NeuroMLmodels/NMLCH000155/kdr.channel.nml</t>
  </si>
  <si>
    <t>/www/NeuroMLmodels/NMLCH000156/km.channel.nml</t>
  </si>
  <si>
    <t>/www/NeuroMLmodels/NMLCH000157/naf__a0__b0__c0__d0__fastNa_shiftmin3_5.channel.nml</t>
  </si>
  <si>
    <t>/www/NeuroMLmodels/NMLCH000158/naf_tcr__sh_hmin7__sh_m_imin3__sh_m_rmin2_5.channel.nml</t>
  </si>
  <si>
    <t>/www/NeuroMLmodels/NMLCH000159/naf_tcr.channel.nml</t>
  </si>
  <si>
    <t>/www/NeuroMLmodels/NMLCH000160/naf.channel.nml</t>
  </si>
  <si>
    <t>/www/NeuroMLmodels/NMLCH000161/naf2__a0__b0__c0__d0__fastNa_shift0.channel.nml</t>
  </si>
  <si>
    <t>/www/NeuroMLmodels/NMLCH000162/naf2__a0__b0__c0__d0__fastNa_shiftmin2_5.channel.nml</t>
  </si>
  <si>
    <t>/www/NeuroMLmodels/NMLCH000163/naf2.channel.nml</t>
  </si>
  <si>
    <t>/www/NeuroMLmodels/NMLCH000164/nap.channel.nml</t>
  </si>
  <si>
    <t>/www/NeuroMLmodels/NMLCH000165/napf__a0__b0__c0__d0__fastNa_shift0.channel.nml</t>
  </si>
  <si>
    <t>/www/NeuroMLmodels/NMLCH000166/napf_spinstell__a0__b0__c0__d0__fastNa_shiftmin2_5.channel.nml</t>
  </si>
  <si>
    <t>/www/NeuroMLmodels/NMLCH000167/napf_spinstell__a0__b0__c0__d0__shmin2_5.channel.nml</t>
  </si>
  <si>
    <t>/www/NeuroMLmodels/NMLCH000168/napf_spinstell.channel.nml</t>
  </si>
  <si>
    <t>/www/NeuroMLmodels/NMLCH000169/napf_tcr__a0__b0__c0__d0__fastNa_shift7.channel.nml</t>
  </si>
  <si>
    <t>/www/NeuroMLmodels/NMLCH000170/napf_tcr.channel.nml</t>
  </si>
  <si>
    <t>/www/NeuroMLmodels/NMLCH000171/napf.channel.nml</t>
  </si>
  <si>
    <t>/www/NeuroMLmodels/NMLCH000172/pas.channel.nml</t>
  </si>
  <si>
    <t>/Users/gazelle/Documents/Dropbox/Research/NeuroML/neuroml-db</t>
  </si>
  <si>
    <t>BasePath</t>
  </si>
  <si>
    <t>Protocol</t>
  </si>
  <si>
    <t>LEMS</t>
  </si>
  <si>
    <t>JNML</t>
  </si>
  <si>
    <t>JS</t>
  </si>
  <si>
    <t>/www/NeuroMLmodels/NMLCH000001/</t>
  </si>
  <si>
    <t>hd.nml</t>
  </si>
  <si>
    <t>/www/NeuroMLmodels/NMLCH000002/</t>
  </si>
  <si>
    <t>kad.nml</t>
  </si>
  <si>
    <t>/www/NeuroMLmodels/NMLCH000003/</t>
  </si>
  <si>
    <t>kap.nml</t>
  </si>
  <si>
    <t>/www/NeuroMLmodels/NMLCH000004/</t>
  </si>
  <si>
    <t>kdr.nml</t>
  </si>
  <si>
    <t>/www/NeuroMLmodels/NMLCH000005/</t>
  </si>
  <si>
    <t>na3.nml</t>
  </si>
  <si>
    <t>/www/NeuroMLmodels/NMLCH000006/</t>
  </si>
  <si>
    <t>nax.nml</t>
  </si>
  <si>
    <t>/www/NeuroMLmodels/NMLCH000007/</t>
  </si>
  <si>
    <t>pas.nml</t>
  </si>
  <si>
    <t>/www/NeuroMLmodels/NMLCH000008/</t>
  </si>
  <si>
    <t>Gran_NaF_98.nml</t>
  </si>
  <si>
    <t>/www/NeuroMLmodels/NMLCH000009/</t>
  </si>
  <si>
    <t>Gran_KDr_98.nml</t>
  </si>
  <si>
    <t>/www/NeuroMLmodels/NMLCH000010/</t>
  </si>
  <si>
    <t>Gran_KCa_98.nml</t>
  </si>
  <si>
    <t>/www/NeuroMLmodels/NMLCH000011/</t>
  </si>
  <si>
    <t>Gran_KA_98.nml</t>
  </si>
  <si>
    <t>/www/NeuroMLmodels/NMLCH000012/</t>
  </si>
  <si>
    <t>Gran_H_98.nml</t>
  </si>
  <si>
    <t>/www/NeuroMLmodels/NMLCH000013/</t>
  </si>
  <si>
    <t>Gran_CaPool_98.nml</t>
  </si>
  <si>
    <t>/www/NeuroMLmodels/NMLCH000014/</t>
  </si>
  <si>
    <t>Gran_CaHVA_98.nml</t>
  </si>
  <si>
    <t>/www/NeuroMLmodels/NMLCH000015/</t>
  </si>
  <si>
    <t>GranPassiveCond.nml</t>
  </si>
  <si>
    <t>/www/NeuroMLmodels/NMLCH000016/</t>
  </si>
  <si>
    <t>MFFastLeakCond.nml</t>
  </si>
  <si>
    <t>/www/NeuroMLmodels/NMLCH000017/</t>
  </si>
  <si>
    <t>Golgi_CaHVA_CML.nml</t>
  </si>
  <si>
    <t>/www/NeuroMLmodels/NMLCH000018/</t>
  </si>
  <si>
    <t>Golgi_CaPool_CML.nml</t>
  </si>
  <si>
    <t>/www/NeuroMLmodels/NMLCH000019/</t>
  </si>
  <si>
    <t>Golgi_H_CML.nml</t>
  </si>
  <si>
    <t>/www/NeuroMLmodels/NMLCH000020/</t>
  </si>
  <si>
    <t>Golgi_KA_CML.nml</t>
  </si>
  <si>
    <t>/www/NeuroMLmodels/NMLCH000021/</t>
  </si>
  <si>
    <t>Golgi_KCa_CML.nml</t>
  </si>
  <si>
    <t>/www/NeuroMLmodels/NMLCH000022/</t>
  </si>
  <si>
    <t>Golgi_KDr_CML.nml</t>
  </si>
  <si>
    <t>/www/NeuroMLmodels/NMLCH000023/</t>
  </si>
  <si>
    <t>Golgi_NaF_CML.nml</t>
  </si>
  <si>
    <t>/www/NeuroMLmodels/NMLCH000024/</t>
  </si>
  <si>
    <t>GolgiPassiveCond.nml</t>
  </si>
  <si>
    <t>/www/NeuroMLmodels/NMLCH000025/</t>
  </si>
  <si>
    <t>NaP_Chan.nml</t>
  </si>
  <si>
    <t>/www/NeuroMLmodels/NMLCH000026/</t>
  </si>
  <si>
    <t>NaF_Chan.nml</t>
  </si>
  <si>
    <t>/www/NeuroMLmodels/NMLCH000027/</t>
  </si>
  <si>
    <t>LeakConductance.nml</t>
  </si>
  <si>
    <t>/www/NeuroMLmodels/NMLCH000028/</t>
  </si>
  <si>
    <t>KMnew2_Chan.nml</t>
  </si>
  <si>
    <t>/www/NeuroMLmodels/NMLCH000029/</t>
  </si>
  <si>
    <t>Kh2_Chan.nml</t>
  </si>
  <si>
    <t>/www/NeuroMLmodels/NMLCH000030/</t>
  </si>
  <si>
    <t>Kh1_Chan.nml</t>
  </si>
  <si>
    <t>/www/NeuroMLmodels/NMLCH000031/</t>
  </si>
  <si>
    <t>Kdr_Chan.nml</t>
  </si>
  <si>
    <t>/www/NeuroMLmodels/NMLCH000032/</t>
  </si>
  <si>
    <t>Kc_Chan.nml</t>
  </si>
  <si>
    <t>/www/NeuroMLmodels/NMLCH000033/</t>
  </si>
  <si>
    <t>KA_Chan.nml</t>
  </si>
  <si>
    <t>/www/NeuroMLmodels/NMLCH000034/</t>
  </si>
  <si>
    <t>K2_Chan.nml</t>
  </si>
  <si>
    <t>/www/NeuroMLmodels/NMLCH000035/</t>
  </si>
  <si>
    <t>CaT_Chan.nml</t>
  </si>
  <si>
    <t>/www/NeuroMLmodels/NMLCH000036/</t>
  </si>
  <si>
    <t>CaPool.nml</t>
  </si>
  <si>
    <t>/www/NeuroMLmodels/NMLCH000037/</t>
  </si>
  <si>
    <t>CaP_Chan.nml</t>
  </si>
  <si>
    <t>/www/NeuroMLmodels/NMLCH000048/</t>
  </si>
  <si>
    <t>ar.nml</t>
  </si>
  <si>
    <t>/www/NeuroMLmodels/NMLCH000049/</t>
  </si>
  <si>
    <t>km.nml</t>
  </si>
  <si>
    <t>/www/NeuroMLmodels/NMLCH000050/</t>
  </si>
  <si>
    <t>nap.nml</t>
  </si>
  <si>
    <t>/www/NeuroMLmodels/NMLCH000051/</t>
  </si>
  <si>
    <t>cad.nml</t>
  </si>
  <si>
    <t>/www/NeuroMLmodels/NMLCH000052/</t>
  </si>
  <si>
    <t>kahp.nml</t>
  </si>
  <si>
    <t>/www/NeuroMLmodels/NMLCH000053/</t>
  </si>
  <si>
    <t>cal.nml</t>
  </si>
  <si>
    <t>/www/NeuroMLmodels/NMLCH000055/</t>
  </si>
  <si>
    <t>kdr_fs.nml</t>
  </si>
  <si>
    <t>/www/NeuroMLmodels/NMLCH000056/</t>
  </si>
  <si>
    <t>kahp_slower.nml</t>
  </si>
  <si>
    <t>/www/NeuroMLmodels/NMLCH000057/</t>
  </si>
  <si>
    <t>kc_fast.nml</t>
  </si>
  <si>
    <t>/www/NeuroMLmodels/NMLCH000058/</t>
  </si>
  <si>
    <t>naf2.nml</t>
  </si>
  <si>
    <t>/www/NeuroMLmodels/NMLCH000059/</t>
  </si>
  <si>
    <t>k2.nml</t>
  </si>
  <si>
    <t>/www/NeuroMLmodels/NMLCH000066/</t>
  </si>
  <si>
    <t>CaHVA_CML.nml</t>
  </si>
  <si>
    <t>/www/NeuroMLmodels/NMLCH000067/</t>
  </si>
  <si>
    <t>CaLVA_CML.nml</t>
  </si>
  <si>
    <t>/www/NeuroMLmodels/NMLCH000068/</t>
  </si>
  <si>
    <t>Golgi_CALC_CML.nml</t>
  </si>
  <si>
    <t>/www/NeuroMLmodels/NMLCH000069/</t>
  </si>
  <si>
    <t>Golgi_CALC_ca2_CML.nml</t>
  </si>
  <si>
    <t>/www/NeuroMLmodels/NMLCH000086/</t>
  </si>
  <si>
    <t>hcn1f_CML.nml</t>
  </si>
  <si>
    <t>/www/NeuroMLmodels/NMLCH000087/</t>
  </si>
  <si>
    <t>hcn1s_CML.nml</t>
  </si>
  <si>
    <t>/www/NeuroMLmodels/NMLCH000088/</t>
  </si>
  <si>
    <t>hcn2f_CML.nml</t>
  </si>
  <si>
    <t>/www/NeuroMLmodels/NMLCH000089/</t>
  </si>
  <si>
    <t>hcn2s_CML.nml</t>
  </si>
  <si>
    <t>/www/NeuroMLmodels/NMLCH000090/</t>
  </si>
  <si>
    <t>KA_CML.nml</t>
  </si>
  <si>
    <t>/www/NeuroMLmodels/NMLCH000091/</t>
  </si>
  <si>
    <t>KAHP_CML.nml</t>
  </si>
  <si>
    <t>/www/NeuroMLmodels/NMLCH000092/</t>
  </si>
  <si>
    <t>KC_CML.nml</t>
  </si>
  <si>
    <t>/www/NeuroMLmodels/NMLCH000093/</t>
  </si>
  <si>
    <t>Kslow_CML.nml</t>
  </si>
  <si>
    <t>/www/NeuroMLmodels/NMLCH000094/</t>
  </si>
  <si>
    <t>KV_CML.nml</t>
  </si>
  <si>
    <t>/www/NeuroMLmodels/NMLCH000095/</t>
  </si>
  <si>
    <t>/www/NeuroMLmodels/NMLCH000096/</t>
  </si>
  <si>
    <t>NaP_CML.nml</t>
  </si>
  <si>
    <t>/www/NeuroMLmodels/NMLCH000097/</t>
  </si>
  <si>
    <t>NaR_CML.nml</t>
  </si>
  <si>
    <t>/www/NeuroMLmodels/NMLCH000098/</t>
  </si>
  <si>
    <t>NaT_CML.nml</t>
  </si>
  <si>
    <t>/www/NeuroMLmodels/NMLCH000099/</t>
  </si>
  <si>
    <t>ka.nml</t>
  </si>
  <si>
    <t>/www/NeuroMLmodels/NMLCH000100/</t>
  </si>
  <si>
    <t>cat_a.nml</t>
  </si>
  <si>
    <t>/www/NeuroMLmodels/NMLCH000101/</t>
  </si>
  <si>
    <t>Ca.channel.nml</t>
  </si>
  <si>
    <t>/www/NeuroMLmodels/NMLCH000102/</t>
  </si>
  <si>
    <t>Ca_HVA.channel.nml</t>
  </si>
  <si>
    <t>/www/NeuroMLmodels/NMLCH000103/</t>
  </si>
  <si>
    <t>Ca_LVAst.channel.nml</t>
  </si>
  <si>
    <t>/www/NeuroMLmodels/NMLCH000104/</t>
  </si>
  <si>
    <t>Ih.channel.nml</t>
  </si>
  <si>
    <t>/www/NeuroMLmodels/NMLCH000105/</t>
  </si>
  <si>
    <t>Im.channel.nml</t>
  </si>
  <si>
    <t>/www/NeuroMLmodels/NMLCH000106/</t>
  </si>
  <si>
    <t>KdShu2007.channel.nml</t>
  </si>
  <si>
    <t>/www/NeuroMLmodels/NMLCH000107/</t>
  </si>
  <si>
    <t>K_Pst.channel.nml</t>
  </si>
  <si>
    <t>/www/NeuroMLmodels/NMLCH000108/</t>
  </si>
  <si>
    <t>K_Tst.channel.nml</t>
  </si>
  <si>
    <t>/www/NeuroMLmodels/NMLCH000109/</t>
  </si>
  <si>
    <t>Nap_Et2.channel.nml</t>
  </si>
  <si>
    <t>/www/NeuroMLmodels/NMLCH000110/</t>
  </si>
  <si>
    <t>NaTa_t.channel.nml</t>
  </si>
  <si>
    <t>/www/NeuroMLmodels/NMLCH000111/</t>
  </si>
  <si>
    <t>NaTs2_t.channel.nml</t>
  </si>
  <si>
    <t>/www/NeuroMLmodels/NMLCH000112/</t>
  </si>
  <si>
    <t>SK_E2.channel.nml</t>
  </si>
  <si>
    <t>/www/NeuroMLmodels/NMLCH000113/</t>
  </si>
  <si>
    <t>SKv3_1.channel.nml</t>
  </si>
  <si>
    <t>/www/NeuroMLmodels/NMLCH000114/</t>
  </si>
  <si>
    <t>pas.channel.nml</t>
  </si>
  <si>
    <t>/www/NeuroMLmodels/NMLCH000115/</t>
  </si>
  <si>
    <t>StochKv_deterministic.channel.nml</t>
  </si>
  <si>
    <t>/www/NeuroMLmodels/NMLCH000116/</t>
  </si>
  <si>
    <t>K_cp_HHK.channel.nml</t>
  </si>
  <si>
    <t>/www/NeuroMLmodels/NMLCH000117/</t>
  </si>
  <si>
    <t>Na_HHNa_2.channel.nml</t>
  </si>
  <si>
    <t>/www/NeuroMLmodels/NMLCH000118/</t>
  </si>
  <si>
    <t>Ca_Generic_Ca_8.channel.nml</t>
  </si>
  <si>
    <t>/www/NeuroMLmodels/NMLCH000119/</t>
  </si>
  <si>
    <t>A_ABasic_13.channel.nml</t>
  </si>
  <si>
    <t>/www/NeuroMLmodels/NMLCH000120/</t>
  </si>
  <si>
    <t>Ih_channelpedia.channel.nml</t>
  </si>
  <si>
    <t>/www/NeuroMLmodels/NMLCH000121/</t>
  </si>
  <si>
    <t>K_KSlow_30.channel.nml</t>
  </si>
  <si>
    <t>/www/NeuroMLmodels/NMLCH000122/</t>
  </si>
  <si>
    <t>K_KSlow_S_31.channel.nml</t>
  </si>
  <si>
    <t>/www/NeuroMLmodels/NMLCH000123/</t>
  </si>
  <si>
    <t>K_Kfast_32.channel.nml</t>
  </si>
  <si>
    <t>/www/NeuroMLmodels/NMLCH000124/</t>
  </si>
  <si>
    <t>Na_McCormick_Na_34.channel.nml</t>
  </si>
  <si>
    <t>/www/NeuroMLmodels/NMLCH000125/</t>
  </si>
  <si>
    <t>Na_Na_35.channel.nml</t>
  </si>
  <si>
    <t>/www/NeuroMLmodels/NMLCH000126/</t>
  </si>
  <si>
    <t>Na_Na_S_36.channel.nml</t>
  </si>
  <si>
    <t>/www/NeuroMLmodels/NMLCH000127/</t>
  </si>
  <si>
    <t>Na_NaP_37.channel.nml</t>
  </si>
  <si>
    <t>/www/NeuroMLmodels/NMLCH000128/</t>
  </si>
  <si>
    <t>IM.channel.nml</t>
  </si>
  <si>
    <t>/www/NeuroMLmodels/NMLCH000129/</t>
  </si>
  <si>
    <t>Kd.channel.nml</t>
  </si>
  <si>
    <t>/www/NeuroMLmodels/NMLCH000130/</t>
  </si>
  <si>
    <t>Leak.channel.nml</t>
  </si>
  <si>
    <t>/www/NeuroMLmodels/NMLCH000131/</t>
  </si>
  <si>
    <t>Na.channel.nml</t>
  </si>
  <si>
    <t>/www/NeuroMLmodels/NMLCH000132/</t>
  </si>
  <si>
    <t>IL.channel.nml</t>
  </si>
  <si>
    <t>/www/NeuroMLmodels/NMLCH000133/</t>
  </si>
  <si>
    <t>IT.channel.nml</t>
  </si>
  <si>
    <t>/www/NeuroMLmodels/NMLCH000134/</t>
  </si>
  <si>
    <t>kamt.channel.nml</t>
  </si>
  <si>
    <t>/www/NeuroMLmodels/NMLCH000135/</t>
  </si>
  <si>
    <t>kdrmt.channel.nml</t>
  </si>
  <si>
    <t>/www/NeuroMLmodels/NMLCH000136/</t>
  </si>
  <si>
    <t>nax__sh0.channel.nml</t>
  </si>
  <si>
    <t>/www/NeuroMLmodels/NMLCH000137/</t>
  </si>
  <si>
    <t>nax__sh10.channel.nml</t>
  </si>
  <si>
    <t>/www/NeuroMLmodels/NMLCH000138/</t>
  </si>
  <si>
    <t>nax__sh15.channel.nml</t>
  </si>
  <si>
    <t>/www/NeuroMLmodels/NMLCH000139/</t>
  </si>
  <si>
    <t>/www/NeuroMLmodels/NMLCH000140/</t>
  </si>
  <si>
    <t>ar__m00_25.channel.nml</t>
  </si>
  <si>
    <t>/www/NeuroMLmodels/NMLCH000141/</t>
  </si>
  <si>
    <t>ar__m00.channel.nml</t>
  </si>
  <si>
    <t>/www/NeuroMLmodels/NMLCH000142/</t>
  </si>
  <si>
    <t>ar.channel.nml</t>
  </si>
  <si>
    <t>/www/NeuroMLmodels/NMLCH000143/</t>
  </si>
  <si>
    <t>cal.channel.nml</t>
  </si>
  <si>
    <t>/www/NeuroMLmodels/NMLCH000144/</t>
  </si>
  <si>
    <t>cat_a.channel.nml</t>
  </si>
  <si>
    <t>/www/NeuroMLmodels/NMLCH000145/</t>
  </si>
  <si>
    <t>cat.channel.nml</t>
  </si>
  <si>
    <t>/www/NeuroMLmodels/NMLCH000146/</t>
  </si>
  <si>
    <t>k2.channel.nml</t>
  </si>
  <si>
    <t>/www/NeuroMLmodels/NMLCH000147/</t>
  </si>
  <si>
    <t>ka_ib.channel.nml</t>
  </si>
  <si>
    <t>/www/NeuroMLmodels/NMLCH000148/</t>
  </si>
  <si>
    <t>ka.channel.nml</t>
  </si>
  <si>
    <t>/www/NeuroMLmodels/NMLCH000149/</t>
  </si>
  <si>
    <t>kahp_deeppyr.channel.nml</t>
  </si>
  <si>
    <t>/www/NeuroMLmodels/NMLCH000150/</t>
  </si>
  <si>
    <t>kahp_slower.channel.nml</t>
  </si>
  <si>
    <t>/www/NeuroMLmodels/NMLCH000151/</t>
  </si>
  <si>
    <t>kahp.channel.nml</t>
  </si>
  <si>
    <t>/www/NeuroMLmodels/NMLCH000152/</t>
  </si>
  <si>
    <t>kc_fast.channel.nml</t>
  </si>
  <si>
    <t>/www/NeuroMLmodels/NMLCH000153/</t>
  </si>
  <si>
    <t>kc.channel.nml</t>
  </si>
  <si>
    <t>/www/NeuroMLmodels/NMLCH000154/</t>
  </si>
  <si>
    <t>kdr_fs.channel.nml</t>
  </si>
  <si>
    <t>/www/NeuroMLmodels/NMLCH000155/</t>
  </si>
  <si>
    <t>kdr.channel.nml</t>
  </si>
  <si>
    <t>/www/NeuroMLmodels/NMLCH000156/</t>
  </si>
  <si>
    <t>km.channel.nml</t>
  </si>
  <si>
    <t>/www/NeuroMLmodels/NMLCH000157/</t>
  </si>
  <si>
    <t>naf__a0__b0__c0__d0__fastNa_shiftmin3_5.channel.nml</t>
  </si>
  <si>
    <t>/www/NeuroMLmodels/NMLCH000158/</t>
  </si>
  <si>
    <t>naf_tcr__sh_hmin7__sh_m_imin3__sh_m_rmin2_5.channel.nml</t>
  </si>
  <si>
    <t>/www/NeuroMLmodels/NMLCH000159/</t>
  </si>
  <si>
    <t>naf_tcr.channel.nml</t>
  </si>
  <si>
    <t>/www/NeuroMLmodels/NMLCH000160/</t>
  </si>
  <si>
    <t>naf.channel.nml</t>
  </si>
  <si>
    <t>/www/NeuroMLmodels/NMLCH000161/</t>
  </si>
  <si>
    <t>naf2__a0__b0__c0__d0__fastNa_shift0.channel.nml</t>
  </si>
  <si>
    <t>/www/NeuroMLmodels/NMLCH000162/</t>
  </si>
  <si>
    <t>naf2__a0__b0__c0__d0__fastNa_shiftmin2_5.channel.nml</t>
  </si>
  <si>
    <t>/www/NeuroMLmodels/NMLCH000163/</t>
  </si>
  <si>
    <t>naf2.channel.nml</t>
  </si>
  <si>
    <t>/www/NeuroMLmodels/NMLCH000164/</t>
  </si>
  <si>
    <t>nap.channel.nml</t>
  </si>
  <si>
    <t>/www/NeuroMLmodels/NMLCH000165/</t>
  </si>
  <si>
    <t>napf__a0__b0__c0__d0__fastNa_shift0.channel.nml</t>
  </si>
  <si>
    <t>/www/NeuroMLmodels/NMLCH000166/</t>
  </si>
  <si>
    <t>napf_spinstell__a0__b0__c0__d0__fastNa_shiftmin2_5.channel.nml</t>
  </si>
  <si>
    <t>/www/NeuroMLmodels/NMLCH000167/</t>
  </si>
  <si>
    <t>napf_spinstell__a0__b0__c0__d0__shmin2_5.channel.nml</t>
  </si>
  <si>
    <t>/www/NeuroMLmodels/NMLCH000168/</t>
  </si>
  <si>
    <t>napf_spinstell.channel.nml</t>
  </si>
  <si>
    <t>/www/NeuroMLmodels/NMLCH000169/</t>
  </si>
  <si>
    <t>napf_tcr__a0__b0__c0__d0__fastNa_shift7.channel.nml</t>
  </si>
  <si>
    <t>/www/NeuroMLmodels/NMLCH000170/</t>
  </si>
  <si>
    <t>napf_tcr.channel.nml</t>
  </si>
  <si>
    <t>/www/NeuroMLmodels/NMLCH000171/</t>
  </si>
  <si>
    <t>napf.channel.nml</t>
  </si>
  <si>
    <t>/www/NeuroMLmodels/NMLCH000172/</t>
  </si>
  <si>
    <t>NMLCH000001\hd.nml</t>
  </si>
  <si>
    <t>NMLCH000002\kad.nml</t>
  </si>
  <si>
    <t>NMLCH000003\kap.nml</t>
  </si>
  <si>
    <t>NMLCH000004\kdr.nml</t>
  </si>
  <si>
    <t>NMLCH000005\na3.nml</t>
  </si>
  <si>
    <t>NMLCH000006\nax.nml</t>
  </si>
  <si>
    <t>NMLCH000007\pas.nml</t>
  </si>
  <si>
    <t>NMLCH000008\Gran_NaF_98.nml</t>
  </si>
  <si>
    <t>NMLCH000009\Gran_KDr_98.nml</t>
  </si>
  <si>
    <t>NMLCH000010\Gran_KCa_98.nml</t>
  </si>
  <si>
    <t>NMLCH000011\Gran_KA_98.nml</t>
  </si>
  <si>
    <t>NMLCH000012\Gran_H_98.nml</t>
  </si>
  <si>
    <t>NMLCH000013\Gran_CaPool_98.nml</t>
  </si>
  <si>
    <t>NMLCH000014\Gran_CaHVA_98.nml</t>
  </si>
  <si>
    <t>NMLCH000015\GranPassiveCond.nml</t>
  </si>
  <si>
    <t>NMLCH000016\MFFastLeakCond.nml</t>
  </si>
  <si>
    <t>NMLCH000017\Golgi_CaHVA_CML.nml</t>
  </si>
  <si>
    <t>NMLCH000018\Golgi_CaPool_CML.nml</t>
  </si>
  <si>
    <t>NMLCH000019\Golgi_H_CML.nml</t>
  </si>
  <si>
    <t>NMLCH000020\Golgi_KA_CML.nml</t>
  </si>
  <si>
    <t>NMLCH000021\Golgi_KCa_CML.nml</t>
  </si>
  <si>
    <t>NMLCH000022\Golgi_KDr_CML.nml</t>
  </si>
  <si>
    <t>NMLCH000023\Golgi_NaF_CML.nml</t>
  </si>
  <si>
    <t>NMLCH000024\GolgiPassiveCond.nml</t>
  </si>
  <si>
    <t>NMLCH000025\NaP_Chan.nml</t>
  </si>
  <si>
    <t>NMLCH000026\NaF_Chan.nml</t>
  </si>
  <si>
    <t>NMLCH000027\LeakConductance.nml</t>
  </si>
  <si>
    <t>NMLCH000028\KMnew2_Chan.nml</t>
  </si>
  <si>
    <t>NMLCH000029\Kh2_Chan.nml</t>
  </si>
  <si>
    <t>NMLCH000030\Kh1_Chan.nml</t>
  </si>
  <si>
    <t>NMLCH000031\Kdr_Chan.nml</t>
  </si>
  <si>
    <t>NMLCH000032\Kc_Chan.nml</t>
  </si>
  <si>
    <t>NMLCH000033\KA_Chan.nml</t>
  </si>
  <si>
    <t>NMLCH000034\K2_Chan.nml</t>
  </si>
  <si>
    <t>NMLCH000035\CaT_Chan.nml</t>
  </si>
  <si>
    <t>NMLCH000037\CaP_Chan.nml</t>
  </si>
  <si>
    <t>NMLCH000048\ar.nml</t>
  </si>
  <si>
    <t>NMLCH000049\km.nml</t>
  </si>
  <si>
    <t>NMLCH000050\nap.nml</t>
  </si>
  <si>
    <t>NMLCH000051\cad.nml</t>
  </si>
  <si>
    <t>NMLCH000052\kahp.nml</t>
  </si>
  <si>
    <t>NMLCH000053\cal.nml</t>
  </si>
  <si>
    <t>NMLCH000055\kdr_fs.nml</t>
  </si>
  <si>
    <t>NMLCH000056\kahp_slower.nml</t>
  </si>
  <si>
    <t>NMLCH000057\kc_fast.nml</t>
  </si>
  <si>
    <t>NMLCH000058\naf2.nml</t>
  </si>
  <si>
    <t>NMLCH000059\k2.nml</t>
  </si>
  <si>
    <t>NMLCH000066\CaHVA_CML.nml</t>
  </si>
  <si>
    <t>NMLCH000067\CaLVA_CML.nml</t>
  </si>
  <si>
    <t>NMLCH000068\Golgi_CALC_CML.nml</t>
  </si>
  <si>
    <t>NMLCH000069\Golgi_CALC_ca2_CML.nml</t>
  </si>
  <si>
    <t>NMLCH000086\hcn1f_CML.nml</t>
  </si>
  <si>
    <t>NMLCH000087\hcn1s_CML.nml</t>
  </si>
  <si>
    <t>NMLCH000088\hcn2f_CML.nml</t>
  </si>
  <si>
    <t>NMLCH000089\hcn2s_CML.nml</t>
  </si>
  <si>
    <t>NMLCH000090\KA_CML.nml</t>
  </si>
  <si>
    <t>NMLCH000091\KAHP_CML.nml</t>
  </si>
  <si>
    <t>NMLCH000092\KC_CML.nml</t>
  </si>
  <si>
    <t>NMLCH000093\Kslow_CML.nml</t>
  </si>
  <si>
    <t>NMLCH000094\KV_CML.nml</t>
  </si>
  <si>
    <t>NMLCH000095\LeakConductance.nml</t>
  </si>
  <si>
    <t>NMLCH000096\NaP_CML.nml</t>
  </si>
  <si>
    <t>NMLCH000097\NaR_CML.nml</t>
  </si>
  <si>
    <t>NMLCH000098\NaT_CML.nml</t>
  </si>
  <si>
    <t>NMLCH000099\ka.nml</t>
  </si>
  <si>
    <t>NMLCH000100\cat_a.nml</t>
  </si>
  <si>
    <t>NMLCH000101\Ca.channel.nml</t>
  </si>
  <si>
    <t>NMLCH000102\Ca_HVA.channel.nml</t>
  </si>
  <si>
    <t>NMLCH000103\Ca_LVAst.channel.nml</t>
  </si>
  <si>
    <t>NMLCH000104\Ih.channel.nml</t>
  </si>
  <si>
    <t>NMLCH000105\Im.channel.nml</t>
  </si>
  <si>
    <t>NMLCH000106\KdShu2007.channel.nml</t>
  </si>
  <si>
    <t>NMLCH000107\K_Pst.channel.nml</t>
  </si>
  <si>
    <t>NMLCH000108\K_Tst.channel.nml</t>
  </si>
  <si>
    <t>NMLCH000109\Nap_Et2.channel.nml</t>
  </si>
  <si>
    <t>NMLCH000110\NaTa_t.channel.nml</t>
  </si>
  <si>
    <t>NMLCH000111\NaTs2_t.channel.nml</t>
  </si>
  <si>
    <t>NMLCH000112\SK_E2.channel.nml</t>
  </si>
  <si>
    <t>NMLCH000113\SKv3_1.channel.nml</t>
  </si>
  <si>
    <t>NMLCH000114\pas.channel.nml</t>
  </si>
  <si>
    <t>NMLCH000115\StochKv_deterministic.channel.nml</t>
  </si>
  <si>
    <t>NMLCH000116\K_cp_HHK.channel.nml</t>
  </si>
  <si>
    <t>NMLCH000117\Na_HHNa_2.channel.nml</t>
  </si>
  <si>
    <t>NMLCH000118\Ca_Generic_Ca_8.channel.nml</t>
  </si>
  <si>
    <t>NMLCH000119\A_ABasic_13.channel.nml</t>
  </si>
  <si>
    <t>NMLCH000120\Ih_channelpedia.channel.nml</t>
  </si>
  <si>
    <t>NMLCH000121\K_KSlow_30.channel.nml</t>
  </si>
  <si>
    <t>NMLCH000122\K_KSlow_S_31.channel.nml</t>
  </si>
  <si>
    <t>NMLCH000123\K_Kfast_32.channel.nml</t>
  </si>
  <si>
    <t>NMLCH000124\Na_McCormick_Na_34.channel.nml</t>
  </si>
  <si>
    <t>NMLCH000125\Na_Na_35.channel.nml</t>
  </si>
  <si>
    <t>NMLCH000126\Na_Na_S_36.channel.nml</t>
  </si>
  <si>
    <t>NMLCH000127\Na_NaP_37.channel.nml</t>
  </si>
  <si>
    <t>NMLCH000128\IM.channel.nml</t>
  </si>
  <si>
    <t>NMLCH000129\Kd.channel.nml</t>
  </si>
  <si>
    <t>NMLCH000130\Leak.channel.nml</t>
  </si>
  <si>
    <t>NMLCH000131\Na.channel.nml</t>
  </si>
  <si>
    <t>NMLCH000132\IL.channel.nml</t>
  </si>
  <si>
    <t>NMLCH000133\IT.channel.nml</t>
  </si>
  <si>
    <t>NMLCH000134\kamt.channel.nml</t>
  </si>
  <si>
    <t>NMLCH000135\kdrmt.channel.nml</t>
  </si>
  <si>
    <t>NMLCH000136\nax__sh0.channel.nml</t>
  </si>
  <si>
    <t>NMLCH000137\nax__sh10.channel.nml</t>
  </si>
  <si>
    <t>NMLCH000138\nax__sh15.channel.nml</t>
  </si>
  <si>
    <t>NMLCH000139\pas.channel.nml</t>
  </si>
  <si>
    <t>NMLCH000140\ar__m00_25.channel.nml</t>
  </si>
  <si>
    <t>NMLCH000141\ar__m00.channel.nml</t>
  </si>
  <si>
    <t>NMLCH000142\ar.channel.nml</t>
  </si>
  <si>
    <t>NMLCH000143\cal.channel.nml</t>
  </si>
  <si>
    <t>NMLCH000144\cat_a.channel.nml</t>
  </si>
  <si>
    <t>NMLCH000145\cat.channel.nml</t>
  </si>
  <si>
    <t>NMLCH000146\k2.channel.nml</t>
  </si>
  <si>
    <t>NMLCH000147\ka_ib.channel.nml</t>
  </si>
  <si>
    <t>NMLCH000148\ka.channel.nml</t>
  </si>
  <si>
    <t>NMLCH000149\kahp_deeppyr.channel.nml</t>
  </si>
  <si>
    <t>NMLCH000150\kahp_slower.channel.nml</t>
  </si>
  <si>
    <t>NMLCH000151\kahp.channel.nml</t>
  </si>
  <si>
    <t>NMLCH000152\kc_fast.channel.nml</t>
  </si>
  <si>
    <t>NMLCH000153\kc.channel.nml</t>
  </si>
  <si>
    <t>NMLCH000154\kdr_fs.channel.nml</t>
  </si>
  <si>
    <t>NMLCH000155\kdr.channel.nml</t>
  </si>
  <si>
    <t>NMLCH000156\km.channel.nml</t>
  </si>
  <si>
    <t>NMLCH000157\naf__a0__b0__c0__d0__fastNa_shiftmin3_5.channel.nml</t>
  </si>
  <si>
    <t>NMLCH000158\naf_tcr__sh_hmin7__sh_m_imin3__sh_m_rmin2_5.channel.nml</t>
  </si>
  <si>
    <t>NMLCH000159\naf_tcr.channel.nml</t>
  </si>
  <si>
    <t>NMLCH000160\naf.channel.nml</t>
  </si>
  <si>
    <t>NMLCH000161\naf2__a0__b0__c0__d0__fastNa_shift0.channel.nml</t>
  </si>
  <si>
    <t>NMLCH000162\naf2__a0__b0__c0__d0__fastNa_shiftmin2_5.channel.nml</t>
  </si>
  <si>
    <t>NMLCH000163\naf2.channel.nml</t>
  </si>
  <si>
    <t>NMLCH000164\nap.channel.nml</t>
  </si>
  <si>
    <t>NMLCH000165\napf__a0__b0__c0__d0__fastNa_shift0.channel.nml</t>
  </si>
  <si>
    <t>NMLCH000166\napf_spinstell__a0__b0__c0__d0__fastNa_shiftmin2_5.channel.nml</t>
  </si>
  <si>
    <t>NMLCH000167\napf_spinstell__a0__b0__c0__d0__shmin2_5.channel.nml</t>
  </si>
  <si>
    <t>NMLCH000168\napf_spinstell.channel.nml</t>
  </si>
  <si>
    <t>NMLCH000169\napf_tcr__a0__b0__c0__d0__fastNa_shift7.channel.nml</t>
  </si>
  <si>
    <t>NMLCH000170\napf_tcr.channel.nml</t>
  </si>
  <si>
    <t>NMLCH000171\napf.channel.nml</t>
  </si>
  <si>
    <t>NMLCH000172\pas.channel.nml</t>
  </si>
  <si>
    <t xml:space="preserve"> &lt;notes&gt;Ca2+ dependent K current. Based on Roth et al`s reimplementation of original GENESIS model in NEURON</t>
  </si>
  <si>
    <t xml:space="preserve"> &lt;notes&gt;Ca2+ dependent K current (K2). Based on Roth et al`s reimplementation of original GENESIS model in NEURON</t>
  </si>
  <si>
    <t xml:space="preserve"> &lt;notes&gt;Internal calcium concentration due to calcium currents and pump from Solinas et al 2007</t>
  </si>
  <si>
    <t xml:space="preserve"> &lt;notes&gt;NeuroML2 file containing a single Channel description&lt;ionChannel id="StochKv_deterministic" conductance="10pS" type="ionChannelHH" species="k"&gt;    &lt;notes&gt;Deterministic version of StochKv channel. See https://github.com/OpenSourceBrain/BlueBrainProjectShowcase/tree/master/NMC/NEURON/test</t>
  </si>
  <si>
    <t xml:space="preserve"> &lt;notes&gt;&lt;ionChannel conductance="10pS" type="ionChannelPassive" id="GranPassiveCond"&gt;    &lt;notes&gt;Simple leak conductance for Granule cell</t>
  </si>
  <si>
    <t xml:space="preserve"> &lt;notes&gt;&lt;ionChannel conductance="10pS" type="ionChannelPassive" id="GolgiPassiveCond"&gt;    &lt;notes&gt;Passive Conductance on Golgi cell</t>
  </si>
  <si>
    <t xml:space="preserve"> &lt;notes&gt; from Solinas et al 2007&lt;ionChannelKS conductance="10pS" id="KAHP_CML" species="k"&gt;    &lt;notes&gt;SK type Ca2+ dependent K+ channel (After HyperPolarizing), based on mod file supplied with Solinas et al 2007 (ModelDB 112685)</t>
  </si>
  <si>
    <t xml:space="preserve"> &lt;notes&gt;&lt;ionChannel id="LeakConductance" conductance="0 pS" type="ionChannelPassive"&gt;    &lt;notes&gt;Passive conductance from Pospischil et al 2008</t>
  </si>
  <si>
    <t xml:space="preserve"> &lt;notes&gt;&lt;ionChannel id="pas" conductance="10pS" type="ionChannelPassive"&gt;    &lt;notes&gt;Simple passive leak conductance</t>
  </si>
  <si>
    <t xml:space="preserve"> &lt;notes&gt;&lt; id="hd" species="hd"&gt;    &lt;notes&gt;H current. Comment from original mod: I-h channel from Magee 1998 for distal dendrites</t>
  </si>
  <si>
    <t xml:space="preserve"> &lt;notes&gt;&lt; id="kad" species="k"&gt;    &lt;notes&gt;A type K channel for distal dendrites. Comment from original mod: K-A channel from Klee Ficker and Heinemann, modified to account for Dax A Current, M.Migliore Jun 1997</t>
  </si>
  <si>
    <t xml:space="preserve"> &lt;notes&gt; from Solinas et al 2007&lt; id="CaHVA_CML" species="ca"&gt;    &lt;notes&gt;High voltage Activated Ca2+ channel, based on mod file supplied with Solinas et al 2007 (ModelDB 112685)</t>
  </si>
  <si>
    <t xml:space="preserve"> &lt;notes&gt; from Solinas et al 2007&lt; id="CaLVA_CML" species="ca2"&gt;    &lt;notes&gt;Low voltage Activated Ca2+ channel. Uses name ca2 for calcium ion</t>
  </si>
  <si>
    <t xml:space="preserve"> &lt;notes&gt; from Solinas et al 2007&lt; id="hcn1f_CML" species="h"&gt;    &lt;notes&gt;hcn1 channel - fast component</t>
  </si>
  <si>
    <t xml:space="preserve"> &lt;notes&gt; from Solinas et al 2007&lt; id="hcn1s_CML" species="h"&gt;    &lt;notes&gt;hcn1 channel - slow component</t>
  </si>
  <si>
    <t xml:space="preserve"> &lt;notes&gt; from Solinas et al 2007&lt; id="hcn2f_CML" species="h"&gt;    &lt;notes&gt;hcn2 channel - fast component</t>
  </si>
  <si>
    <t xml:space="preserve"> &lt;notes&gt; from Solinas et al 2007&lt; id="hcn2s_CML" species="h"&gt;    &lt;notes&gt;hcn2 channel - slow component</t>
  </si>
  <si>
    <t xml:space="preserve"> &lt;notes&gt; from Solinas et al 2007&lt; id="KA_CML" species="k"&gt;    &lt;notes&gt;A type K+ channel</t>
  </si>
  <si>
    <t xml:space="preserve"> &lt;notes&gt; from Solinas et al 2007&lt; id="KC_CML" species="k"&gt;    &lt;notes&gt;BK type voltage and [Ca2+] dependent K+ channel</t>
  </si>
  <si>
    <t xml:space="preserve"> &lt;notes&gt; from Solinas et al 2007&lt; id="Kslow_CML" species="k"&gt;    &lt;notes&gt;A slow M-like K+ channel, based on mod file supplied with Solinas et al 2007 (ModelDB 112685)</t>
  </si>
  <si>
    <t xml:space="preserve"> &lt;notes&gt; from Solinas et al 2007&lt; id="KV_CML" species="k"&gt;    &lt;notes&gt;Delayed rectifier K+ channel, based on mod file supplied with Solinas et al 2007 (ModelDB 112685)</t>
  </si>
  <si>
    <t xml:space="preserve"> &lt;notes&gt; from Solinas et al 2007&lt; id="NaP_CML" species="na"&gt;    &lt;notes&gt;Persistent Na+ channel</t>
  </si>
  <si>
    <t xml:space="preserve"> &lt;notes&gt; from Solinas et al 2007&lt; id="NaR_CML" species="na"&gt;    &lt;notes&gt;Resurgent Na+ channel</t>
  </si>
  <si>
    <t xml:space="preserve"> &lt;notes&gt; from Solinas et al 2007&lt; id="NaT_CML" species="na"&gt;    &lt;notes&gt;Transient Na+ channel</t>
  </si>
  <si>
    <t xml:space="preserve"> &lt;notes&gt;&lt; id="kap" species="k"&gt;    &lt;notes&gt;A type K channel. Comment from original mod: K-A channel from Klee Ficker and Heinemann,   modified to account for Dax A Current --- M.Migliore Jun 1997,   modified to be used with cvode  M.Migliore 2001</t>
  </si>
  <si>
    <t xml:space="preserve"> &lt;notes&gt;&lt; id="kdr" species="k"&gt;    &lt;notes&gt;Delayed rectifier K channel. Comment from original mod: K-DR channel, from Klee Ficker and Heinemann,   modified to account for Dax et al., M.Migliore 1997</t>
  </si>
  <si>
    <t xml:space="preserve"> &lt;notes&gt;&lt; id="na3" species="na"&gt;    &lt;notes&gt;Na channel. Comment from original mod: Na current, modified from Jeff Magee. M.Migliore may97,   added sh to account for higher threshold M.Migliore, Apr.2002</t>
  </si>
  <si>
    <t xml:space="preserve"> &lt;notes&gt;&lt; id="nax" species="na"&gt;    &lt;notes&gt;Na channel for axon. Comment from original mod: Na current for axon. No slow inact. M.Migliore Jul. 1997,    added sh to account for higher threshold M.Migliore, Apr.2002</t>
  </si>
  <si>
    <t xml:space="preserve"> &lt;notes&gt;&lt;ionChannel conductance="10pS" type="ionChannelPassive" id="pas"&gt;    &lt;notes&gt;Simple example of a leak/passive conductance. Note: for GENESIS cells with a single leak conductance,   it is better to use the Rm and Em variables for a passive current.</t>
  </si>
  <si>
    <t xml:space="preserve"> &lt;notes&gt;&lt;ionChannel conductance="10pS" type="ionChannelPassive" id="MFFastLeakCond"&gt;    &lt;notes&gt;Simple example of a leak/passive conductance. Note: for GENESIS cells with a single leak conductance,   it is better to use the Rm and Em variables for a passive current.</t>
  </si>
  <si>
    <t xml:space="preserve"> &lt;notes&gt;&lt;ionChannel conductance="10pS" type="ionChannelPassive" id="Leak"&gt;    &lt;notes&gt;Simple example of a leak/passive conductance. Note: for GENESIS cells with a single leak conductance,   it is better to use the Rm and Em variables for a passive current.</t>
  </si>
  <si>
    <t xml:space="preserve"> &lt;notes&gt;&lt;ionChannel conductance="10pS" type="ionChannelPassive" id="LeakConductance"&gt;    &lt;notes&gt;Simple example of a leak/passive conductance. Note: for GENESIS cells with a single leak conductance,   it is better to use the Rm and Em variables for a passive current.</t>
  </si>
  <si>
    <t xml:space="preserve"> &lt;notes&gt;K-A current for Mitral Cells from Wang et al (1996) M.Migliore Jan. 2002\n    Note, the values used here are based on the Neuron Mod scripts accompanying Migliore et al (2005)&lt;ionChannel id="kamt" conductance="10pS" type="ionChannelHH" species="k"&gt;    &lt;notes&gt;A-type K channel. Comment from the original mod file: K-A current for Mitral Cells from Wang et al (1996)   M.Migliore Jan. 2002</t>
  </si>
  <si>
    <t xml:space="preserve"> &lt;notes&gt;&lt;ionChannel id="kdrmt" conductance="10pS" type="ionChannelHH" species="k"&gt;    &lt;notes&gt;Delayed rectifier K conductance from Mitral cell model. Comment from original mod file implementation:   K-DR current for Mitral Cells from Wang et al (1996)   M.Migliore Jan. 2002</t>
  </si>
  <si>
    <t xml:space="preserve"> &lt;notes&gt;&lt;ionChannel id="nax__sh0" conductance="10pS" type="ionChannelHH" species="na"&gt;    &lt;notes&gt;Na channel for axon. Comment from original mod file: Na current for axon. No slow inact. M.Migliore Jul. 1997,   added sh to account for higher threshold M.Migliore, Apr.2002</t>
  </si>
  <si>
    <t xml:space="preserve"> &lt;notes&gt;&lt;ionChannel id="nax__sh10" conductance="10pS" type="ionChannelHH" species="na"&gt;    &lt;notes&gt;Na channel for axon. Comment from original mod file: Na current for axon. No slow inact. M.Migliore Jul. 1997,   added sh to account for higher threshold M.Migliore, Apr.2002</t>
  </si>
  <si>
    <t xml:space="preserve"> &lt;notes&gt;&lt;ionChannel id="nax__sh15" conductance="10pS" type="ionChannelHH" species="na"&gt;    &lt;notes&gt;Na channel for axon. Comment from original mod file: Na current for axon. No slow inact. M.Migliore Jul. 1997,   added sh to account for higher threshold M.Migliore, Apr.2002</t>
  </si>
  <si>
    <t xml:space="preserve"> &lt;notes&gt;&lt;ionChannel id="pas" conductance="0pS" type="ionChannelPassive"&gt;    &lt;notes&gt;Simple example of a leak/passive conductance. Note: for GENESIS cells with a single leak conductance,   it is better to use the Rm and Em variables for a passive current.</t>
  </si>
  <si>
    <t xml:space="preserve"> &lt;notes&gt;&lt; id="Gran_NaF_98" species="na"&gt;    &lt;notes&gt;Fast inactivating Na+ channel</t>
  </si>
  <si>
    <t xml:space="preserve"> &lt;notes&gt;&lt; id="Gran_KDr_98" species="k"&gt;    &lt;notes&gt;Delayed rectifyer K channel</t>
  </si>
  <si>
    <t xml:space="preserve"> &lt;notes&gt;&lt; id="Gran_KCa_98" species="k"&gt;    &lt;notes&gt;Calcium dependent K+ channel</t>
  </si>
  <si>
    <t xml:space="preserve"> &lt;notes&gt;&lt; id="Gran_KA_98" species="k"&gt;    &lt;notes&gt;A-type K channel, with rate equations expressed in tau and inf form</t>
  </si>
  <si>
    <t xml:space="preserve"> &lt;notes&gt;&lt; id="Gran_H_98" species="h"&gt;    &lt;notes&gt;Anomalous inward rectifying H conductance</t>
  </si>
  <si>
    <t xml:space="preserve"> &lt;notes&gt;&lt; id="Gran_CaHVA_98" species="ca"&gt;    &lt;notes&gt;A High Voltage Activated Ca2+ channel</t>
  </si>
  <si>
    <t xml:space="preserve"> &lt;notes&gt;&lt; id="Golgi_CaHVA_CML" species="ca"&gt;    &lt;notes&gt;High voltage Activated Ca2+ channel</t>
  </si>
  <si>
    <t xml:space="preserve"> &lt;notes&gt;r</t>
  </si>
  <si>
    <t xml:space="preserve"> &lt;notes&gt; \n    &lt; id="Golgi_H_CML" species="h"&gt;    &lt;notes&gt;Anomalous inward rectifying H conductance</t>
  </si>
  <si>
    <t xml:space="preserve"> &lt;notes&gt; \n    &lt; id="Golgi_KA_CML" species="k"&gt;    &lt;notes&gt;A-type K channel, with rate equations expressed in tau and inf form</t>
  </si>
  <si>
    <t xml:space="preserve"> &lt;notes&gt;  in a\n    &lt; id="Golgi_KCa_CML" species="k"&gt;    &lt;notes&gt;Calcium dependent K+ channel</t>
  </si>
  <si>
    <t xml:space="preserve"> &lt;notes&gt;  in a\n    &lt; id="Golgi_KDr_CML" species="k"&gt;    &lt;notes&gt;Delayed rectifyer K channel</t>
  </si>
  <si>
    <t xml:space="preserve"> &lt;notes&gt;  in a\n    &lt; id="Golgi_NaF_CML" species="na"&gt;    &lt;notes&gt;Inactivating fast Na+ channel</t>
  </si>
  <si>
    <t xml:space="preserve"> &lt;notes&gt;&lt;ionChannel conductance="10pS" type="ionChannelPassive" id="NaP"&gt;    &lt;notes&gt;Persistent Na current. Based on Roth et al`s reimplementation of original GENESIS model in NEURON</t>
  </si>
  <si>
    <t xml:space="preserve"> &lt;notes&gt;&lt;ionChannel conductance="10pS" type="ionChannelPassive" id="NaF"&gt;    &lt;notes&gt;Fast sodium channel. Based on Roth et al`s reimplementation of original GENESIS model in NEURON</t>
  </si>
  <si>
    <t xml:space="preserve"> &lt;notes&gt;&lt;ionChannel conductance="10pS" type="ionChannelPassive" id="KMnew2"&gt;    &lt;notes&gt;Persistent potassium current. Based on Roth et al`s reimplementation of original GENESIS model in NEURON</t>
  </si>
  <si>
    <t xml:space="preserve"> &lt;notes&gt;&lt;ionChannel conductance="10pS" type="ionChannelPassive" id="Kh2"&gt;    &lt;notes&gt;Anomalous rectifier current. Based on Roth et al`s reimplementation of original GENESIS model in NEURON</t>
  </si>
  <si>
    <t xml:space="preserve"> &lt;notes&gt;&lt;ionChannel conductance="10pS" type="ionChannelPassive" id="Kh1"&gt;    &lt;notes&gt;Anomalous rectifier current. Based on Roth et al`s reimplementation of original GENESIS model in NEURON</t>
  </si>
  <si>
    <t xml:space="preserve"> &lt;notes&gt;&lt;ionChannel conductance="10pS" type="ionChannelPassive" id="Kdr"&gt;    &lt;notes&gt;Delayed rectifier type K current. Based on Roth et al`s reimplementation of original GENESIS model in NEURON</t>
  </si>
  <si>
    <t xml:space="preserve"> &lt;notes&gt;&lt;ionChannel conductance="10pS" type="ionChannelPassive" id="KA"&gt;    &lt;notes&gt;A type K current. Based on Roth et al`s reimplementation of original GENESIS model in NEURON</t>
  </si>
  <si>
    <t xml:space="preserve"> &lt;notes&gt;&lt;ionChannel conductance="10pS" type="ionChannelPassive" id="CaT"&gt;    &lt;notes&gt;T type Ca current. Based on Roth et al`s reimplementation of original GENESIS model in NEURON</t>
  </si>
  <si>
    <t xml:space="preserve"> &lt;notes&gt;&lt;ionChannel conductance="10pS" type="ionChannelPassive" id="CaP"&gt;    &lt;notes&gt;P type Ca current. Based on Roth et al`s reimplementation of original GENESIS model in NEURON</t>
  </si>
  <si>
    <t xml:space="preserve"> &lt;notes&gt;&lt; species="ar" id="ar"&gt;    &lt;notes&gt;</t>
  </si>
  <si>
    <t xml:space="preserve"> &lt;notes&gt;&lt; species="k" id="km"&gt;    &lt;notes&gt;</t>
  </si>
  <si>
    <t xml:space="preserve"> &lt;notes&gt;&lt; species="na" id="nap"&gt;    &lt;notes&gt;</t>
  </si>
  <si>
    <t xml:space="preserve"> &lt;notes&gt;</t>
  </si>
  <si>
    <t xml:space="preserve"> &lt;notes&gt;&lt; species="k" id="kahp"&gt;    &lt;notes&gt;</t>
  </si>
  <si>
    <t xml:space="preserve"> &lt;notes&gt;&lt; species="ca" id="cal"&gt;    &lt;notes&gt;</t>
  </si>
  <si>
    <t xml:space="preserve"> &lt;notes&gt;&lt; species="k" id="kdr_fs"&gt;    &lt;notes&gt;</t>
  </si>
  <si>
    <t xml:space="preserve"> &lt;notes&gt;&lt; species="k" id="kahp_slower"&gt;    &lt;notes&gt;</t>
  </si>
  <si>
    <t xml:space="preserve"> &lt;notes&gt;&lt; species="k" id="kc_fast"&gt;    &lt;notes&gt;</t>
  </si>
  <si>
    <t xml:space="preserve"> &lt;notes&gt;&lt; species="na" id="naf2"&gt;    &lt;notes&gt;</t>
  </si>
  <si>
    <t xml:space="preserve"> &lt;notes&gt;&lt; species="k" id="k2"&gt;    &lt;notes&gt;</t>
  </si>
  <si>
    <t xml:space="preserve"> &lt;notes&gt;&lt; id="ka" species="k"&gt;    &lt;notes&gt;Potasium A-type conductance (transient, inactivating). Based on NEURON port of FRB L2/3 model from Traub et al 2003. Same channel used in Traub et al 2005</t>
  </si>
  <si>
    <t xml:space="preserve"> &lt;notes&gt;&lt; id="cat_a" species="cat_a"&gt;    &lt;notes&gt;Low threshold, inactivating Calcium T-type ("transient") conductance. Based on Traub et al 2005, variation on CaT in Traub et al 2003</t>
  </si>
  <si>
    <t xml:space="preserve"> &lt;notes&gt;&lt;ionChannel id="ar__m00_25" conductance="10pS" type="ionChannelHH" species="ar"&gt;    &lt;notes&gt;Anomalous Rectifier conductance, also known as h-conductance (hyperpolarizing). Based on NEURON port of FRB L2/3 model from Traub et al 2003. Same channel used in Traub et al 2005</t>
  </si>
  <si>
    <t xml:space="preserve"> &lt;notes&gt;&lt;ionChannel id="ar__m00" conductance="10pS" type="ionChannelHH" species="ar"&gt;    &lt;notes&gt;Anomalous Rectifier conductance, also known as h-conductance (hyperpolarizing). Based on NEURON port of FRB L2/3 model from Traub et al 2003. Same channel used in Traub et al 2005</t>
  </si>
  <si>
    <t xml:space="preserve"> &lt;notes&gt;&lt;ionChannel id="ar" conductance="10pS" type="ionChannelHH" species="ar"&gt;    &lt;notes&gt;Anomalous Rectifier conductance, also known as h-conductance (hyperpolarizing). Based on NEURON port of FRB L2/3 model from Traub et al 2003. Same channel used in Traub et al 2005</t>
  </si>
  <si>
    <t xml:space="preserve"> &lt;notes&gt;&lt;ionChannel id="cal" conductance="10pS" type="ionChannelHH" species="ca"&gt;    &lt;notes&gt;High threshold, long lasting Calcium L-type current. Based on NEURON port of FRB L2/3 model from Traub et al 2003. Same channel used in Traub et al 2005</t>
  </si>
  <si>
    <t xml:space="preserve"> &lt;notes&gt;&lt;ionChannel id="cat_a" conductance="10pS" type="ionChannelHH" species="cat_a"&gt;    &lt;notes&gt;Low threshold, inactivating Calcium T-type ("transient") conductance. Based on Traub et al 2005, variation on CaT in Traub et al 2003</t>
  </si>
  <si>
    <t xml:space="preserve"> &lt;notes&gt;&lt;ionChannel id="cat" conductance="10pS" type="ionChannelHH" species="cat"&gt;    &lt;notes&gt;Low threshold, inactivating Calcium T-type ("transient") conductance. Based on NEURON port of FRB L2/3 model from Traub et al 2003. Same channel used in Traub et al 2005</t>
  </si>
  <si>
    <t xml:space="preserve"> &lt;notes&gt;&lt;ionChannel id="k2" conductance="10pS" type="ionChannelHH" species="k"&gt;    &lt;notes&gt;Potasium K2-type current (slowly activating and inactivating). Based on NEURON port of FRB L2/3 model from Traub et al 2003. Same channel used in Traub et al 2005</t>
  </si>
  <si>
    <t xml:space="preserve"> &lt;notes&gt;&lt;ionChannel id="ka_ib" conductance="10pS" type="ionChannelHH" species="k"&gt;    &lt;notes&gt;Potasium A-type conductance (transient, inactivating). Channel used in Traub et al 2005, slight modification of ka</t>
  </si>
  <si>
    <t xml:space="preserve"> &lt;notes&gt;&lt;ionChannel id="ka" conductance="10pS" type="ionChannelHH" species="k"&gt;    &lt;notes&gt;Potasium A-type conductance (transient, inactivating). Based on NEURON port of FRB L2/3 model from Traub et al 2003. Same channel used in Traub et al 2005</t>
  </si>
  <si>
    <t xml:space="preserve"> &lt;notes&gt;&lt;ionChannel id="kahp_deeppyr" conductance="10pS" type="ionChannelHH" species="k"&gt;    &lt;notes&gt;Slow [Ca2+] dependent K AHP (afterhyperpolarization) conductance. Based on kahp from Traub et al 2003</t>
  </si>
  <si>
    <t xml:space="preserve"> &lt;notes&gt;&lt;ionChannel id="kahp_slower" conductance="10pS" type="ionChannelHH" species="k"&gt;    &lt;notes&gt;Slow [Ca2+] dependent K AHP (afterhyperpolarization) conductance. Slower version of kahp from Traub et al 2003</t>
  </si>
  <si>
    <t xml:space="preserve"> &lt;notes&gt;&lt;ionChannel id="kahp" conductance="10pS" type="ionChannelHH" species="k"&gt;    &lt;notes&gt;[Ca2+] dependent K AHP (afterhyperpolarization) conductance. Based on NEURON port of FRB L2/3 model from Traub et al 2003. Same channel used in Traub et al 2005</t>
  </si>
  <si>
    <t xml:space="preserve"> &lt;notes&gt;&lt;ionChannel id="kc_fast" conductance="10pS" type="ionChannelHH" species="k"&gt;    &lt;notes&gt;Fast voltage and [Ca2+] dependent K conductance (BK channel). Based on NEURON port of FRB L2/3 model from Traub et al 2003. Same channel used in Traub et al 2005</t>
  </si>
  <si>
    <t xml:space="preserve"> &lt;notes&gt;&lt;ionChannel id="kc" conductance="10pS" type="ionChannelHH" species="k"&gt;    &lt;notes&gt;Fast voltage and [Ca2+] dependent K conductance (BK channel). Based on NEURON port of FRB L2/3 model from Traub et al 2003. Same channel used in Traub et al 2005</t>
  </si>
  <si>
    <t xml:space="preserve"> &lt;notes&gt;&lt;ionChannel id="kdr_fs" conductance="10pS" type="ionChannelHH" species="k"&gt;    &lt;notes&gt;Potasium delayed rectifier type conductance for fast-spiking (FS) interneurons for RD Traub et al 2005</t>
  </si>
  <si>
    <t xml:space="preserve"> &lt;notes&gt;&lt;ionChannel id="kdr" conductance="10pS" type="ionChannelHH" species="k"&gt;    &lt;notes&gt;Delayed rectifier potassium conductance. Based on NEURON port of FRB L2/3 model from Traub et al 2003. Same channel used in Traub et al 2005</t>
  </si>
  <si>
    <t xml:space="preserve"> &lt;notes&gt;&lt;ionChannel id="km" conductance="10pS" type="ionChannelHH" species="k"&gt;    &lt;notes&gt;Potasium M type current (muscarinic receptor-suppressed). Based on NEURON port of model from Traub et al 2003</t>
  </si>
  <si>
    <t xml:space="preserve"> &lt;notes&gt;&lt;ionChannel id="naf__a0__b0__c0__d0__fastNa_shiftmin3_5" conductance="10pS" type="ionChannelHH" species="na"&gt;    &lt;notes&gt;Fast Sodium transient (inactivating) current. Based on NEURON port of FRB L2/3 model from Traub et al 2003. Same channel used in Traub et al 2005</t>
  </si>
  <si>
    <t xml:space="preserve"> &lt;notes&gt;&lt;ionChannel id="naf_tcr__sh_hmin7__sh_m_imin3__sh_m_rmin2_5" conductance="10pS" type="ionChannelHH" species="na"&gt;    &lt;notes&gt;Fast Sodium transient (inactivating) current. Channel used in Traub et al 2005, slight modification of naf from Traub et al 2003</t>
  </si>
  <si>
    <t xml:space="preserve"> &lt;notes&gt;&lt;ionChannel id="naf_tcr" conductance="10pS" type="ionChannelHH" species="na"&gt;    &lt;notes&gt;Fast Sodium transient (inactivating) current. Channel used in Traub et al 2005, slight modification of naf from Traub et al 2003</t>
  </si>
  <si>
    <t xml:space="preserve"> &lt;notes&gt;&lt;ionChannel id="naf" conductance="10pS" type="ionChannelHH" species="na"&gt;    &lt;notes&gt;Fast Sodium transient (inactivating) current. Based on NEURON port of FRB L2/3 model from Traub et al 2003. Same channel used in Traub et al 2005</t>
  </si>
  <si>
    <t xml:space="preserve"> &lt;notes&gt;&lt;ionChannel id="naf2__a0__b0__c0__d0__fastNa_shift0" conductance="10pS" type="ionChannelHH" species="na"&gt;    &lt;notes&gt;Fast Sodium transient (inactivating) current. Channel used in Traub et al 2005, slight modification of naf from Traub et al 2003</t>
  </si>
  <si>
    <t xml:space="preserve"> &lt;notes&gt;&lt;ionChannel id="naf2__a0__b0__c0__d0__fastNa_shiftmin2_5" conductance="10pS" type="ionChannelHH" species="na"&gt;    &lt;notes&gt;Fast Sodium transient (inactivating) current. Channel used in Traub et al 2005, slight modification of naf from Traub et al 2003</t>
  </si>
  <si>
    <t xml:space="preserve"> &lt;notes&gt;&lt;ionChannel id="naf2" conductance="10pS" type="ionChannelHH" species="na"&gt;    &lt;notes&gt;Fast Sodium transient (inactivating) current. Channel used in Traub et al 2005, slight modification of naf from Traub et al 2003</t>
  </si>
  <si>
    <t xml:space="preserve"> &lt;notes&gt;&lt;ionChannel id="nap" conductance="10pS" type="ionChannelHH" species="na"&gt;    &lt;notes&gt;Persistent (non inactivating) Sodium channel. Based on NEURON port of FRB L2/3 model from Traub et al 2003. Same channel used in Traub et al 2005</t>
  </si>
  <si>
    <t xml:space="preserve"> &lt;notes&gt;&lt;ionChannel id="napf__a0__b0__c0__d0__fastNa_shift0" conductance="10pS" type="ionChannelHH" species="na"&gt;    &lt;notes&gt;Fast Sodium transient (inactivating) current. Based on activating component of naf from Traub et al 2005</t>
  </si>
  <si>
    <t xml:space="preserve"> &lt;notes&gt;&lt;ionChannel id="napf_spinstell__a0__b0__c0__d0__fastNa_shiftmin2_5" conductance="10pS" type="ionChannelHH" species="na"&gt;    &lt;notes&gt;Fast Sodium transient (inactivating) current. Based on activating component of naf from Traub et al 2005</t>
  </si>
  <si>
    <t xml:space="preserve"> &lt;notes&gt;&lt;ionChannel id="napf_spinstell__a0__b0__c0__d0__shmin2_5" conductance="10pS" type="ionChannelHH" species="na"&gt;    &lt;notes&gt;Fast Sodium transient (inactivating) current. Based on activating component of naf from Traub et al 2005</t>
  </si>
  <si>
    <t xml:space="preserve"> &lt;notes&gt;&lt;ionChannel id="napf_spinstell" conductance="10pS" type="ionChannelHH" species="na"&gt;    &lt;notes&gt;Fast Sodium transient (inactivating) current. Based on activating component of naf from Traub et al 2005</t>
  </si>
  <si>
    <t xml:space="preserve"> &lt;notes&gt;&lt;ionChannel id="napf_tcr__a0__b0__c0__d0__fastNa_shift7" conductance="10pS" type="ionChannelHH" species="na"&gt;    &lt;notes&gt;Fast Sodium transient (inactivating) current. Based on activating component of naf from Traub et al 2005</t>
  </si>
  <si>
    <t xml:space="preserve"> &lt;notes&gt;&lt;ionChannel id="napf_tcr" conductance="10pS" type="ionChannelHH" species="na"&gt;    &lt;notes&gt;Fast Sodium transient (inactivating) current. Based on activating component of naf from Traub et al 2005</t>
  </si>
  <si>
    <t xml:space="preserve"> &lt;notes&gt;&lt;ionChannel id="napf" conductance="10pS" type="ionChannelHH" species="na"&gt;    &lt;notes&gt;Fast Sodium transient (inactivating) current. Based on activating component of naf from Traub et al 2005</t>
  </si>
  <si>
    <t xml:space="preserve"> &lt;notes&gt;&lt;ionChannel id="Ca" conductance="10pS" type="ionChannelHH" species="ca"&gt;    &lt;notes&gt;          Note: was called Ca_HVA in Hay et al 2011: http://www.opensourcebrain.org/projects/l5bpyrcellhayetal2011          </t>
  </si>
  <si>
    <t xml:space="preserve"> &lt;notes&gt;&lt;ionChannel id="Ca_HVA" conductance="10pS" type="ionChannelHH" species="ca"&gt;    &lt;notes&gt;High voltage activated Ca2+ current.        \nComment from original mod file: \nReuveni, Friedman, Amitai, and Gutnick, J.Neurosci. 1993</t>
  </si>
  <si>
    <t xml:space="preserve"> &lt;notes&gt;&lt;ionChannel id="Ca_LVAst" conductance="10pS" type="ionChannelHH" species="ca"&gt;    &lt;notes&gt;Low voltage activated Ca2+ current       \nComment from original mod file: \nNote: mtau is an approximation from the plots\n:Reference : :\t\tAvery and Johnston 1996, tau from Randall 1997\n:Comment: shifted by -10 mv to correct for junction potential\n:Comment: corrected rates using q10 = 2.3, target temperature 34, orginal 21</t>
  </si>
  <si>
    <t xml:space="preserve"> &lt;notes&gt;&lt;ionChannel id="Ih" conductance="10pS" type="ionChannelHH" species="hcn"&gt;    &lt;notes&gt;Non-specific cation current       \nComment from original mod file: \nReference : :\t\tKole,Hallermann,and Stuart, J. Neurosci. 2006</t>
  </si>
  <si>
    <t xml:space="preserve"> &lt;notes&gt;&lt;ionChannel id="Im" conductance="10pS" type="ionChannelHH" species="k"&gt;    &lt;notes&gt;Muscarinic K+ current       \nComment from original mod file: \n:Reference : :\t\tAdams et al. 1982 - M-currents and other potassium currents in bullfrog sympathetic neurones\n:Comment: corrected rates using q10 = 2.3, target temperature 34, orginal 21</t>
  </si>
  <si>
    <t xml:space="preserve"> &lt;notes&gt;&lt;ionChannel id="KdShu2007" conductance="10pS" type="ionChannelHH" species="kdshu"&gt;    &lt;notes&gt;K-D current for prefrontal cortical neuron - Yuguo Yu 2007</t>
  </si>
  <si>
    <t xml:space="preserve"> &lt;notes&gt;&lt;ionChannel id="K_Pst" conductance="10pS" type="ionChannelHH" species="k"&gt;    &lt;notes&gt;Slow inactivating K+ current       \nComment from original mod file: \n:Comment : The persistent component of the K current\n:Reference : :\t\tVoltage-gated K+ channels in layer 5 neocortical pyramidal neurones from young rats:subtypes and gradients,Korngreen and Sakmann, J. Physiology, 2000\n:Comment : shifted -10 mv to correct for junction potential\n:Comment: corrected rates using q10 = 2.3, target temperature 34, orginal 21</t>
  </si>
  <si>
    <t xml:space="preserve"> &lt;notes&gt;&lt;ionChannel id="K_Tst" conductance="10pS" type="ionChannelHH" species="k"&gt;    &lt;notes&gt;Fast inactivating K+ current       \nComment from original mod file: \n:Comment : The transient component of the K current\n:Reference : :\t\tVoltage-gated K+ channels in layer 5 neocortical pyramidal neurones from young rats:subtypes and gradients,Korngreen and Sakmann, J. Physiology, 2000\n:Comment : shifted -10 mv to correct for junction potential\n:Comment: corrected rates using q10 = 2.3, target temperature 34, orginal 21</t>
  </si>
  <si>
    <t xml:space="preserve"> &lt;notes&gt;&lt;ionChannel id="Nap_Et2" conductance="10pS" type="ionChannelHH" species="na"&gt;    &lt;notes&gt;Persistent Na+ current       \nComment from original mod file: \n:Comment : mtau deduced from text (said to be 6 times faster than for NaTa)\n:Comment : so I used the equations from NaT and multiplied by 6\n:Reference : Modeled according to kinetics derived from Magistretti and Alonso 1999\n:Comment: corrected rates using q10 = 2.3, target temperature 34, orginal 21</t>
  </si>
  <si>
    <t xml:space="preserve"> &lt;notes&gt;&lt;ionChannel id="NaTa_t" conductance="10pS" type="ionChannelHH" species="na"&gt;    &lt;notes&gt;Fast inactivating Na+ current       \nComment from original mod file: \n:Reference :Colbert and Pan 2002</t>
  </si>
  <si>
    <t xml:space="preserve"> &lt;notes&gt;&lt;ionChannel id="NaTs2_t" conductance="10pS" type="ionChannelHH" species="na"&gt;    &lt;notes&gt;Fast inactivating Na+ current. Comment from mod file (NaTs2_t.mod): took the NaTa and shifted both activation/inactivation by 6 mv</t>
  </si>
  <si>
    <t xml:space="preserve"> &lt;notes&gt;&lt;ionChannel id="SK_E2" conductance="10pS" type="ionChannelHH" species="k"&gt;    &lt;notes&gt;Small-conductance, Ca2+ activated K+ current       \nComment from original mod file: \n: SK-type calcium-activated potassium current\n: Reference : Kohler et al. 1996</t>
  </si>
  <si>
    <t xml:space="preserve"> &lt;notes&gt;&lt;ionChannel id="SKv3_1" conductance="10pS" type="ionChannelHH" species="k"&gt;    &lt;notes&gt;Fast, non inactivating K+ current       \nComment from original mod file: \n:Reference : :\t\tCharacterization of a Shaw-related potassium channel family in rat brain, The EMBO Journal, vol.11, no.7,2473-2486 (1992)</t>
  </si>
  <si>
    <t xml:space="preserve"> &lt;notes&gt;&lt;ionChannel id="pas" conductance="10pS" type="ionChannelPassive"&gt;    &lt;notes&gt;Simple example of a leak/passive conductance. Note: for GENESIS cells with a single leak conductance,   it is better to use the Rm and Em variables for a passive current.</t>
  </si>
  <si>
    <t xml:space="preserve"> &lt;notes&gt;&lt;ionChannel id="IM" conductance="10pS" type="ionChannelHH" species="k"&gt;    &lt;notes&gt;Slow M-type K+ current for spike frequency adaptation       \nComment from original mod file:\nM-current, responsible for the adaptation of firing rate and the afterhyperpolarization (AHP) of cortical pyramidal cells\nFirst-order model described by hodgkin-Hyxley like equations.\nK+ current, activated by depolarization, noninactivating.\n\nModel taken from Yamada, W.M., Koch, C. and Adams, P.R.  Multiple channels and calcium dynamics.  In: Methods in Neuronal Modeling, \nedited by C. Koch and I. Segev, MIT press, 1989, p 97-134.\n    \nSee also: McCormick, D.A., Wang, Z. and Huguenard, J. Neurotransmitter control of neocortical neuronal activity and excitability. \nCerebral Cortex 3: 387-398, 1993.\n\nWritten by Alain Destexhe, Laval University, 1995   </t>
  </si>
  <si>
    <t xml:space="preserve"> &lt;notes&gt;&lt;ionChannel id="Kd" conductance="10pS" type="ionChannelHH" species="k"&gt;    &lt;notes&gt;Delayed rectifier K+ current based on Traub and Miles 1991.       \nComment from original mod file: Hippocampal HH channels\nFast Na+ and K+ currents responsible for action potentials\nIterative equations\n\nEquations modified by Traub, for Hippocampal Pyramidal cells, in: Traub and Miles, Neuronal Networks of the Hippocampus, Cambridge, 1991\n\n- range variable vtraub adjust threshold\n- Written by Alain Destexhe, Salk Institute, Aug 1992\n- Modified Oct 96 for compatibility with Windows: trap low values of arguments</t>
  </si>
  <si>
    <t xml:space="preserve"> &lt;notes&gt;&lt;ionChannel id="Na" conductance="10pS" type="ionChannelHH" species="na"&gt;    &lt;notes&gt;Na+ current based on Traub and Miles 1991.       \nComment from original mod file: \nHippocampal HH channels\nFast Na+ and K+ currents responsible for action potentials\nIterative equations\n\nEquations modified by Traub, for Hippocampal Pyramidal cells, in: Traub and Miles, Neuronal Networks of the Hippocampus, Cambridge, 1991\n\n- range variable vtraub adjust threshold\n- Written by Alain Destexhe, Salk Institute, Aug 1992\n- Modified Oct 96 for compatibility with Windows: trap low values of arguments</t>
  </si>
  <si>
    <t xml:space="preserve"> &lt;notes&gt;&lt;ionChannel id="IL" conductance="0 pS" type="ionChannelHH" species="ca"&gt;    &lt;notes&gt;High threshold calcium current       \nComment from original mod file:\n\n   - Ca++ current, L type channels\n   - Differential equations\n\n   - Model from:\n\n   Reuveni I; Friedman A; Amitai Y; Gutnick MJ.Stepwise repolarization from Ca2+ plateaus in neocortical pyramidal cells:evidence for nonhomogeneous distribution of HVA Ca2+ channels indendrites.\n   Journal of Neuroscience, 1993 Nov, 13(11):4609-21.\n\n   - Experimental data for voltage-dependent activation:\n\n   Sayer RJ; Schwindt PC; Crill WE.High- and low-threshold calcium currents in neurons acutely isolated fromrat sensorimotor cortex.\n   Neuroscience Letters, 1990 Dec 11, 120(2):175-8.\n \n   - Experimental data for voltage-dependent inactivation:\n\n   Dichter MA; Zona C.Calcium currents in cultured rat cortical neurons.\n   Brain Research, 1989 Jul 17, 492(1-2):219-29.\n\n   - Calcium-dependent inactivation was not modeled; if interested, see:\n\n   Kay AR.Inactivation kinetics of calcium current of acutely dissociated CA1pyramidal cells of the mature guinea-pig hippocampus.\n   Journal of Physiology, 1991 Jun, 437:27-48.\n\n   - m2h kinetics from:\n\n   Kay AR; Wong RK.Calcium current activation kinetics in isolated pyramidal neurones of theCa1 region of the mature guinea-pig hippocampus.\n   Journal of Physiology, 1987 Nov, 392:603-16.\n\n   - Reversal potential described by Nernst equation\n   - no temperature dependence included (rates correspond to 36 degC)\n\n\n   Alain Destexhe, Laval University, 1996</t>
  </si>
  <si>
    <t xml:space="preserve"> &lt;notes&gt;&lt;ionChannel id="IT" conductance="0 pS" type="ionChannelHH" species="ca"&gt;    &lt;notes&gt;Low threshold calcium current       \nComment from original mod file:\nCa++ current responsible for low threshold spikes (LTS)\nTHALAMOCORTICAL CELLS\nDifferential equations\n\nModel based on the data of Huguenard and McCormick, J Neurophysiol\n68: 1373-1383, 1992 and Huguenard and Prince, J Neurosci.\n12: 3804-3817, 1992.\n\nFeatures:\n\n\t- kinetics described by Nernst equations using a m2h format\n\t- activation considered at steady-state\n\t- inactivation fit to Huguenard's data using a bi-exp function\n\t- shift for screening charge, q10 of inactivation of 3\n\n\nWritten by Alain Destexhe, Salk Institute, 1993; modified 1995</t>
  </si>
  <si>
    <t xml:space="preserve"> &lt;notes&gt; http://channelpedia.epfl.ch/ionchannels/188</t>
  </si>
  <si>
    <t xml:space="preserve"> &lt;notes&gt; http://channelpedia.epfl.ch/ionchannels/189</t>
  </si>
  <si>
    <t xml:space="preserve"> &lt;notes&gt; http://channelpedia.epfl.ch/ionchannels/190</t>
  </si>
  <si>
    <t xml:space="preserve"> &lt;notes&gt; http://channelpedia.epfl.ch/ionchannels/211</t>
  </si>
  <si>
    <t xml:space="preserve"> &lt;notes&gt; http://channelpedia.epfl.ch/ionchannels/206</t>
  </si>
  <si>
    <t xml:space="preserve"> </t>
  </si>
  <si>
    <t>cd /Users/gazelle/Documents/Dropbox/Research/NeuroML/neuroml-db/www/NeuroMLmodels/NMLCH000009/; find . -name "LEMS*" -exec jnml {} -nogui \;</t>
  </si>
  <si>
    <t>cd /Users/gazelle/Documents/Dropbox/Research/NeuroML/neuroml-db/www/NeuroMLmodels/NMLCH000022/; find . -name "LEMS*" -exec jnml {} -nogui \;</t>
  </si>
  <si>
    <t>cd /Users/gazelle/Documents/Dropbox/Research/NeuroML/neuroml-db/www/NeuroMLmodels/NMLCH000097/; find . -name "LEMS*" -exec jnml {} -nogui \;</t>
  </si>
  <si>
    <t>cd /Users/gazelle/Documents/Dropbox/Research/NeuroML/neuroml-db/www/NeuroMLmodels/NMLCH000098/; find . -name "LEMS*" -exec jnml {} -nogui \;</t>
  </si>
  <si>
    <t>cd /Users/gazelle/Documents/Dropbox/Research/NeuroML/neuroml-db/www/NeuroMLmodels/NMLCH000105/; find . -name "LEMS*" -exec jnml {} -nogui \;</t>
  </si>
  <si>
    <t>cd /Users/gazelle/Documents/Dropbox/Research/NeuroML/neuroml-db/www/NeuroMLmodels/NMLCH000116/; find . -name "LEMS*" -exec jnml {} -nogui \;</t>
  </si>
  <si>
    <t>cd /Users/gazelle/Documents/Dropbox/Research/NeuroML/neuroml-db/www/NeuroMLmodels/NMLCH000117/; find . -name "LEMS*" -exec jnml {} -nogui \;</t>
  </si>
  <si>
    <t>cd /Users/gazelle/Documents/Dropbox/Research/NeuroML/neuroml-db/www/NeuroMLmodels/NMLCH000126/; find . -name "LEMS*" -exec jnml {} -nogui \;</t>
  </si>
  <si>
    <t>NMLCH000025/NaP_Chan.nml</t>
  </si>
  <si>
    <t>NMLCH000026/NaF_Chan.nml</t>
  </si>
  <si>
    <t>NMLCH000028/KMnew2_Chan.nml</t>
  </si>
  <si>
    <t>NMLCH000029/Kh2_Chan.nml</t>
  </si>
  <si>
    <t>NMLCH000030/Kh1_Chan.nml</t>
  </si>
  <si>
    <t>NMLCH000031/Kdr_Chan.nml</t>
  </si>
  <si>
    <t>NMLCH000032/Kc_Chan.nml</t>
  </si>
  <si>
    <t>NMLCH000033/KA_Chan.nml</t>
  </si>
  <si>
    <t>NMLCH000034/K2_Chan.nml</t>
  </si>
  <si>
    <t>NMLCH000035/CaT_Chan.nml</t>
  </si>
  <si>
    <t>NMLCH000036/CaPool.nml</t>
  </si>
  <si>
    <t>NMLCH000037/CaP_Chan.nml</t>
  </si>
  <si>
    <t>NMLCH000051/cad.nml</t>
  </si>
  <si>
    <t>NMLCH000133/IT.channel.nml</t>
  </si>
  <si>
    <t>NMLCH000152/kc_fast.channel.nml</t>
  </si>
  <si>
    <t>NMLCH000153/kc.channel.nml</t>
  </si>
  <si>
    <t>Channel</t>
  </si>
  <si>
    <t>Problem</t>
  </si>
  <si>
    <t>DeShutter&amp;Bower channels that were in NMLv1.8 format. PG's NMLv1.8-&gt;NML2 converter does not support the format used in the NMLv1.8 files. Conversion results in .nml files that say "Not implemented yet"</t>
  </si>
  <si>
    <t>Can't convert from NMLv1.8 to v2</t>
  </si>
  <si>
    <t>Does not validate, but seems to run OK</t>
  </si>
  <si>
    <t>Traub TMC model. Tag "baseConductanceScalingCaDependent" used in channel does not appear to be part of NML2</t>
  </si>
  <si>
    <t>Covered by existing issue from 1yr ago: https://github.com/OpenSourceBrain/Thalamocortical/issues/7</t>
  </si>
  <si>
    <t>Does not validate, shows I&amp;G =0</t>
  </si>
  <si>
    <t>Ca pool model</t>
  </si>
  <si>
    <t>Details</t>
  </si>
  <si>
    <t>Example of NMLv1.8 version file that the converter does not support: https://github.com/scrook/neuroml-db/blob/e4f088fdcd3ddeb7b99fbeeff70cc5e40681e3b1/www/NeuroMLmodels/NMLCH000025/NaP_Chan.xml</t>
  </si>
  <si>
    <t>Created an issue: https://github.com/OpenSourceBrain/PurkinjeCell/issues/2</t>
  </si>
  <si>
    <t>Pospischil model. Validator complains about 'IT_s_gate' type that is defined later in the channel. Have to investigate why it works OK as part of a cell, but not in our test protocol.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</si>
</sst>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0" fontId="0" fillId="0" borderId="0" xfId="0" applyFont="1"/>
    <xf numFmtId="0" fontId="3" fillId="0" borderId="0" xfId="0" applyFont="1" applyFill="1"/>
    <xf numFmtId="0" fontId="0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</cellXfs>
  <cellStyles count="4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opLeftCell="I42" workbookViewId="0">
      <selection activeCell="K58" sqref="K58"/>
    </sheetView>
  </sheetViews>
  <sheetFormatPr baseColWidth="10" defaultRowHeight="15" x14ac:dyDescent="0"/>
  <cols>
    <col min="1" max="1" width="9" customWidth="1"/>
    <col min="2" max="2" width="34.5" bestFit="1" customWidth="1"/>
    <col min="3" max="3" width="20.1640625" customWidth="1"/>
    <col min="4" max="4" width="8.1640625" style="4" bestFit="1" customWidth="1"/>
    <col min="5" max="5" width="43.5" customWidth="1"/>
    <col min="7" max="7" width="116.83203125" customWidth="1"/>
    <col min="9" max="9" width="129.5" bestFit="1" customWidth="1"/>
    <col min="11" max="11" width="139" bestFit="1" customWidth="1"/>
  </cols>
  <sheetData>
    <row r="1" spans="1:12">
      <c r="A1" t="s">
        <v>145</v>
      </c>
      <c r="D1" s="4" t="s">
        <v>146</v>
      </c>
      <c r="E1" t="s">
        <v>147</v>
      </c>
      <c r="F1" t="s">
        <v>692</v>
      </c>
      <c r="H1" t="s">
        <v>692</v>
      </c>
      <c r="I1" t="s">
        <v>148</v>
      </c>
      <c r="J1" t="s">
        <v>692</v>
      </c>
      <c r="K1" t="s">
        <v>149</v>
      </c>
      <c r="L1" t="s">
        <v>692</v>
      </c>
    </row>
    <row r="2" spans="1:12">
      <c r="A2" t="s">
        <v>144</v>
      </c>
      <c r="B2" s="1" t="s">
        <v>150</v>
      </c>
      <c r="C2" t="s">
        <v>151</v>
      </c>
      <c r="D2" s="6" t="s">
        <v>67</v>
      </c>
      <c r="E2" t="str">
        <f t="shared" ref="E2:E33" si="0">IF(D2&lt;&gt;"","python createLEMS.py "&amp;A2&amp;B2&amp;C2&amp;" "&amp;D2,"")</f>
        <v>python createLEMS.py /Users/gazelle/Documents/Dropbox/Research/NeuroML/neuroml-db/www/NeuroMLmodels/NMLCH000001/hd.nml Ih</v>
      </c>
      <c r="F2" t="s">
        <v>692</v>
      </c>
      <c r="G2" t="str">
        <f>"jnml -validate "&amp;A2&amp;B2&amp;C2</f>
        <v>jnml -validate /Users/gazelle/Documents/Dropbox/Research/NeuroML/neuroml-db/www/NeuroMLmodels/NMLCH000001/hd.nml</v>
      </c>
      <c r="H2" t="s">
        <v>692</v>
      </c>
      <c r="I2" t="str">
        <f>IF(D2&lt;&gt;"","cd "&amp;A2&amp;B2&amp;"; find . -name ""LEMS*"" -exec jnml {} -nogui \;","")</f>
        <v>cd /Users/gazelle/Documents/Dropbox/Research/NeuroML/neuroml-db/www/NeuroMLmodels/NMLCH000001/; find . -name "LEMS*" -exec jnml {} -nogui \;</v>
      </c>
      <c r="J2" t="s">
        <v>692</v>
      </c>
      <c r="K2" s="2" t="str">
        <f>IF(D2&lt;&gt;"","find "&amp;A2&amp;B2&amp;" -name ""fileOut*"" -exec python createChartJS.py ""{}"" \;","")</f>
        <v>find /Users/gazelle/Documents/Dropbox/Research/NeuroML/neuroml-db/www/NeuroMLmodels/NMLCH000001/ -name "fileOut*" -exec python createChartJS.py "{}" \;</v>
      </c>
      <c r="L2" t="s">
        <v>692</v>
      </c>
    </row>
    <row r="3" spans="1:12">
      <c r="A3" t="s">
        <v>144</v>
      </c>
      <c r="B3" s="1" t="s">
        <v>152</v>
      </c>
      <c r="C3" t="s">
        <v>153</v>
      </c>
      <c r="D3" s="4" t="s">
        <v>68</v>
      </c>
      <c r="E3" t="str">
        <f t="shared" si="0"/>
        <v>python createLEMS.py /Users/gazelle/Documents/Dropbox/Research/NeuroML/neuroml-db/www/NeuroMLmodels/NMLCH000002/kad.nml Kv</v>
      </c>
      <c r="F3" t="s">
        <v>692</v>
      </c>
      <c r="G3" t="str">
        <f t="shared" ref="G3:G66" si="1">"jnml -validate "&amp;A3&amp;B3&amp;C3</f>
        <v>jnml -validate /Users/gazelle/Documents/Dropbox/Research/NeuroML/neuroml-db/www/NeuroMLmodels/NMLCH000002/kad.nml</v>
      </c>
      <c r="H3" t="s">
        <v>692</v>
      </c>
      <c r="I3" t="str">
        <f t="shared" ref="I3:I66" si="2">IF(D3&lt;&gt;"","cd "&amp;A3&amp;B3&amp;"; find . -name ""LEMS*"" -exec jnml {} -nogui \;","")</f>
        <v>cd /Users/gazelle/Documents/Dropbox/Research/NeuroML/neuroml-db/www/NeuroMLmodels/NMLCH000002/; find . -name "LEMS*" -exec jnml {} -nogui \;</v>
      </c>
      <c r="J3" t="s">
        <v>692</v>
      </c>
      <c r="K3" s="2" t="str">
        <f t="shared" ref="K3:K66" si="3">IF(D3&lt;&gt;"","find "&amp;A3&amp;B3&amp;" -name ""fileOut*"" -exec python createChartJS.py ""{}"" \;","")</f>
        <v>find /Users/gazelle/Documents/Dropbox/Research/NeuroML/neuroml-db/www/NeuroMLmodels/NMLCH000002/ -name "fileOut*" -exec python createChartJS.py "{}" \;</v>
      </c>
      <c r="L3" t="s">
        <v>692</v>
      </c>
    </row>
    <row r="4" spans="1:12">
      <c r="A4" t="s">
        <v>144</v>
      </c>
      <c r="B4" s="1" t="s">
        <v>154</v>
      </c>
      <c r="C4" t="s">
        <v>155</v>
      </c>
      <c r="D4" s="4" t="s">
        <v>68</v>
      </c>
      <c r="E4" t="str">
        <f t="shared" si="0"/>
        <v>python createLEMS.py /Users/gazelle/Documents/Dropbox/Research/NeuroML/neuroml-db/www/NeuroMLmodels/NMLCH000003/kap.nml Kv</v>
      </c>
      <c r="F4" t="s">
        <v>692</v>
      </c>
      <c r="G4" t="str">
        <f t="shared" si="1"/>
        <v>jnml -validate /Users/gazelle/Documents/Dropbox/Research/NeuroML/neuroml-db/www/NeuroMLmodels/NMLCH000003/kap.nml</v>
      </c>
      <c r="H4" t="s">
        <v>692</v>
      </c>
      <c r="I4" t="str">
        <f t="shared" si="2"/>
        <v>cd /Users/gazelle/Documents/Dropbox/Research/NeuroML/neuroml-db/www/NeuroMLmodels/NMLCH000003/; find . -name "LEMS*" -exec jnml {} -nogui \;</v>
      </c>
      <c r="J4" t="s">
        <v>692</v>
      </c>
      <c r="K4" s="2" t="str">
        <f t="shared" si="3"/>
        <v>find /Users/gazelle/Documents/Dropbox/Research/NeuroML/neuroml-db/www/NeuroMLmodels/NMLCH000003/ -name "fileOut*" -exec python createChartJS.py "{}" \;</v>
      </c>
      <c r="L4" t="s">
        <v>692</v>
      </c>
    </row>
    <row r="5" spans="1:12">
      <c r="A5" t="s">
        <v>144</v>
      </c>
      <c r="B5" s="1" t="s">
        <v>156</v>
      </c>
      <c r="C5" t="s">
        <v>157</v>
      </c>
      <c r="D5" s="4" t="s">
        <v>68</v>
      </c>
      <c r="E5" t="str">
        <f t="shared" si="0"/>
        <v>python createLEMS.py /Users/gazelle/Documents/Dropbox/Research/NeuroML/neuroml-db/www/NeuroMLmodels/NMLCH000004/kdr.nml Kv</v>
      </c>
      <c r="F5" t="s">
        <v>692</v>
      </c>
      <c r="G5" t="str">
        <f t="shared" si="1"/>
        <v>jnml -validate /Users/gazelle/Documents/Dropbox/Research/NeuroML/neuroml-db/www/NeuroMLmodels/NMLCH000004/kdr.nml</v>
      </c>
      <c r="H5" t="s">
        <v>692</v>
      </c>
      <c r="I5" t="str">
        <f t="shared" si="2"/>
        <v>cd /Users/gazelle/Documents/Dropbox/Research/NeuroML/neuroml-db/www/NeuroMLmodels/NMLCH000004/; find . -name "LEMS*" -exec jnml {} -nogui \;</v>
      </c>
      <c r="J5" t="s">
        <v>692</v>
      </c>
      <c r="K5" s="2" t="str">
        <f t="shared" si="3"/>
        <v>find /Users/gazelle/Documents/Dropbox/Research/NeuroML/neuroml-db/www/NeuroMLmodels/NMLCH000004/ -name "fileOut*" -exec python createChartJS.py "{}" \;</v>
      </c>
      <c r="L5" t="s">
        <v>692</v>
      </c>
    </row>
    <row r="6" spans="1:12">
      <c r="A6" t="s">
        <v>144</v>
      </c>
      <c r="B6" s="1" t="s">
        <v>158</v>
      </c>
      <c r="C6" t="s">
        <v>159</v>
      </c>
      <c r="D6" s="4" t="s">
        <v>69</v>
      </c>
      <c r="E6" t="str">
        <f t="shared" si="0"/>
        <v>python createLEMS.py /Users/gazelle/Documents/Dropbox/Research/NeuroML/neuroml-db/www/NeuroMLmodels/NMLCH000005/na3.nml Na</v>
      </c>
      <c r="F6" t="s">
        <v>692</v>
      </c>
      <c r="G6" t="str">
        <f t="shared" si="1"/>
        <v>jnml -validate /Users/gazelle/Documents/Dropbox/Research/NeuroML/neuroml-db/www/NeuroMLmodels/NMLCH000005/na3.nml</v>
      </c>
      <c r="H6" t="s">
        <v>692</v>
      </c>
      <c r="I6" t="str">
        <f t="shared" si="2"/>
        <v>cd /Users/gazelle/Documents/Dropbox/Research/NeuroML/neuroml-db/www/NeuroMLmodels/NMLCH000005/; find . -name "LEMS*" -exec jnml {} -nogui \;</v>
      </c>
      <c r="J6" t="s">
        <v>692</v>
      </c>
      <c r="K6" s="2" t="str">
        <f t="shared" si="3"/>
        <v>find /Users/gazelle/Documents/Dropbox/Research/NeuroML/neuroml-db/www/NeuroMLmodels/NMLCH000005/ -name "fileOut*" -exec python createChartJS.py "{}" \;</v>
      </c>
      <c r="L6" t="s">
        <v>692</v>
      </c>
    </row>
    <row r="7" spans="1:12">
      <c r="A7" t="s">
        <v>144</v>
      </c>
      <c r="B7" s="1" t="s">
        <v>160</v>
      </c>
      <c r="C7" t="s">
        <v>161</v>
      </c>
      <c r="D7" s="4" t="s">
        <v>69</v>
      </c>
      <c r="E7" t="str">
        <f t="shared" si="0"/>
        <v>python createLEMS.py /Users/gazelle/Documents/Dropbox/Research/NeuroML/neuroml-db/www/NeuroMLmodels/NMLCH000006/nax.nml Na</v>
      </c>
      <c r="F7" t="s">
        <v>692</v>
      </c>
      <c r="G7" t="str">
        <f t="shared" si="1"/>
        <v>jnml -validate /Users/gazelle/Documents/Dropbox/Research/NeuroML/neuroml-db/www/NeuroMLmodels/NMLCH000006/nax.nml</v>
      </c>
      <c r="H7" t="s">
        <v>692</v>
      </c>
      <c r="I7" t="str">
        <f t="shared" si="2"/>
        <v>cd /Users/gazelle/Documents/Dropbox/Research/NeuroML/neuroml-db/www/NeuroMLmodels/NMLCH000006/; find . -name "LEMS*" -exec jnml {} -nogui \;</v>
      </c>
      <c r="J7" t="s">
        <v>692</v>
      </c>
      <c r="K7" s="2" t="str">
        <f t="shared" si="3"/>
        <v>find /Users/gazelle/Documents/Dropbox/Research/NeuroML/neuroml-db/www/NeuroMLmodels/NMLCH000006/ -name "fileOut*" -exec python createChartJS.py "{}" \;</v>
      </c>
      <c r="L7" t="s">
        <v>692</v>
      </c>
    </row>
    <row r="8" spans="1:12">
      <c r="A8" t="s">
        <v>144</v>
      </c>
      <c r="B8" s="1" t="s">
        <v>162</v>
      </c>
      <c r="C8" t="s">
        <v>163</v>
      </c>
      <c r="E8" t="str">
        <f t="shared" si="0"/>
        <v/>
      </c>
      <c r="F8" t="s">
        <v>692</v>
      </c>
      <c r="G8" t="str">
        <f t="shared" si="1"/>
        <v>jnml -validate /Users/gazelle/Documents/Dropbox/Research/NeuroML/neuroml-db/www/NeuroMLmodels/NMLCH000007/pas.nml</v>
      </c>
      <c r="H8" t="s">
        <v>692</v>
      </c>
      <c r="I8" t="str">
        <f t="shared" si="2"/>
        <v/>
      </c>
      <c r="J8" t="s">
        <v>692</v>
      </c>
      <c r="K8" s="2" t="str">
        <f t="shared" si="3"/>
        <v/>
      </c>
      <c r="L8" t="s">
        <v>692</v>
      </c>
    </row>
    <row r="9" spans="1:12">
      <c r="A9" t="s">
        <v>144</v>
      </c>
      <c r="B9" s="1" t="s">
        <v>164</v>
      </c>
      <c r="C9" t="s">
        <v>165</v>
      </c>
      <c r="D9" s="4" t="s">
        <v>69</v>
      </c>
      <c r="E9" t="str">
        <f t="shared" si="0"/>
        <v>python createLEMS.py /Users/gazelle/Documents/Dropbox/Research/NeuroML/neuroml-db/www/NeuroMLmodels/NMLCH000008/Gran_NaF_98.nml Na</v>
      </c>
      <c r="F9" t="s">
        <v>692</v>
      </c>
      <c r="G9" t="str">
        <f t="shared" si="1"/>
        <v>jnml -validate /Users/gazelle/Documents/Dropbox/Research/NeuroML/neuroml-db/www/NeuroMLmodels/NMLCH000008/Gran_NaF_98.nml</v>
      </c>
      <c r="H9" t="s">
        <v>692</v>
      </c>
      <c r="I9" t="str">
        <f t="shared" si="2"/>
        <v>cd /Users/gazelle/Documents/Dropbox/Research/NeuroML/neuroml-db/www/NeuroMLmodels/NMLCH000008/; find . -name "LEMS*" -exec jnml {} -nogui \;</v>
      </c>
      <c r="J9" t="s">
        <v>692</v>
      </c>
      <c r="K9" s="2" t="str">
        <f t="shared" si="3"/>
        <v>find /Users/gazelle/Documents/Dropbox/Research/NeuroML/neuroml-db/www/NeuroMLmodels/NMLCH000008/ -name "fileOut*" -exec python createChartJS.py "{}" \;</v>
      </c>
      <c r="L9" t="s">
        <v>692</v>
      </c>
    </row>
    <row r="10" spans="1:12">
      <c r="A10" t="s">
        <v>144</v>
      </c>
      <c r="B10" s="1" t="s">
        <v>166</v>
      </c>
      <c r="C10" t="s">
        <v>167</v>
      </c>
      <c r="D10" s="4" t="s">
        <v>68</v>
      </c>
      <c r="E10" t="str">
        <f t="shared" si="0"/>
        <v>python createLEMS.py /Users/gazelle/Documents/Dropbox/Research/NeuroML/neuroml-db/www/NeuroMLmodels/NMLCH000009/Gran_KDr_98.nml Kv</v>
      </c>
      <c r="F10" t="s">
        <v>692</v>
      </c>
      <c r="G10" t="str">
        <f t="shared" si="1"/>
        <v>jnml -validate /Users/gazelle/Documents/Dropbox/Research/NeuroML/neuroml-db/www/NeuroMLmodels/NMLCH000009/Gran_KDr_98.nml</v>
      </c>
      <c r="H10" t="s">
        <v>692</v>
      </c>
      <c r="I10" t="str">
        <f t="shared" si="2"/>
        <v>cd /Users/gazelle/Documents/Dropbox/Research/NeuroML/neuroml-db/www/NeuroMLmodels/NMLCH000009/; find . -name "LEMS*" -exec jnml {} -nogui \;</v>
      </c>
      <c r="J10" t="s">
        <v>692</v>
      </c>
      <c r="K10" s="2" t="str">
        <f t="shared" si="3"/>
        <v>find /Users/gazelle/Documents/Dropbox/Research/NeuroML/neuroml-db/www/NeuroMLmodels/NMLCH000009/ -name "fileOut*" -exec python createChartJS.py "{}" \;</v>
      </c>
      <c r="L10" t="s">
        <v>692</v>
      </c>
    </row>
    <row r="11" spans="1:12">
      <c r="A11" t="s">
        <v>144</v>
      </c>
      <c r="B11" s="1" t="s">
        <v>168</v>
      </c>
      <c r="C11" t="s">
        <v>169</v>
      </c>
      <c r="D11" s="4" t="s">
        <v>70</v>
      </c>
      <c r="E11" t="str">
        <f t="shared" si="0"/>
        <v>python createLEMS.py /Users/gazelle/Documents/Dropbox/Research/NeuroML/neuroml-db/www/NeuroMLmodels/NMLCH000010/Gran_KCa_98.nml Kca</v>
      </c>
      <c r="F11" t="s">
        <v>692</v>
      </c>
      <c r="G11" t="str">
        <f t="shared" si="1"/>
        <v>jnml -validate /Users/gazelle/Documents/Dropbox/Research/NeuroML/neuroml-db/www/NeuroMLmodels/NMLCH000010/Gran_KCa_98.nml</v>
      </c>
      <c r="H11" t="s">
        <v>692</v>
      </c>
      <c r="I11" t="str">
        <f t="shared" si="2"/>
        <v>cd /Users/gazelle/Documents/Dropbox/Research/NeuroML/neuroml-db/www/NeuroMLmodels/NMLCH000010/; find . -name "LEMS*" -exec jnml {} -nogui \;</v>
      </c>
      <c r="J11" t="s">
        <v>692</v>
      </c>
      <c r="K11" s="2" t="str">
        <f t="shared" si="3"/>
        <v>find /Users/gazelle/Documents/Dropbox/Research/NeuroML/neuroml-db/www/NeuroMLmodels/NMLCH000010/ -name "fileOut*" -exec python createChartJS.py "{}" \;</v>
      </c>
      <c r="L11" t="s">
        <v>692</v>
      </c>
    </row>
    <row r="12" spans="1:12">
      <c r="A12" t="s">
        <v>144</v>
      </c>
      <c r="B12" s="1" t="s">
        <v>170</v>
      </c>
      <c r="C12" t="s">
        <v>171</v>
      </c>
      <c r="D12" s="4" t="s">
        <v>68</v>
      </c>
      <c r="E12" t="str">
        <f t="shared" si="0"/>
        <v>python createLEMS.py /Users/gazelle/Documents/Dropbox/Research/NeuroML/neuroml-db/www/NeuroMLmodels/NMLCH000011/Gran_KA_98.nml Kv</v>
      </c>
      <c r="F12" t="s">
        <v>692</v>
      </c>
      <c r="G12" t="str">
        <f t="shared" si="1"/>
        <v>jnml -validate /Users/gazelle/Documents/Dropbox/Research/NeuroML/neuroml-db/www/NeuroMLmodels/NMLCH000011/Gran_KA_98.nml</v>
      </c>
      <c r="H12" t="s">
        <v>692</v>
      </c>
      <c r="I12" t="str">
        <f t="shared" si="2"/>
        <v>cd /Users/gazelle/Documents/Dropbox/Research/NeuroML/neuroml-db/www/NeuroMLmodels/NMLCH000011/; find . -name "LEMS*" -exec jnml {} -nogui \;</v>
      </c>
      <c r="J12" t="s">
        <v>692</v>
      </c>
      <c r="K12" s="2" t="str">
        <f t="shared" si="3"/>
        <v>find /Users/gazelle/Documents/Dropbox/Research/NeuroML/neuroml-db/www/NeuroMLmodels/NMLCH000011/ -name "fileOut*" -exec python createChartJS.py "{}" \;</v>
      </c>
      <c r="L12" t="s">
        <v>692</v>
      </c>
    </row>
    <row r="13" spans="1:12">
      <c r="A13" t="s">
        <v>144</v>
      </c>
      <c r="B13" s="1" t="s">
        <v>172</v>
      </c>
      <c r="C13" t="s">
        <v>173</v>
      </c>
      <c r="D13" s="6" t="s">
        <v>67</v>
      </c>
      <c r="E13" t="str">
        <f t="shared" si="0"/>
        <v>python createLEMS.py /Users/gazelle/Documents/Dropbox/Research/NeuroML/neuroml-db/www/NeuroMLmodels/NMLCH000012/Gran_H_98.nml Ih</v>
      </c>
      <c r="F13" t="s">
        <v>692</v>
      </c>
      <c r="G13" t="str">
        <f t="shared" si="1"/>
        <v>jnml -validate /Users/gazelle/Documents/Dropbox/Research/NeuroML/neuroml-db/www/NeuroMLmodels/NMLCH000012/Gran_H_98.nml</v>
      </c>
      <c r="H13" t="s">
        <v>692</v>
      </c>
      <c r="I13" t="str">
        <f t="shared" si="2"/>
        <v>cd /Users/gazelle/Documents/Dropbox/Research/NeuroML/neuroml-db/www/NeuroMLmodels/NMLCH000012/; find . -name "LEMS*" -exec jnml {} -nogui \;</v>
      </c>
      <c r="J13" t="s">
        <v>692</v>
      </c>
      <c r="K13" s="2" t="str">
        <f t="shared" si="3"/>
        <v>find /Users/gazelle/Documents/Dropbox/Research/NeuroML/neuroml-db/www/NeuroMLmodels/NMLCH000012/ -name "fileOut*" -exec python createChartJS.py "{}" \;</v>
      </c>
      <c r="L13" t="s">
        <v>692</v>
      </c>
    </row>
    <row r="14" spans="1:12">
      <c r="A14" t="s">
        <v>144</v>
      </c>
      <c r="B14" s="1" t="s">
        <v>174</v>
      </c>
      <c r="C14" t="s">
        <v>175</v>
      </c>
      <c r="E14" t="str">
        <f t="shared" si="0"/>
        <v/>
      </c>
      <c r="F14" t="s">
        <v>692</v>
      </c>
      <c r="G14" t="str">
        <f t="shared" si="1"/>
        <v>jnml -validate /Users/gazelle/Documents/Dropbox/Research/NeuroML/neuroml-db/www/NeuroMLmodels/NMLCH000013/Gran_CaPool_98.nml</v>
      </c>
      <c r="H14" t="s">
        <v>692</v>
      </c>
      <c r="I14" t="str">
        <f t="shared" si="2"/>
        <v/>
      </c>
      <c r="J14" t="s">
        <v>692</v>
      </c>
      <c r="K14" s="2" t="str">
        <f t="shared" si="3"/>
        <v/>
      </c>
      <c r="L14" t="s">
        <v>692</v>
      </c>
    </row>
    <row r="15" spans="1:12">
      <c r="A15" t="s">
        <v>144</v>
      </c>
      <c r="B15" s="1" t="s">
        <v>176</v>
      </c>
      <c r="C15" t="s">
        <v>177</v>
      </c>
      <c r="D15" s="4" t="s">
        <v>71</v>
      </c>
      <c r="E15" t="str">
        <f t="shared" si="0"/>
        <v>python createLEMS.py /Users/gazelle/Documents/Dropbox/Research/NeuroML/neuroml-db/www/NeuroMLmodels/NMLCH000014/Gran_CaHVA_98.nml Cav</v>
      </c>
      <c r="F15" t="s">
        <v>692</v>
      </c>
      <c r="G15" t="str">
        <f t="shared" si="1"/>
        <v>jnml -validate /Users/gazelle/Documents/Dropbox/Research/NeuroML/neuroml-db/www/NeuroMLmodels/NMLCH000014/Gran_CaHVA_98.nml</v>
      </c>
      <c r="H15" t="s">
        <v>692</v>
      </c>
      <c r="I15" t="str">
        <f t="shared" si="2"/>
        <v>cd /Users/gazelle/Documents/Dropbox/Research/NeuroML/neuroml-db/www/NeuroMLmodels/NMLCH000014/; find . -name "LEMS*" -exec jnml {} -nogui \;</v>
      </c>
      <c r="J15" t="s">
        <v>692</v>
      </c>
      <c r="K15" s="2" t="str">
        <f t="shared" si="3"/>
        <v>find /Users/gazelle/Documents/Dropbox/Research/NeuroML/neuroml-db/www/NeuroMLmodels/NMLCH000014/ -name "fileOut*" -exec python createChartJS.py "{}" \;</v>
      </c>
      <c r="L15" t="s">
        <v>692</v>
      </c>
    </row>
    <row r="16" spans="1:12">
      <c r="A16" t="s">
        <v>144</v>
      </c>
      <c r="B16" s="1" t="s">
        <v>178</v>
      </c>
      <c r="C16" t="s">
        <v>179</v>
      </c>
      <c r="E16" t="str">
        <f t="shared" si="0"/>
        <v/>
      </c>
      <c r="F16" t="s">
        <v>692</v>
      </c>
      <c r="G16" t="str">
        <f t="shared" si="1"/>
        <v>jnml -validate /Users/gazelle/Documents/Dropbox/Research/NeuroML/neuroml-db/www/NeuroMLmodels/NMLCH000015/GranPassiveCond.nml</v>
      </c>
      <c r="H16" t="s">
        <v>692</v>
      </c>
      <c r="I16" t="str">
        <f t="shared" si="2"/>
        <v/>
      </c>
      <c r="J16" t="s">
        <v>692</v>
      </c>
      <c r="K16" s="2" t="str">
        <f t="shared" si="3"/>
        <v/>
      </c>
      <c r="L16" t="s">
        <v>692</v>
      </c>
    </row>
    <row r="17" spans="1:12">
      <c r="A17" t="s">
        <v>144</v>
      </c>
      <c r="B17" s="1" t="s">
        <v>180</v>
      </c>
      <c r="C17" t="s">
        <v>181</v>
      </c>
      <c r="E17" t="str">
        <f t="shared" si="0"/>
        <v/>
      </c>
      <c r="F17" t="s">
        <v>692</v>
      </c>
      <c r="G17" t="str">
        <f t="shared" si="1"/>
        <v>jnml -validate /Users/gazelle/Documents/Dropbox/Research/NeuroML/neuroml-db/www/NeuroMLmodels/NMLCH000016/MFFastLeakCond.nml</v>
      </c>
      <c r="H17" t="s">
        <v>692</v>
      </c>
      <c r="I17" t="str">
        <f t="shared" si="2"/>
        <v/>
      </c>
      <c r="J17" t="s">
        <v>692</v>
      </c>
      <c r="K17" s="2" t="str">
        <f t="shared" si="3"/>
        <v/>
      </c>
      <c r="L17" t="s">
        <v>692</v>
      </c>
    </row>
    <row r="18" spans="1:12">
      <c r="A18" t="s">
        <v>144</v>
      </c>
      <c r="B18" s="1" t="s">
        <v>182</v>
      </c>
      <c r="C18" t="s">
        <v>183</v>
      </c>
      <c r="D18" s="4" t="s">
        <v>71</v>
      </c>
      <c r="E18" t="str">
        <f t="shared" si="0"/>
        <v>python createLEMS.py /Users/gazelle/Documents/Dropbox/Research/NeuroML/neuroml-db/www/NeuroMLmodels/NMLCH000017/Golgi_CaHVA_CML.nml Cav</v>
      </c>
      <c r="F18" t="s">
        <v>692</v>
      </c>
      <c r="G18" t="str">
        <f t="shared" si="1"/>
        <v>jnml -validate /Users/gazelle/Documents/Dropbox/Research/NeuroML/neuroml-db/www/NeuroMLmodels/NMLCH000017/Golgi_CaHVA_CML.nml</v>
      </c>
      <c r="H18" t="s">
        <v>692</v>
      </c>
      <c r="I18" t="str">
        <f t="shared" si="2"/>
        <v>cd /Users/gazelle/Documents/Dropbox/Research/NeuroML/neuroml-db/www/NeuroMLmodels/NMLCH000017/; find . -name "LEMS*" -exec jnml {} -nogui \;</v>
      </c>
      <c r="J18" t="s">
        <v>692</v>
      </c>
      <c r="K18" s="2" t="str">
        <f t="shared" si="3"/>
        <v>find /Users/gazelle/Documents/Dropbox/Research/NeuroML/neuroml-db/www/NeuroMLmodels/NMLCH000017/ -name "fileOut*" -exec python createChartJS.py "{}" \;</v>
      </c>
      <c r="L18" t="s">
        <v>692</v>
      </c>
    </row>
    <row r="19" spans="1:12">
      <c r="A19" t="s">
        <v>144</v>
      </c>
      <c r="B19" s="1" t="s">
        <v>184</v>
      </c>
      <c r="C19" t="s">
        <v>185</v>
      </c>
      <c r="E19" t="str">
        <f t="shared" si="0"/>
        <v/>
      </c>
      <c r="F19" t="s">
        <v>692</v>
      </c>
      <c r="G19" t="str">
        <f t="shared" si="1"/>
        <v>jnml -validate /Users/gazelle/Documents/Dropbox/Research/NeuroML/neuroml-db/www/NeuroMLmodels/NMLCH000018/Golgi_CaPool_CML.nml</v>
      </c>
      <c r="H19" t="s">
        <v>692</v>
      </c>
      <c r="I19" t="str">
        <f t="shared" si="2"/>
        <v/>
      </c>
      <c r="J19" t="s">
        <v>692</v>
      </c>
      <c r="K19" s="2" t="str">
        <f t="shared" si="3"/>
        <v/>
      </c>
      <c r="L19" t="s">
        <v>692</v>
      </c>
    </row>
    <row r="20" spans="1:12">
      <c r="A20" t="s">
        <v>144</v>
      </c>
      <c r="B20" s="1" t="s">
        <v>186</v>
      </c>
      <c r="C20" t="s">
        <v>187</v>
      </c>
      <c r="D20" s="6" t="s">
        <v>67</v>
      </c>
      <c r="E20" t="str">
        <f t="shared" si="0"/>
        <v>python createLEMS.py /Users/gazelle/Documents/Dropbox/Research/NeuroML/neuroml-db/www/NeuroMLmodels/NMLCH000019/Golgi_H_CML.nml Ih</v>
      </c>
      <c r="F20" t="s">
        <v>692</v>
      </c>
      <c r="G20" t="str">
        <f t="shared" si="1"/>
        <v>jnml -validate /Users/gazelle/Documents/Dropbox/Research/NeuroML/neuroml-db/www/NeuroMLmodels/NMLCH000019/Golgi_H_CML.nml</v>
      </c>
      <c r="H20" t="s">
        <v>692</v>
      </c>
      <c r="I20" t="str">
        <f t="shared" si="2"/>
        <v>cd /Users/gazelle/Documents/Dropbox/Research/NeuroML/neuroml-db/www/NeuroMLmodels/NMLCH000019/; find . -name "LEMS*" -exec jnml {} -nogui \;</v>
      </c>
      <c r="J20" t="s">
        <v>692</v>
      </c>
      <c r="K20" s="2" t="str">
        <f t="shared" si="3"/>
        <v>find /Users/gazelle/Documents/Dropbox/Research/NeuroML/neuroml-db/www/NeuroMLmodels/NMLCH000019/ -name "fileOut*" -exec python createChartJS.py "{}" \;</v>
      </c>
      <c r="L20" t="s">
        <v>692</v>
      </c>
    </row>
    <row r="21" spans="1:12">
      <c r="A21" t="s">
        <v>144</v>
      </c>
      <c r="B21" s="1" t="s">
        <v>188</v>
      </c>
      <c r="C21" t="s">
        <v>189</v>
      </c>
      <c r="D21" s="4" t="s">
        <v>68</v>
      </c>
      <c r="E21" t="str">
        <f t="shared" si="0"/>
        <v>python createLEMS.py /Users/gazelle/Documents/Dropbox/Research/NeuroML/neuroml-db/www/NeuroMLmodels/NMLCH000020/Golgi_KA_CML.nml Kv</v>
      </c>
      <c r="F21" t="s">
        <v>692</v>
      </c>
      <c r="G21" t="str">
        <f t="shared" si="1"/>
        <v>jnml -validate /Users/gazelle/Documents/Dropbox/Research/NeuroML/neuroml-db/www/NeuroMLmodels/NMLCH000020/Golgi_KA_CML.nml</v>
      </c>
      <c r="H21" t="s">
        <v>692</v>
      </c>
      <c r="I21" t="str">
        <f t="shared" si="2"/>
        <v>cd /Users/gazelle/Documents/Dropbox/Research/NeuroML/neuroml-db/www/NeuroMLmodels/NMLCH000020/; find . -name "LEMS*" -exec jnml {} -nogui \;</v>
      </c>
      <c r="J21" t="s">
        <v>692</v>
      </c>
      <c r="K21" s="2" t="str">
        <f t="shared" si="3"/>
        <v>find /Users/gazelle/Documents/Dropbox/Research/NeuroML/neuroml-db/www/NeuroMLmodels/NMLCH000020/ -name "fileOut*" -exec python createChartJS.py "{}" \;</v>
      </c>
      <c r="L21" t="s">
        <v>692</v>
      </c>
    </row>
    <row r="22" spans="1:12">
      <c r="A22" t="s">
        <v>144</v>
      </c>
      <c r="B22" s="1" t="s">
        <v>190</v>
      </c>
      <c r="C22" t="s">
        <v>191</v>
      </c>
      <c r="D22" s="4" t="s">
        <v>70</v>
      </c>
      <c r="E22" t="str">
        <f t="shared" si="0"/>
        <v>python createLEMS.py /Users/gazelle/Documents/Dropbox/Research/NeuroML/neuroml-db/www/NeuroMLmodels/NMLCH000021/Golgi_KCa_CML.nml Kca</v>
      </c>
      <c r="F22" t="s">
        <v>692</v>
      </c>
      <c r="G22" t="str">
        <f t="shared" si="1"/>
        <v>jnml -validate /Users/gazelle/Documents/Dropbox/Research/NeuroML/neuroml-db/www/NeuroMLmodels/NMLCH000021/Golgi_KCa_CML.nml</v>
      </c>
      <c r="H22" t="s">
        <v>692</v>
      </c>
      <c r="I22" t="str">
        <f t="shared" si="2"/>
        <v>cd /Users/gazelle/Documents/Dropbox/Research/NeuroML/neuroml-db/www/NeuroMLmodels/NMLCH000021/; find . -name "LEMS*" -exec jnml {} -nogui \;</v>
      </c>
      <c r="J22" t="s">
        <v>692</v>
      </c>
      <c r="K22" s="2" t="str">
        <f t="shared" si="3"/>
        <v>find /Users/gazelle/Documents/Dropbox/Research/NeuroML/neuroml-db/www/NeuroMLmodels/NMLCH000021/ -name "fileOut*" -exec python createChartJS.py "{}" \;</v>
      </c>
      <c r="L22" t="s">
        <v>692</v>
      </c>
    </row>
    <row r="23" spans="1:12">
      <c r="A23" t="s">
        <v>144</v>
      </c>
      <c r="B23" s="1" t="s">
        <v>192</v>
      </c>
      <c r="C23" t="s">
        <v>193</v>
      </c>
      <c r="D23" s="4" t="s">
        <v>68</v>
      </c>
      <c r="E23" t="str">
        <f t="shared" si="0"/>
        <v>python createLEMS.py /Users/gazelle/Documents/Dropbox/Research/NeuroML/neuroml-db/www/NeuroMLmodels/NMLCH000022/Golgi_KDr_CML.nml Kv</v>
      </c>
      <c r="F23" t="s">
        <v>692</v>
      </c>
      <c r="G23" t="str">
        <f t="shared" si="1"/>
        <v>jnml -validate /Users/gazelle/Documents/Dropbox/Research/NeuroML/neuroml-db/www/NeuroMLmodels/NMLCH000022/Golgi_KDr_CML.nml</v>
      </c>
      <c r="H23" t="s">
        <v>692</v>
      </c>
      <c r="I23" t="str">
        <f t="shared" si="2"/>
        <v>cd /Users/gazelle/Documents/Dropbox/Research/NeuroML/neuroml-db/www/NeuroMLmodels/NMLCH000022/; find . -name "LEMS*" -exec jnml {} -nogui \;</v>
      </c>
      <c r="J23" t="s">
        <v>692</v>
      </c>
      <c r="K23" s="2" t="str">
        <f t="shared" si="3"/>
        <v>find /Users/gazelle/Documents/Dropbox/Research/NeuroML/neuroml-db/www/NeuroMLmodels/NMLCH000022/ -name "fileOut*" -exec python createChartJS.py "{}" \;</v>
      </c>
      <c r="L23" t="s">
        <v>692</v>
      </c>
    </row>
    <row r="24" spans="1:12">
      <c r="A24" t="s">
        <v>144</v>
      </c>
      <c r="B24" s="1" t="s">
        <v>194</v>
      </c>
      <c r="C24" t="s">
        <v>195</v>
      </c>
      <c r="D24" s="4" t="s">
        <v>69</v>
      </c>
      <c r="E24" t="str">
        <f t="shared" si="0"/>
        <v>python createLEMS.py /Users/gazelle/Documents/Dropbox/Research/NeuroML/neuroml-db/www/NeuroMLmodels/NMLCH000023/Golgi_NaF_CML.nml Na</v>
      </c>
      <c r="F24" t="s">
        <v>692</v>
      </c>
      <c r="G24" t="str">
        <f t="shared" si="1"/>
        <v>jnml -validate /Users/gazelle/Documents/Dropbox/Research/NeuroML/neuroml-db/www/NeuroMLmodels/NMLCH000023/Golgi_NaF_CML.nml</v>
      </c>
      <c r="H24" t="s">
        <v>692</v>
      </c>
      <c r="I24" t="str">
        <f t="shared" si="2"/>
        <v>cd /Users/gazelle/Documents/Dropbox/Research/NeuroML/neuroml-db/www/NeuroMLmodels/NMLCH000023/; find . -name "LEMS*" -exec jnml {} -nogui \;</v>
      </c>
      <c r="J24" t="s">
        <v>692</v>
      </c>
      <c r="K24" s="2" t="str">
        <f t="shared" si="3"/>
        <v>find /Users/gazelle/Documents/Dropbox/Research/NeuroML/neuroml-db/www/NeuroMLmodels/NMLCH000023/ -name "fileOut*" -exec python createChartJS.py "{}" \;</v>
      </c>
      <c r="L24" t="s">
        <v>692</v>
      </c>
    </row>
    <row r="25" spans="1:12">
      <c r="A25" t="s">
        <v>144</v>
      </c>
      <c r="B25" s="1" t="s">
        <v>196</v>
      </c>
      <c r="C25" t="s">
        <v>197</v>
      </c>
      <c r="E25" t="str">
        <f t="shared" si="0"/>
        <v/>
      </c>
      <c r="F25" t="s">
        <v>692</v>
      </c>
      <c r="G25" t="str">
        <f t="shared" si="1"/>
        <v>jnml -validate /Users/gazelle/Documents/Dropbox/Research/NeuroML/neuroml-db/www/NeuroMLmodels/NMLCH000024/GolgiPassiveCond.nml</v>
      </c>
      <c r="H25" t="s">
        <v>692</v>
      </c>
      <c r="I25" t="str">
        <f t="shared" si="2"/>
        <v/>
      </c>
      <c r="J25" t="s">
        <v>692</v>
      </c>
      <c r="K25" s="2" t="str">
        <f t="shared" si="3"/>
        <v/>
      </c>
      <c r="L25" t="s">
        <v>692</v>
      </c>
    </row>
    <row r="26" spans="1:12">
      <c r="A26" t="s">
        <v>144</v>
      </c>
      <c r="B26" s="1" t="s">
        <v>198</v>
      </c>
      <c r="C26" t="s">
        <v>199</v>
      </c>
      <c r="D26" s="4" t="s">
        <v>69</v>
      </c>
      <c r="E26" t="str">
        <f t="shared" si="0"/>
        <v>python createLEMS.py /Users/gazelle/Documents/Dropbox/Research/NeuroML/neuroml-db/www/NeuroMLmodels/NMLCH000025/NaP_Chan.nml Na</v>
      </c>
      <c r="F26" t="s">
        <v>692</v>
      </c>
      <c r="G26" t="str">
        <f t="shared" si="1"/>
        <v>jnml -validate /Users/gazelle/Documents/Dropbox/Research/NeuroML/neuroml-db/www/NeuroMLmodels/NMLCH000025/NaP_Chan.nml</v>
      </c>
      <c r="H26" t="s">
        <v>692</v>
      </c>
      <c r="I26" t="str">
        <f t="shared" si="2"/>
        <v>cd /Users/gazelle/Documents/Dropbox/Research/NeuroML/neuroml-db/www/NeuroMLmodels/NMLCH000025/; find . -name "LEMS*" -exec jnml {} -nogui \;</v>
      </c>
      <c r="J26" t="s">
        <v>692</v>
      </c>
      <c r="K26" s="2" t="str">
        <f t="shared" si="3"/>
        <v>find /Users/gazelle/Documents/Dropbox/Research/NeuroML/neuroml-db/www/NeuroMLmodels/NMLCH000025/ -name "fileOut*" -exec python createChartJS.py "{}" \;</v>
      </c>
      <c r="L26" t="s">
        <v>692</v>
      </c>
    </row>
    <row r="27" spans="1:12">
      <c r="A27" t="s">
        <v>144</v>
      </c>
      <c r="B27" s="1" t="s">
        <v>200</v>
      </c>
      <c r="C27" t="s">
        <v>201</v>
      </c>
      <c r="D27" s="4" t="s">
        <v>69</v>
      </c>
      <c r="E27" t="str">
        <f t="shared" si="0"/>
        <v>python createLEMS.py /Users/gazelle/Documents/Dropbox/Research/NeuroML/neuroml-db/www/NeuroMLmodels/NMLCH000026/NaF_Chan.nml Na</v>
      </c>
      <c r="F27" t="s">
        <v>692</v>
      </c>
      <c r="G27" t="str">
        <f t="shared" si="1"/>
        <v>jnml -validate /Users/gazelle/Documents/Dropbox/Research/NeuroML/neuroml-db/www/NeuroMLmodels/NMLCH000026/NaF_Chan.nml</v>
      </c>
      <c r="H27" t="s">
        <v>692</v>
      </c>
      <c r="I27" t="str">
        <f t="shared" si="2"/>
        <v>cd /Users/gazelle/Documents/Dropbox/Research/NeuroML/neuroml-db/www/NeuroMLmodels/NMLCH000026/; find . -name "LEMS*" -exec jnml {} -nogui \;</v>
      </c>
      <c r="J27" t="s">
        <v>692</v>
      </c>
      <c r="K27" s="2" t="str">
        <f t="shared" si="3"/>
        <v>find /Users/gazelle/Documents/Dropbox/Research/NeuroML/neuroml-db/www/NeuroMLmodels/NMLCH000026/ -name "fileOut*" -exec python createChartJS.py "{}" \;</v>
      </c>
      <c r="L27" t="s">
        <v>692</v>
      </c>
    </row>
    <row r="28" spans="1:12">
      <c r="A28" t="s">
        <v>144</v>
      </c>
      <c r="B28" s="1" t="s">
        <v>202</v>
      </c>
      <c r="C28" t="s">
        <v>203</v>
      </c>
      <c r="E28" t="str">
        <f t="shared" si="0"/>
        <v/>
      </c>
      <c r="F28" t="s">
        <v>692</v>
      </c>
      <c r="G28" t="str">
        <f t="shared" si="1"/>
        <v>jnml -validate /Users/gazelle/Documents/Dropbox/Research/NeuroML/neuroml-db/www/NeuroMLmodels/NMLCH000027/LeakConductance.nml</v>
      </c>
      <c r="H28" t="s">
        <v>692</v>
      </c>
      <c r="I28" t="str">
        <f t="shared" si="2"/>
        <v/>
      </c>
      <c r="J28" t="s">
        <v>692</v>
      </c>
      <c r="K28" s="2" t="str">
        <f t="shared" si="3"/>
        <v/>
      </c>
      <c r="L28" t="s">
        <v>692</v>
      </c>
    </row>
    <row r="29" spans="1:12">
      <c r="A29" t="s">
        <v>144</v>
      </c>
      <c r="B29" s="1" t="s">
        <v>204</v>
      </c>
      <c r="C29" t="s">
        <v>205</v>
      </c>
      <c r="D29" s="4" t="s">
        <v>68</v>
      </c>
      <c r="E29" t="str">
        <f t="shared" si="0"/>
        <v>python createLEMS.py /Users/gazelle/Documents/Dropbox/Research/NeuroML/neuroml-db/www/NeuroMLmodels/NMLCH000028/KMnew2_Chan.nml Kv</v>
      </c>
      <c r="F29" t="s">
        <v>692</v>
      </c>
      <c r="G29" t="str">
        <f t="shared" si="1"/>
        <v>jnml -validate /Users/gazelle/Documents/Dropbox/Research/NeuroML/neuroml-db/www/NeuroMLmodels/NMLCH000028/KMnew2_Chan.nml</v>
      </c>
      <c r="H29" t="s">
        <v>692</v>
      </c>
      <c r="I29" t="str">
        <f t="shared" si="2"/>
        <v>cd /Users/gazelle/Documents/Dropbox/Research/NeuroML/neuroml-db/www/NeuroMLmodels/NMLCH000028/; find . -name "LEMS*" -exec jnml {} -nogui \;</v>
      </c>
      <c r="J29" t="s">
        <v>692</v>
      </c>
      <c r="K29" s="2" t="str">
        <f t="shared" si="3"/>
        <v>find /Users/gazelle/Documents/Dropbox/Research/NeuroML/neuroml-db/www/NeuroMLmodels/NMLCH000028/ -name "fileOut*" -exec python createChartJS.py "{}" \;</v>
      </c>
      <c r="L29" t="s">
        <v>692</v>
      </c>
    </row>
    <row r="30" spans="1:12">
      <c r="A30" t="s">
        <v>144</v>
      </c>
      <c r="B30" s="1" t="s">
        <v>206</v>
      </c>
      <c r="C30" t="s">
        <v>207</v>
      </c>
      <c r="D30" s="6" t="s">
        <v>68</v>
      </c>
      <c r="E30" t="str">
        <f t="shared" si="0"/>
        <v>python createLEMS.py /Users/gazelle/Documents/Dropbox/Research/NeuroML/neuroml-db/www/NeuroMLmodels/NMLCH000029/Kh2_Chan.nml Kv</v>
      </c>
      <c r="F30" t="s">
        <v>692</v>
      </c>
      <c r="G30" t="str">
        <f t="shared" si="1"/>
        <v>jnml -validate /Users/gazelle/Documents/Dropbox/Research/NeuroML/neuroml-db/www/NeuroMLmodels/NMLCH000029/Kh2_Chan.nml</v>
      </c>
      <c r="H30" t="s">
        <v>692</v>
      </c>
      <c r="I30" t="str">
        <f t="shared" si="2"/>
        <v>cd /Users/gazelle/Documents/Dropbox/Research/NeuroML/neuroml-db/www/NeuroMLmodels/NMLCH000029/; find . -name "LEMS*" -exec jnml {} -nogui \;</v>
      </c>
      <c r="J30" t="s">
        <v>692</v>
      </c>
      <c r="K30" s="2" t="str">
        <f t="shared" si="3"/>
        <v>find /Users/gazelle/Documents/Dropbox/Research/NeuroML/neuroml-db/www/NeuroMLmodels/NMLCH000029/ -name "fileOut*" -exec python createChartJS.py "{}" \;</v>
      </c>
      <c r="L30" t="s">
        <v>692</v>
      </c>
    </row>
    <row r="31" spans="1:12">
      <c r="A31" t="s">
        <v>144</v>
      </c>
      <c r="B31" s="1" t="s">
        <v>208</v>
      </c>
      <c r="C31" t="s">
        <v>209</v>
      </c>
      <c r="D31" s="6" t="s">
        <v>68</v>
      </c>
      <c r="E31" t="str">
        <f t="shared" si="0"/>
        <v>python createLEMS.py /Users/gazelle/Documents/Dropbox/Research/NeuroML/neuroml-db/www/NeuroMLmodels/NMLCH000030/Kh1_Chan.nml Kv</v>
      </c>
      <c r="F31" t="s">
        <v>692</v>
      </c>
      <c r="G31" t="str">
        <f t="shared" si="1"/>
        <v>jnml -validate /Users/gazelle/Documents/Dropbox/Research/NeuroML/neuroml-db/www/NeuroMLmodels/NMLCH000030/Kh1_Chan.nml</v>
      </c>
      <c r="H31" t="s">
        <v>692</v>
      </c>
      <c r="I31" t="str">
        <f t="shared" si="2"/>
        <v>cd /Users/gazelle/Documents/Dropbox/Research/NeuroML/neuroml-db/www/NeuroMLmodels/NMLCH000030/; find . -name "LEMS*" -exec jnml {} -nogui \;</v>
      </c>
      <c r="J31" t="s">
        <v>692</v>
      </c>
      <c r="K31" s="2" t="str">
        <f t="shared" si="3"/>
        <v>find /Users/gazelle/Documents/Dropbox/Research/NeuroML/neuroml-db/www/NeuroMLmodels/NMLCH000030/ -name "fileOut*" -exec python createChartJS.py "{}" \;</v>
      </c>
      <c r="L31" t="s">
        <v>692</v>
      </c>
    </row>
    <row r="32" spans="1:12">
      <c r="A32" t="s">
        <v>144</v>
      </c>
      <c r="B32" s="1" t="s">
        <v>210</v>
      </c>
      <c r="C32" t="s">
        <v>211</v>
      </c>
      <c r="D32" s="4" t="s">
        <v>68</v>
      </c>
      <c r="E32" t="str">
        <f t="shared" si="0"/>
        <v>python createLEMS.py /Users/gazelle/Documents/Dropbox/Research/NeuroML/neuroml-db/www/NeuroMLmodels/NMLCH000031/Kdr_Chan.nml Kv</v>
      </c>
      <c r="F32" t="s">
        <v>692</v>
      </c>
      <c r="G32" t="str">
        <f t="shared" si="1"/>
        <v>jnml -validate /Users/gazelle/Documents/Dropbox/Research/NeuroML/neuroml-db/www/NeuroMLmodels/NMLCH000031/Kdr_Chan.nml</v>
      </c>
      <c r="H32" t="s">
        <v>692</v>
      </c>
      <c r="I32" t="str">
        <f t="shared" si="2"/>
        <v>cd /Users/gazelle/Documents/Dropbox/Research/NeuroML/neuroml-db/www/NeuroMLmodels/NMLCH000031/; find . -name "LEMS*" -exec jnml {} -nogui \;</v>
      </c>
      <c r="J32" t="s">
        <v>692</v>
      </c>
      <c r="K32" s="2" t="str">
        <f t="shared" si="3"/>
        <v>find /Users/gazelle/Documents/Dropbox/Research/NeuroML/neuroml-db/www/NeuroMLmodels/NMLCH000031/ -name "fileOut*" -exec python createChartJS.py "{}" \;</v>
      </c>
      <c r="L32" t="s">
        <v>692</v>
      </c>
    </row>
    <row r="33" spans="1:12">
      <c r="A33" t="s">
        <v>144</v>
      </c>
      <c r="B33" s="1" t="s">
        <v>212</v>
      </c>
      <c r="C33" t="s">
        <v>213</v>
      </c>
      <c r="D33" s="4" t="s">
        <v>70</v>
      </c>
      <c r="E33" t="str">
        <f t="shared" si="0"/>
        <v>python createLEMS.py /Users/gazelle/Documents/Dropbox/Research/NeuroML/neuroml-db/www/NeuroMLmodels/NMLCH000032/Kc_Chan.nml Kca</v>
      </c>
      <c r="F33" t="s">
        <v>692</v>
      </c>
      <c r="G33" t="str">
        <f t="shared" si="1"/>
        <v>jnml -validate /Users/gazelle/Documents/Dropbox/Research/NeuroML/neuroml-db/www/NeuroMLmodels/NMLCH000032/Kc_Chan.nml</v>
      </c>
      <c r="H33" t="s">
        <v>692</v>
      </c>
      <c r="I33" t="str">
        <f t="shared" si="2"/>
        <v>cd /Users/gazelle/Documents/Dropbox/Research/NeuroML/neuroml-db/www/NeuroMLmodels/NMLCH000032/; find . -name "LEMS*" -exec jnml {} -nogui \;</v>
      </c>
      <c r="J33" t="s">
        <v>692</v>
      </c>
      <c r="K33" s="2" t="str">
        <f t="shared" si="3"/>
        <v>find /Users/gazelle/Documents/Dropbox/Research/NeuroML/neuroml-db/www/NeuroMLmodels/NMLCH000032/ -name "fileOut*" -exec python createChartJS.py "{}" \;</v>
      </c>
      <c r="L33" t="s">
        <v>692</v>
      </c>
    </row>
    <row r="34" spans="1:12">
      <c r="A34" t="s">
        <v>144</v>
      </c>
      <c r="B34" s="1" t="s">
        <v>214</v>
      </c>
      <c r="C34" t="s">
        <v>215</v>
      </c>
      <c r="D34" s="4" t="s">
        <v>68</v>
      </c>
      <c r="E34" t="str">
        <f t="shared" ref="E34:E65" si="4">IF(D34&lt;&gt;"","python createLEMS.py "&amp;A34&amp;B34&amp;C34&amp;" "&amp;D34,"")</f>
        <v>python createLEMS.py /Users/gazelle/Documents/Dropbox/Research/NeuroML/neuroml-db/www/NeuroMLmodels/NMLCH000033/KA_Chan.nml Kv</v>
      </c>
      <c r="F34" t="s">
        <v>692</v>
      </c>
      <c r="G34" t="str">
        <f t="shared" si="1"/>
        <v>jnml -validate /Users/gazelle/Documents/Dropbox/Research/NeuroML/neuroml-db/www/NeuroMLmodels/NMLCH000033/KA_Chan.nml</v>
      </c>
      <c r="H34" t="s">
        <v>692</v>
      </c>
      <c r="I34" t="str">
        <f t="shared" si="2"/>
        <v>cd /Users/gazelle/Documents/Dropbox/Research/NeuroML/neuroml-db/www/NeuroMLmodels/NMLCH000033/; find . -name "LEMS*" -exec jnml {} -nogui \;</v>
      </c>
      <c r="J34" t="s">
        <v>692</v>
      </c>
      <c r="K34" s="2" t="str">
        <f t="shared" si="3"/>
        <v>find /Users/gazelle/Documents/Dropbox/Research/NeuroML/neuroml-db/www/NeuroMLmodels/NMLCH000033/ -name "fileOut*" -exec python createChartJS.py "{}" \;</v>
      </c>
      <c r="L34" t="s">
        <v>692</v>
      </c>
    </row>
    <row r="35" spans="1:12">
      <c r="A35" t="s">
        <v>144</v>
      </c>
      <c r="B35" s="1" t="s">
        <v>216</v>
      </c>
      <c r="C35" t="s">
        <v>217</v>
      </c>
      <c r="D35" s="4" t="s">
        <v>70</v>
      </c>
      <c r="E35" t="str">
        <f t="shared" si="4"/>
        <v>python createLEMS.py /Users/gazelle/Documents/Dropbox/Research/NeuroML/neuroml-db/www/NeuroMLmodels/NMLCH000034/K2_Chan.nml Kca</v>
      </c>
      <c r="F35" t="s">
        <v>692</v>
      </c>
      <c r="G35" t="str">
        <f t="shared" si="1"/>
        <v>jnml -validate /Users/gazelle/Documents/Dropbox/Research/NeuroML/neuroml-db/www/NeuroMLmodels/NMLCH000034/K2_Chan.nml</v>
      </c>
      <c r="H35" t="s">
        <v>692</v>
      </c>
      <c r="I35" t="str">
        <f t="shared" si="2"/>
        <v>cd /Users/gazelle/Documents/Dropbox/Research/NeuroML/neuroml-db/www/NeuroMLmodels/NMLCH000034/; find . -name "LEMS*" -exec jnml {} -nogui \;</v>
      </c>
      <c r="J35" t="s">
        <v>692</v>
      </c>
      <c r="K35" s="2" t="str">
        <f t="shared" si="3"/>
        <v>find /Users/gazelle/Documents/Dropbox/Research/NeuroML/neuroml-db/www/NeuroMLmodels/NMLCH000034/ -name "fileOut*" -exec python createChartJS.py "{}" \;</v>
      </c>
      <c r="L35" t="s">
        <v>692</v>
      </c>
    </row>
    <row r="36" spans="1:12">
      <c r="A36" t="s">
        <v>144</v>
      </c>
      <c r="B36" s="1" t="s">
        <v>218</v>
      </c>
      <c r="C36" t="s">
        <v>219</v>
      </c>
      <c r="D36" s="4" t="s">
        <v>71</v>
      </c>
      <c r="E36" t="str">
        <f t="shared" si="4"/>
        <v>python createLEMS.py /Users/gazelle/Documents/Dropbox/Research/NeuroML/neuroml-db/www/NeuroMLmodels/NMLCH000035/CaT_Chan.nml Cav</v>
      </c>
      <c r="F36" t="s">
        <v>692</v>
      </c>
      <c r="G36" t="str">
        <f t="shared" si="1"/>
        <v>jnml -validate /Users/gazelle/Documents/Dropbox/Research/NeuroML/neuroml-db/www/NeuroMLmodels/NMLCH000035/CaT_Chan.nml</v>
      </c>
      <c r="H36" t="s">
        <v>692</v>
      </c>
      <c r="I36" t="str">
        <f t="shared" si="2"/>
        <v>cd /Users/gazelle/Documents/Dropbox/Research/NeuroML/neuroml-db/www/NeuroMLmodels/NMLCH000035/; find . -name "LEMS*" -exec jnml {} -nogui \;</v>
      </c>
      <c r="J36" t="s">
        <v>692</v>
      </c>
      <c r="K36" s="2" t="str">
        <f t="shared" si="3"/>
        <v>find /Users/gazelle/Documents/Dropbox/Research/NeuroML/neuroml-db/www/NeuroMLmodels/NMLCH000035/ -name "fileOut*" -exec python createChartJS.py "{}" \;</v>
      </c>
      <c r="L36" t="s">
        <v>692</v>
      </c>
    </row>
    <row r="37" spans="1:12">
      <c r="A37" t="s">
        <v>144</v>
      </c>
      <c r="B37" s="1" t="s">
        <v>220</v>
      </c>
      <c r="C37" t="s">
        <v>221</v>
      </c>
      <c r="E37" t="str">
        <f t="shared" si="4"/>
        <v/>
      </c>
      <c r="F37" t="s">
        <v>692</v>
      </c>
      <c r="G37" t="str">
        <f t="shared" si="1"/>
        <v>jnml -validate /Users/gazelle/Documents/Dropbox/Research/NeuroML/neuroml-db/www/NeuroMLmodels/NMLCH000036/CaPool.nml</v>
      </c>
      <c r="H37" t="s">
        <v>692</v>
      </c>
      <c r="I37" t="str">
        <f t="shared" si="2"/>
        <v/>
      </c>
      <c r="J37" t="s">
        <v>692</v>
      </c>
      <c r="K37" s="2" t="str">
        <f t="shared" si="3"/>
        <v/>
      </c>
      <c r="L37" t="s">
        <v>692</v>
      </c>
    </row>
    <row r="38" spans="1:12">
      <c r="A38" t="s">
        <v>144</v>
      </c>
      <c r="B38" s="1" t="s">
        <v>222</v>
      </c>
      <c r="C38" t="s">
        <v>223</v>
      </c>
      <c r="D38" s="4" t="s">
        <v>71</v>
      </c>
      <c r="E38" t="str">
        <f t="shared" si="4"/>
        <v>python createLEMS.py /Users/gazelle/Documents/Dropbox/Research/NeuroML/neuroml-db/www/NeuroMLmodels/NMLCH000037/CaP_Chan.nml Cav</v>
      </c>
      <c r="F38" t="s">
        <v>692</v>
      </c>
      <c r="G38" t="str">
        <f t="shared" si="1"/>
        <v>jnml -validate /Users/gazelle/Documents/Dropbox/Research/NeuroML/neuroml-db/www/NeuroMLmodels/NMLCH000037/CaP_Chan.nml</v>
      </c>
      <c r="H38" t="s">
        <v>692</v>
      </c>
      <c r="I38" t="str">
        <f t="shared" si="2"/>
        <v>cd /Users/gazelle/Documents/Dropbox/Research/NeuroML/neuroml-db/www/NeuroMLmodels/NMLCH000037/; find . -name "LEMS*" -exec jnml {} -nogui \;</v>
      </c>
      <c r="J38" t="s">
        <v>692</v>
      </c>
      <c r="K38" s="2" t="str">
        <f t="shared" si="3"/>
        <v>find /Users/gazelle/Documents/Dropbox/Research/NeuroML/neuroml-db/www/NeuroMLmodels/NMLCH000037/ -name "fileOut*" -exec python createChartJS.py "{}" \;</v>
      </c>
      <c r="L38" t="s">
        <v>692</v>
      </c>
    </row>
    <row r="39" spans="1:12">
      <c r="A39" t="s">
        <v>144</v>
      </c>
      <c r="B39" s="1" t="s">
        <v>224</v>
      </c>
      <c r="C39" t="s">
        <v>225</v>
      </c>
      <c r="D39" s="6" t="s">
        <v>68</v>
      </c>
      <c r="E39" t="str">
        <f t="shared" si="4"/>
        <v>python createLEMS.py /Users/gazelle/Documents/Dropbox/Research/NeuroML/neuroml-db/www/NeuroMLmodels/NMLCH000048/ar.nml Kv</v>
      </c>
      <c r="F39" t="s">
        <v>692</v>
      </c>
      <c r="G39" t="str">
        <f t="shared" si="1"/>
        <v>jnml -validate /Users/gazelle/Documents/Dropbox/Research/NeuroML/neuroml-db/www/NeuroMLmodels/NMLCH000048/ar.nml</v>
      </c>
      <c r="H39" t="s">
        <v>692</v>
      </c>
      <c r="I39" t="str">
        <f t="shared" si="2"/>
        <v>cd /Users/gazelle/Documents/Dropbox/Research/NeuroML/neuroml-db/www/NeuroMLmodels/NMLCH000048/; find . -name "LEMS*" -exec jnml {} -nogui \;</v>
      </c>
      <c r="J39" t="s">
        <v>692</v>
      </c>
      <c r="K39" s="2" t="str">
        <f t="shared" si="3"/>
        <v>find /Users/gazelle/Documents/Dropbox/Research/NeuroML/neuroml-db/www/NeuroMLmodels/NMLCH000048/ -name "fileOut*" -exec python createChartJS.py "{}" \;</v>
      </c>
      <c r="L39" t="s">
        <v>692</v>
      </c>
    </row>
    <row r="40" spans="1:12">
      <c r="A40" t="s">
        <v>144</v>
      </c>
      <c r="B40" s="1" t="s">
        <v>226</v>
      </c>
      <c r="C40" t="s">
        <v>227</v>
      </c>
      <c r="D40" s="4" t="s">
        <v>68</v>
      </c>
      <c r="E40" t="str">
        <f t="shared" si="4"/>
        <v>python createLEMS.py /Users/gazelle/Documents/Dropbox/Research/NeuroML/neuroml-db/www/NeuroMLmodels/NMLCH000049/km.nml Kv</v>
      </c>
      <c r="F40" t="s">
        <v>692</v>
      </c>
      <c r="G40" t="str">
        <f t="shared" si="1"/>
        <v>jnml -validate /Users/gazelle/Documents/Dropbox/Research/NeuroML/neuroml-db/www/NeuroMLmodels/NMLCH000049/km.nml</v>
      </c>
      <c r="H40" t="s">
        <v>692</v>
      </c>
      <c r="I40" t="str">
        <f t="shared" si="2"/>
        <v>cd /Users/gazelle/Documents/Dropbox/Research/NeuroML/neuroml-db/www/NeuroMLmodels/NMLCH000049/; find . -name "LEMS*" -exec jnml {} -nogui \;</v>
      </c>
      <c r="J40" t="s">
        <v>692</v>
      </c>
      <c r="K40" s="2" t="str">
        <f t="shared" si="3"/>
        <v>find /Users/gazelle/Documents/Dropbox/Research/NeuroML/neuroml-db/www/NeuroMLmodels/NMLCH000049/ -name "fileOut*" -exec python createChartJS.py "{}" \;</v>
      </c>
      <c r="L40" t="s">
        <v>692</v>
      </c>
    </row>
    <row r="41" spans="1:12">
      <c r="A41" t="s">
        <v>144</v>
      </c>
      <c r="B41" s="1" t="s">
        <v>228</v>
      </c>
      <c r="C41" t="s">
        <v>229</v>
      </c>
      <c r="D41" s="4" t="s">
        <v>69</v>
      </c>
      <c r="E41" t="str">
        <f t="shared" si="4"/>
        <v>python createLEMS.py /Users/gazelle/Documents/Dropbox/Research/NeuroML/neuroml-db/www/NeuroMLmodels/NMLCH000050/nap.nml Na</v>
      </c>
      <c r="F41" t="s">
        <v>692</v>
      </c>
      <c r="G41" t="str">
        <f t="shared" si="1"/>
        <v>jnml -validate /Users/gazelle/Documents/Dropbox/Research/NeuroML/neuroml-db/www/NeuroMLmodels/NMLCH000050/nap.nml</v>
      </c>
      <c r="H41" t="s">
        <v>692</v>
      </c>
      <c r="I41" t="str">
        <f t="shared" si="2"/>
        <v>cd /Users/gazelle/Documents/Dropbox/Research/NeuroML/neuroml-db/www/NeuroMLmodels/NMLCH000050/; find . -name "LEMS*" -exec jnml {} -nogui \;</v>
      </c>
      <c r="J41" t="s">
        <v>692</v>
      </c>
      <c r="K41" s="2" t="str">
        <f t="shared" si="3"/>
        <v>find /Users/gazelle/Documents/Dropbox/Research/NeuroML/neuroml-db/www/NeuroMLmodels/NMLCH000050/ -name "fileOut*" -exec python createChartJS.py "{}" \;</v>
      </c>
      <c r="L41" t="s">
        <v>692</v>
      </c>
    </row>
    <row r="42" spans="1:12">
      <c r="A42" t="s">
        <v>144</v>
      </c>
      <c r="B42" s="1" t="s">
        <v>230</v>
      </c>
      <c r="C42" t="s">
        <v>231</v>
      </c>
      <c r="E42" t="str">
        <f t="shared" si="4"/>
        <v/>
      </c>
      <c r="F42" t="s">
        <v>692</v>
      </c>
      <c r="G42" t="str">
        <f t="shared" si="1"/>
        <v>jnml -validate /Users/gazelle/Documents/Dropbox/Research/NeuroML/neuroml-db/www/NeuroMLmodels/NMLCH000051/cad.nml</v>
      </c>
      <c r="H42" t="s">
        <v>692</v>
      </c>
      <c r="I42" t="str">
        <f t="shared" si="2"/>
        <v/>
      </c>
      <c r="J42" t="s">
        <v>692</v>
      </c>
      <c r="K42" s="2" t="str">
        <f t="shared" si="3"/>
        <v/>
      </c>
      <c r="L42" t="s">
        <v>692</v>
      </c>
    </row>
    <row r="43" spans="1:12">
      <c r="A43" t="s">
        <v>144</v>
      </c>
      <c r="B43" s="1" t="s">
        <v>232</v>
      </c>
      <c r="C43" t="s">
        <v>233</v>
      </c>
      <c r="D43" s="4" t="s">
        <v>68</v>
      </c>
      <c r="E43" t="str">
        <f t="shared" si="4"/>
        <v>python createLEMS.py /Users/gazelle/Documents/Dropbox/Research/NeuroML/neuroml-db/www/NeuroMLmodels/NMLCH000052/kahp.nml Kv</v>
      </c>
      <c r="F43" t="s">
        <v>692</v>
      </c>
      <c r="G43" t="str">
        <f t="shared" si="1"/>
        <v>jnml -validate /Users/gazelle/Documents/Dropbox/Research/NeuroML/neuroml-db/www/NeuroMLmodels/NMLCH000052/kahp.nml</v>
      </c>
      <c r="H43" t="s">
        <v>692</v>
      </c>
      <c r="I43" t="str">
        <f t="shared" si="2"/>
        <v>cd /Users/gazelle/Documents/Dropbox/Research/NeuroML/neuroml-db/www/NeuroMLmodels/NMLCH000052/; find . -name "LEMS*" -exec jnml {} -nogui \;</v>
      </c>
      <c r="J43" t="s">
        <v>692</v>
      </c>
      <c r="K43" s="2" t="str">
        <f t="shared" si="3"/>
        <v>find /Users/gazelle/Documents/Dropbox/Research/NeuroML/neuroml-db/www/NeuroMLmodels/NMLCH000052/ -name "fileOut*" -exec python createChartJS.py "{}" \;</v>
      </c>
      <c r="L43" t="s">
        <v>692</v>
      </c>
    </row>
    <row r="44" spans="1:12">
      <c r="A44" t="s">
        <v>144</v>
      </c>
      <c r="B44" s="1" t="s">
        <v>234</v>
      </c>
      <c r="C44" t="s">
        <v>235</v>
      </c>
      <c r="D44" s="4" t="s">
        <v>71</v>
      </c>
      <c r="E44" t="str">
        <f t="shared" si="4"/>
        <v>python createLEMS.py /Users/gazelle/Documents/Dropbox/Research/NeuroML/neuroml-db/www/NeuroMLmodels/NMLCH000053/cal.nml Cav</v>
      </c>
      <c r="F44" t="s">
        <v>692</v>
      </c>
      <c r="G44" t="str">
        <f t="shared" si="1"/>
        <v>jnml -validate /Users/gazelle/Documents/Dropbox/Research/NeuroML/neuroml-db/www/NeuroMLmodels/NMLCH000053/cal.nml</v>
      </c>
      <c r="H44" t="s">
        <v>692</v>
      </c>
      <c r="I44" t="str">
        <f t="shared" si="2"/>
        <v>cd /Users/gazelle/Documents/Dropbox/Research/NeuroML/neuroml-db/www/NeuroMLmodels/NMLCH000053/; find . -name "LEMS*" -exec jnml {} -nogui \;</v>
      </c>
      <c r="J44" t="s">
        <v>692</v>
      </c>
      <c r="K44" s="2" t="str">
        <f t="shared" si="3"/>
        <v>find /Users/gazelle/Documents/Dropbox/Research/NeuroML/neuroml-db/www/NeuroMLmodels/NMLCH000053/ -name "fileOut*" -exec python createChartJS.py "{}" \;</v>
      </c>
      <c r="L44" t="s">
        <v>692</v>
      </c>
    </row>
    <row r="45" spans="1:12">
      <c r="A45" t="s">
        <v>144</v>
      </c>
      <c r="B45" s="1" t="s">
        <v>236</v>
      </c>
      <c r="C45" t="s">
        <v>237</v>
      </c>
      <c r="D45" s="4" t="s">
        <v>68</v>
      </c>
      <c r="E45" t="str">
        <f t="shared" si="4"/>
        <v>python createLEMS.py /Users/gazelle/Documents/Dropbox/Research/NeuroML/neuroml-db/www/NeuroMLmodels/NMLCH000055/kdr_fs.nml Kv</v>
      </c>
      <c r="F45" t="s">
        <v>692</v>
      </c>
      <c r="G45" t="str">
        <f t="shared" si="1"/>
        <v>jnml -validate /Users/gazelle/Documents/Dropbox/Research/NeuroML/neuroml-db/www/NeuroMLmodels/NMLCH000055/kdr_fs.nml</v>
      </c>
      <c r="H45" t="s">
        <v>692</v>
      </c>
      <c r="I45" t="str">
        <f t="shared" si="2"/>
        <v>cd /Users/gazelle/Documents/Dropbox/Research/NeuroML/neuroml-db/www/NeuroMLmodels/NMLCH000055/; find . -name "LEMS*" -exec jnml {} -nogui \;</v>
      </c>
      <c r="J45" t="s">
        <v>692</v>
      </c>
      <c r="K45" s="2" t="str">
        <f t="shared" si="3"/>
        <v>find /Users/gazelle/Documents/Dropbox/Research/NeuroML/neuroml-db/www/NeuroMLmodels/NMLCH000055/ -name "fileOut*" -exec python createChartJS.py "{}" \;</v>
      </c>
      <c r="L45" t="s">
        <v>692</v>
      </c>
    </row>
    <row r="46" spans="1:12">
      <c r="A46" t="s">
        <v>144</v>
      </c>
      <c r="B46" s="1" t="s">
        <v>238</v>
      </c>
      <c r="C46" t="s">
        <v>239</v>
      </c>
      <c r="D46" s="4" t="s">
        <v>68</v>
      </c>
      <c r="E46" t="str">
        <f t="shared" si="4"/>
        <v>python createLEMS.py /Users/gazelle/Documents/Dropbox/Research/NeuroML/neuroml-db/www/NeuroMLmodels/NMLCH000056/kahp_slower.nml Kv</v>
      </c>
      <c r="F46" t="s">
        <v>692</v>
      </c>
      <c r="G46" t="str">
        <f t="shared" si="1"/>
        <v>jnml -validate /Users/gazelle/Documents/Dropbox/Research/NeuroML/neuroml-db/www/NeuroMLmodels/NMLCH000056/kahp_slower.nml</v>
      </c>
      <c r="H46" t="s">
        <v>692</v>
      </c>
      <c r="I46" t="str">
        <f t="shared" si="2"/>
        <v>cd /Users/gazelle/Documents/Dropbox/Research/NeuroML/neuroml-db/www/NeuroMLmodels/NMLCH000056/; find . -name "LEMS*" -exec jnml {} -nogui \;</v>
      </c>
      <c r="J46" t="s">
        <v>692</v>
      </c>
      <c r="K46" s="2" t="str">
        <f t="shared" si="3"/>
        <v>find /Users/gazelle/Documents/Dropbox/Research/NeuroML/neuroml-db/www/NeuroMLmodels/NMLCH000056/ -name "fileOut*" -exec python createChartJS.py "{}" \;</v>
      </c>
      <c r="L46" t="s">
        <v>692</v>
      </c>
    </row>
    <row r="47" spans="1:12">
      <c r="A47" t="s">
        <v>144</v>
      </c>
      <c r="B47" s="1" t="s">
        <v>240</v>
      </c>
      <c r="C47" t="s">
        <v>241</v>
      </c>
      <c r="D47" s="4" t="s">
        <v>68</v>
      </c>
      <c r="E47" t="str">
        <f t="shared" si="4"/>
        <v>python createLEMS.py /Users/gazelle/Documents/Dropbox/Research/NeuroML/neuroml-db/www/NeuroMLmodels/NMLCH000057/kc_fast.nml Kv</v>
      </c>
      <c r="F47" t="s">
        <v>692</v>
      </c>
      <c r="G47" t="str">
        <f t="shared" si="1"/>
        <v>jnml -validate /Users/gazelle/Documents/Dropbox/Research/NeuroML/neuroml-db/www/NeuroMLmodels/NMLCH000057/kc_fast.nml</v>
      </c>
      <c r="H47" t="s">
        <v>692</v>
      </c>
      <c r="I47" t="str">
        <f t="shared" si="2"/>
        <v>cd /Users/gazelle/Documents/Dropbox/Research/NeuroML/neuroml-db/www/NeuroMLmodels/NMLCH000057/; find . -name "LEMS*" -exec jnml {} -nogui \;</v>
      </c>
      <c r="J47" t="s">
        <v>692</v>
      </c>
      <c r="K47" s="2" t="str">
        <f t="shared" si="3"/>
        <v>find /Users/gazelle/Documents/Dropbox/Research/NeuroML/neuroml-db/www/NeuroMLmodels/NMLCH000057/ -name "fileOut*" -exec python createChartJS.py "{}" \;</v>
      </c>
      <c r="L47" t="s">
        <v>692</v>
      </c>
    </row>
    <row r="48" spans="1:12">
      <c r="A48" t="s">
        <v>144</v>
      </c>
      <c r="B48" s="1" t="s">
        <v>242</v>
      </c>
      <c r="C48" t="s">
        <v>243</v>
      </c>
      <c r="D48" s="4" t="s">
        <v>69</v>
      </c>
      <c r="E48" t="str">
        <f t="shared" si="4"/>
        <v>python createLEMS.py /Users/gazelle/Documents/Dropbox/Research/NeuroML/neuroml-db/www/NeuroMLmodels/NMLCH000058/naf2.nml Na</v>
      </c>
      <c r="F48" t="s">
        <v>692</v>
      </c>
      <c r="G48" t="str">
        <f t="shared" si="1"/>
        <v>jnml -validate /Users/gazelle/Documents/Dropbox/Research/NeuroML/neuroml-db/www/NeuroMLmodels/NMLCH000058/naf2.nml</v>
      </c>
      <c r="H48" t="s">
        <v>692</v>
      </c>
      <c r="I48" t="str">
        <f t="shared" si="2"/>
        <v>cd /Users/gazelle/Documents/Dropbox/Research/NeuroML/neuroml-db/www/NeuroMLmodels/NMLCH000058/; find . -name "LEMS*" -exec jnml {} -nogui \;</v>
      </c>
      <c r="J48" t="s">
        <v>692</v>
      </c>
      <c r="K48" s="2" t="str">
        <f t="shared" si="3"/>
        <v>find /Users/gazelle/Documents/Dropbox/Research/NeuroML/neuroml-db/www/NeuroMLmodels/NMLCH000058/ -name "fileOut*" -exec python createChartJS.py "{}" \;</v>
      </c>
      <c r="L48" t="s">
        <v>692</v>
      </c>
    </row>
    <row r="49" spans="1:12">
      <c r="A49" t="s">
        <v>144</v>
      </c>
      <c r="B49" s="1" t="s">
        <v>244</v>
      </c>
      <c r="C49" t="s">
        <v>245</v>
      </c>
      <c r="D49" s="4" t="s">
        <v>68</v>
      </c>
      <c r="E49" t="str">
        <f t="shared" si="4"/>
        <v>python createLEMS.py /Users/gazelle/Documents/Dropbox/Research/NeuroML/neuroml-db/www/NeuroMLmodels/NMLCH000059/k2.nml Kv</v>
      </c>
      <c r="F49" t="s">
        <v>692</v>
      </c>
      <c r="G49" t="str">
        <f t="shared" si="1"/>
        <v>jnml -validate /Users/gazelle/Documents/Dropbox/Research/NeuroML/neuroml-db/www/NeuroMLmodels/NMLCH000059/k2.nml</v>
      </c>
      <c r="H49" t="s">
        <v>692</v>
      </c>
      <c r="I49" t="str">
        <f t="shared" si="2"/>
        <v>cd /Users/gazelle/Documents/Dropbox/Research/NeuroML/neuroml-db/www/NeuroMLmodels/NMLCH000059/; find . -name "LEMS*" -exec jnml {} -nogui \;</v>
      </c>
      <c r="J49" t="s">
        <v>692</v>
      </c>
      <c r="K49" s="2" t="str">
        <f t="shared" si="3"/>
        <v>find /Users/gazelle/Documents/Dropbox/Research/NeuroML/neuroml-db/www/NeuroMLmodels/NMLCH000059/ -name "fileOut*" -exec python createChartJS.py "{}" \;</v>
      </c>
      <c r="L49" t="s">
        <v>692</v>
      </c>
    </row>
    <row r="50" spans="1:12">
      <c r="A50" t="s">
        <v>144</v>
      </c>
      <c r="B50" s="1" t="s">
        <v>246</v>
      </c>
      <c r="C50" t="s">
        <v>247</v>
      </c>
      <c r="D50" s="4" t="s">
        <v>71</v>
      </c>
      <c r="E50" t="str">
        <f t="shared" si="4"/>
        <v>python createLEMS.py /Users/gazelle/Documents/Dropbox/Research/NeuroML/neuroml-db/www/NeuroMLmodels/NMLCH000066/CaHVA_CML.nml Cav</v>
      </c>
      <c r="F50" t="s">
        <v>692</v>
      </c>
      <c r="G50" t="str">
        <f t="shared" si="1"/>
        <v>jnml -validate /Users/gazelle/Documents/Dropbox/Research/NeuroML/neuroml-db/www/NeuroMLmodels/NMLCH000066/CaHVA_CML.nml</v>
      </c>
      <c r="H50" t="s">
        <v>692</v>
      </c>
      <c r="I50" t="str">
        <f t="shared" si="2"/>
        <v>cd /Users/gazelle/Documents/Dropbox/Research/NeuroML/neuroml-db/www/NeuroMLmodels/NMLCH000066/; find . -name "LEMS*" -exec jnml {} -nogui \;</v>
      </c>
      <c r="J50" t="s">
        <v>692</v>
      </c>
      <c r="K50" s="2" t="str">
        <f t="shared" si="3"/>
        <v>find /Users/gazelle/Documents/Dropbox/Research/NeuroML/neuroml-db/www/NeuroMLmodels/NMLCH000066/ -name "fileOut*" -exec python createChartJS.py "{}" \;</v>
      </c>
      <c r="L50" t="s">
        <v>692</v>
      </c>
    </row>
    <row r="51" spans="1:12">
      <c r="A51" t="s">
        <v>144</v>
      </c>
      <c r="B51" s="1" t="s">
        <v>248</v>
      </c>
      <c r="C51" t="s">
        <v>249</v>
      </c>
      <c r="D51" s="4" t="s">
        <v>71</v>
      </c>
      <c r="E51" t="str">
        <f t="shared" si="4"/>
        <v>python createLEMS.py /Users/gazelle/Documents/Dropbox/Research/NeuroML/neuroml-db/www/NeuroMLmodels/NMLCH000067/CaLVA_CML.nml Cav</v>
      </c>
      <c r="F51" t="s">
        <v>692</v>
      </c>
      <c r="G51" t="str">
        <f t="shared" si="1"/>
        <v>jnml -validate /Users/gazelle/Documents/Dropbox/Research/NeuroML/neuroml-db/www/NeuroMLmodels/NMLCH000067/CaLVA_CML.nml</v>
      </c>
      <c r="H51" t="s">
        <v>692</v>
      </c>
      <c r="I51" t="str">
        <f t="shared" si="2"/>
        <v>cd /Users/gazelle/Documents/Dropbox/Research/NeuroML/neuroml-db/www/NeuroMLmodels/NMLCH000067/; find . -name "LEMS*" -exec jnml {} -nogui \;</v>
      </c>
      <c r="J51" t="s">
        <v>692</v>
      </c>
      <c r="K51" s="2" t="str">
        <f t="shared" si="3"/>
        <v>find /Users/gazelle/Documents/Dropbox/Research/NeuroML/neuroml-db/www/NeuroMLmodels/NMLCH000067/ -name "fileOut*" -exec python createChartJS.py "{}" \;</v>
      </c>
      <c r="L51" t="s">
        <v>692</v>
      </c>
    </row>
    <row r="52" spans="1:12">
      <c r="A52" t="s">
        <v>144</v>
      </c>
      <c r="B52" s="1" t="s">
        <v>250</v>
      </c>
      <c r="C52" t="s">
        <v>251</v>
      </c>
      <c r="E52" t="str">
        <f t="shared" si="4"/>
        <v/>
      </c>
      <c r="F52" t="s">
        <v>692</v>
      </c>
      <c r="G52" t="str">
        <f t="shared" si="1"/>
        <v>jnml -validate /Users/gazelle/Documents/Dropbox/Research/NeuroML/neuroml-db/www/NeuroMLmodels/NMLCH000068/Golgi_CALC_CML.nml</v>
      </c>
      <c r="H52" t="s">
        <v>692</v>
      </c>
      <c r="I52" t="str">
        <f t="shared" si="2"/>
        <v/>
      </c>
      <c r="J52" t="s">
        <v>692</v>
      </c>
      <c r="K52" s="2" t="str">
        <f t="shared" si="3"/>
        <v/>
      </c>
      <c r="L52" t="s">
        <v>692</v>
      </c>
    </row>
    <row r="53" spans="1:12">
      <c r="A53" t="s">
        <v>144</v>
      </c>
      <c r="B53" s="1" t="s">
        <v>252</v>
      </c>
      <c r="C53" t="s">
        <v>253</v>
      </c>
      <c r="E53" t="str">
        <f t="shared" si="4"/>
        <v/>
      </c>
      <c r="F53" t="s">
        <v>692</v>
      </c>
      <c r="G53" t="str">
        <f t="shared" si="1"/>
        <v>jnml -validate /Users/gazelle/Documents/Dropbox/Research/NeuroML/neuroml-db/www/NeuroMLmodels/NMLCH000069/Golgi_CALC_ca2_CML.nml</v>
      </c>
      <c r="H53" t="s">
        <v>692</v>
      </c>
      <c r="I53" t="str">
        <f t="shared" si="2"/>
        <v/>
      </c>
      <c r="J53" t="s">
        <v>692</v>
      </c>
      <c r="K53" s="2" t="str">
        <f t="shared" si="3"/>
        <v/>
      </c>
      <c r="L53" t="s">
        <v>692</v>
      </c>
    </row>
    <row r="54" spans="1:12">
      <c r="A54" t="s">
        <v>144</v>
      </c>
      <c r="B54" s="1" t="s">
        <v>254</v>
      </c>
      <c r="C54" t="s">
        <v>255</v>
      </c>
      <c r="D54" s="6" t="s">
        <v>67</v>
      </c>
      <c r="E54" t="str">
        <f t="shared" si="4"/>
        <v>python createLEMS.py /Users/gazelle/Documents/Dropbox/Research/NeuroML/neuroml-db/www/NeuroMLmodels/NMLCH000086/hcn1f_CML.nml Ih</v>
      </c>
      <c r="F54" t="s">
        <v>692</v>
      </c>
      <c r="G54" t="str">
        <f t="shared" si="1"/>
        <v>jnml -validate /Users/gazelle/Documents/Dropbox/Research/NeuroML/neuroml-db/www/NeuroMLmodels/NMLCH000086/hcn1f_CML.nml</v>
      </c>
      <c r="H54" t="s">
        <v>692</v>
      </c>
      <c r="I54" t="str">
        <f t="shared" si="2"/>
        <v>cd /Users/gazelle/Documents/Dropbox/Research/NeuroML/neuroml-db/www/NeuroMLmodels/NMLCH000086/; find . -name "LEMS*" -exec jnml {} -nogui \;</v>
      </c>
      <c r="J54" t="s">
        <v>692</v>
      </c>
      <c r="K54" s="2" t="str">
        <f t="shared" si="3"/>
        <v>find /Users/gazelle/Documents/Dropbox/Research/NeuroML/neuroml-db/www/NeuroMLmodels/NMLCH000086/ -name "fileOut*" -exec python createChartJS.py "{}" \;</v>
      </c>
      <c r="L54" t="s">
        <v>692</v>
      </c>
    </row>
    <row r="55" spans="1:12">
      <c r="A55" t="s">
        <v>144</v>
      </c>
      <c r="B55" s="1" t="s">
        <v>256</v>
      </c>
      <c r="C55" t="s">
        <v>257</v>
      </c>
      <c r="D55" s="6" t="s">
        <v>67</v>
      </c>
      <c r="E55" t="str">
        <f t="shared" si="4"/>
        <v>python createLEMS.py /Users/gazelle/Documents/Dropbox/Research/NeuroML/neuroml-db/www/NeuroMLmodels/NMLCH000087/hcn1s_CML.nml Ih</v>
      </c>
      <c r="F55" t="s">
        <v>692</v>
      </c>
      <c r="G55" t="str">
        <f t="shared" si="1"/>
        <v>jnml -validate /Users/gazelle/Documents/Dropbox/Research/NeuroML/neuroml-db/www/NeuroMLmodels/NMLCH000087/hcn1s_CML.nml</v>
      </c>
      <c r="H55" t="s">
        <v>692</v>
      </c>
      <c r="I55" t="str">
        <f t="shared" si="2"/>
        <v>cd /Users/gazelle/Documents/Dropbox/Research/NeuroML/neuroml-db/www/NeuroMLmodels/NMLCH000087/; find . -name "LEMS*" -exec jnml {} -nogui \;</v>
      </c>
      <c r="J55" t="s">
        <v>692</v>
      </c>
      <c r="K55" s="2" t="str">
        <f t="shared" si="3"/>
        <v>find /Users/gazelle/Documents/Dropbox/Research/NeuroML/neuroml-db/www/NeuroMLmodels/NMLCH000087/ -name "fileOut*" -exec python createChartJS.py "{}" \;</v>
      </c>
      <c r="L55" t="s">
        <v>692</v>
      </c>
    </row>
    <row r="56" spans="1:12">
      <c r="A56" t="s">
        <v>144</v>
      </c>
      <c r="B56" s="1" t="s">
        <v>258</v>
      </c>
      <c r="C56" t="s">
        <v>259</v>
      </c>
      <c r="D56" s="6" t="s">
        <v>67</v>
      </c>
      <c r="E56" t="str">
        <f t="shared" si="4"/>
        <v>python createLEMS.py /Users/gazelle/Documents/Dropbox/Research/NeuroML/neuroml-db/www/NeuroMLmodels/NMLCH000088/hcn2f_CML.nml Ih</v>
      </c>
      <c r="F56" t="s">
        <v>692</v>
      </c>
      <c r="G56" t="str">
        <f t="shared" si="1"/>
        <v>jnml -validate /Users/gazelle/Documents/Dropbox/Research/NeuroML/neuroml-db/www/NeuroMLmodels/NMLCH000088/hcn2f_CML.nml</v>
      </c>
      <c r="H56" t="s">
        <v>692</v>
      </c>
      <c r="I56" t="str">
        <f t="shared" si="2"/>
        <v>cd /Users/gazelle/Documents/Dropbox/Research/NeuroML/neuroml-db/www/NeuroMLmodels/NMLCH000088/; find . -name "LEMS*" -exec jnml {} -nogui \;</v>
      </c>
      <c r="J56" t="s">
        <v>692</v>
      </c>
      <c r="K56" s="2" t="str">
        <f t="shared" si="3"/>
        <v>find /Users/gazelle/Documents/Dropbox/Research/NeuroML/neuroml-db/www/NeuroMLmodels/NMLCH000088/ -name "fileOut*" -exec python createChartJS.py "{}" \;</v>
      </c>
      <c r="L56" t="s">
        <v>692</v>
      </c>
    </row>
    <row r="57" spans="1:12">
      <c r="A57" t="s">
        <v>144</v>
      </c>
      <c r="B57" s="1" t="s">
        <v>260</v>
      </c>
      <c r="C57" t="s">
        <v>261</v>
      </c>
      <c r="D57" s="6" t="s">
        <v>67</v>
      </c>
      <c r="E57" t="str">
        <f t="shared" si="4"/>
        <v>python createLEMS.py /Users/gazelle/Documents/Dropbox/Research/NeuroML/neuroml-db/www/NeuroMLmodels/NMLCH000089/hcn2s_CML.nml Ih</v>
      </c>
      <c r="F57" t="s">
        <v>692</v>
      </c>
      <c r="G57" t="str">
        <f t="shared" si="1"/>
        <v>jnml -validate /Users/gazelle/Documents/Dropbox/Research/NeuroML/neuroml-db/www/NeuroMLmodels/NMLCH000089/hcn2s_CML.nml</v>
      </c>
      <c r="H57" t="s">
        <v>692</v>
      </c>
      <c r="I57" t="str">
        <f t="shared" si="2"/>
        <v>cd /Users/gazelle/Documents/Dropbox/Research/NeuroML/neuroml-db/www/NeuroMLmodels/NMLCH000089/; find . -name "LEMS*" -exec jnml {} -nogui \;</v>
      </c>
      <c r="J57" t="s">
        <v>692</v>
      </c>
      <c r="K57" s="2" t="str">
        <f t="shared" si="3"/>
        <v>find /Users/gazelle/Documents/Dropbox/Research/NeuroML/neuroml-db/www/NeuroMLmodels/NMLCH000089/ -name "fileOut*" -exec python createChartJS.py "{}" \;</v>
      </c>
      <c r="L57" t="s">
        <v>692</v>
      </c>
    </row>
    <row r="58" spans="1:12">
      <c r="A58" t="s">
        <v>144</v>
      </c>
      <c r="B58" s="1" t="s">
        <v>262</v>
      </c>
      <c r="C58" t="s">
        <v>263</v>
      </c>
      <c r="D58" s="4" t="s">
        <v>68</v>
      </c>
      <c r="E58" t="str">
        <f t="shared" si="4"/>
        <v>python createLEMS.py /Users/gazelle/Documents/Dropbox/Research/NeuroML/neuroml-db/www/NeuroMLmodels/NMLCH000090/KA_CML.nml Kv</v>
      </c>
      <c r="F58" t="s">
        <v>692</v>
      </c>
      <c r="G58" t="str">
        <f t="shared" si="1"/>
        <v>jnml -validate /Users/gazelle/Documents/Dropbox/Research/NeuroML/neuroml-db/www/NeuroMLmodels/NMLCH000090/KA_CML.nml</v>
      </c>
      <c r="H58" t="s">
        <v>692</v>
      </c>
      <c r="I58" t="str">
        <f t="shared" si="2"/>
        <v>cd /Users/gazelle/Documents/Dropbox/Research/NeuroML/neuroml-db/www/NeuroMLmodels/NMLCH000090/; find . -name "LEMS*" -exec jnml {} -nogui \;</v>
      </c>
      <c r="J58" t="s">
        <v>692</v>
      </c>
      <c r="K58" s="2" t="str">
        <f t="shared" si="3"/>
        <v>find /Users/gazelle/Documents/Dropbox/Research/NeuroML/neuroml-db/www/NeuroMLmodels/NMLCH000090/ -name "fileOut*" -exec python createChartJS.py "{}" \;</v>
      </c>
      <c r="L58" t="s">
        <v>692</v>
      </c>
    </row>
    <row r="59" spans="1:12">
      <c r="A59" t="s">
        <v>144</v>
      </c>
      <c r="B59" s="1" t="s">
        <v>264</v>
      </c>
      <c r="C59" t="s">
        <v>265</v>
      </c>
      <c r="D59" s="4" t="s">
        <v>70</v>
      </c>
      <c r="E59" t="str">
        <f t="shared" si="4"/>
        <v>python createLEMS.py /Users/gazelle/Documents/Dropbox/Research/NeuroML/neuroml-db/www/NeuroMLmodels/NMLCH000091/KAHP_CML.nml Kca</v>
      </c>
      <c r="F59" t="s">
        <v>692</v>
      </c>
      <c r="G59" t="str">
        <f t="shared" si="1"/>
        <v>jnml -validate /Users/gazelle/Documents/Dropbox/Research/NeuroML/neuroml-db/www/NeuroMLmodels/NMLCH000091/KAHP_CML.nml</v>
      </c>
      <c r="H59" t="s">
        <v>692</v>
      </c>
      <c r="I59" t="str">
        <f t="shared" si="2"/>
        <v>cd /Users/gazelle/Documents/Dropbox/Research/NeuroML/neuroml-db/www/NeuroMLmodels/NMLCH000091/; find . -name "LEMS*" -exec jnml {} -nogui \;</v>
      </c>
      <c r="J59" t="s">
        <v>692</v>
      </c>
      <c r="K59" s="2" t="str">
        <f t="shared" si="3"/>
        <v>find /Users/gazelle/Documents/Dropbox/Research/NeuroML/neuroml-db/www/NeuroMLmodels/NMLCH000091/ -name "fileOut*" -exec python createChartJS.py "{}" \;</v>
      </c>
      <c r="L59" t="s">
        <v>692</v>
      </c>
    </row>
    <row r="60" spans="1:12">
      <c r="A60" t="s">
        <v>144</v>
      </c>
      <c r="B60" s="1" t="s">
        <v>266</v>
      </c>
      <c r="C60" t="s">
        <v>267</v>
      </c>
      <c r="D60" s="4" t="s">
        <v>70</v>
      </c>
      <c r="E60" t="str">
        <f t="shared" si="4"/>
        <v>python createLEMS.py /Users/gazelle/Documents/Dropbox/Research/NeuroML/neuroml-db/www/NeuroMLmodels/NMLCH000092/KC_CML.nml Kca</v>
      </c>
      <c r="F60" t="s">
        <v>692</v>
      </c>
      <c r="G60" t="str">
        <f t="shared" si="1"/>
        <v>jnml -validate /Users/gazelle/Documents/Dropbox/Research/NeuroML/neuroml-db/www/NeuroMLmodels/NMLCH000092/KC_CML.nml</v>
      </c>
      <c r="H60" t="s">
        <v>692</v>
      </c>
      <c r="I60" t="str">
        <f t="shared" si="2"/>
        <v>cd /Users/gazelle/Documents/Dropbox/Research/NeuroML/neuroml-db/www/NeuroMLmodels/NMLCH000092/; find . -name "LEMS*" -exec jnml {} -nogui \;</v>
      </c>
      <c r="J60" t="s">
        <v>692</v>
      </c>
      <c r="K60" s="2" t="str">
        <f t="shared" si="3"/>
        <v>find /Users/gazelle/Documents/Dropbox/Research/NeuroML/neuroml-db/www/NeuroMLmodels/NMLCH000092/ -name "fileOut*" -exec python createChartJS.py "{}" \;</v>
      </c>
      <c r="L60" t="s">
        <v>692</v>
      </c>
    </row>
    <row r="61" spans="1:12">
      <c r="A61" t="s">
        <v>144</v>
      </c>
      <c r="B61" s="1" t="s">
        <v>268</v>
      </c>
      <c r="C61" t="s">
        <v>269</v>
      </c>
      <c r="D61" s="4" t="s">
        <v>68</v>
      </c>
      <c r="E61" t="str">
        <f t="shared" si="4"/>
        <v>python createLEMS.py /Users/gazelle/Documents/Dropbox/Research/NeuroML/neuroml-db/www/NeuroMLmodels/NMLCH000093/Kslow_CML.nml Kv</v>
      </c>
      <c r="F61" t="s">
        <v>692</v>
      </c>
      <c r="G61" t="str">
        <f t="shared" si="1"/>
        <v>jnml -validate /Users/gazelle/Documents/Dropbox/Research/NeuroML/neuroml-db/www/NeuroMLmodels/NMLCH000093/Kslow_CML.nml</v>
      </c>
      <c r="H61" t="s">
        <v>692</v>
      </c>
      <c r="I61" t="str">
        <f t="shared" si="2"/>
        <v>cd /Users/gazelle/Documents/Dropbox/Research/NeuroML/neuroml-db/www/NeuroMLmodels/NMLCH000093/; find . -name "LEMS*" -exec jnml {} -nogui \;</v>
      </c>
      <c r="J61" t="s">
        <v>692</v>
      </c>
      <c r="K61" s="2" t="str">
        <f t="shared" si="3"/>
        <v>find /Users/gazelle/Documents/Dropbox/Research/NeuroML/neuroml-db/www/NeuroMLmodels/NMLCH000093/ -name "fileOut*" -exec python createChartJS.py "{}" \;</v>
      </c>
      <c r="L61" t="s">
        <v>692</v>
      </c>
    </row>
    <row r="62" spans="1:12">
      <c r="A62" t="s">
        <v>144</v>
      </c>
      <c r="B62" s="1" t="s">
        <v>270</v>
      </c>
      <c r="C62" t="s">
        <v>271</v>
      </c>
      <c r="D62" s="4" t="s">
        <v>68</v>
      </c>
      <c r="E62" t="str">
        <f t="shared" si="4"/>
        <v>python createLEMS.py /Users/gazelle/Documents/Dropbox/Research/NeuroML/neuroml-db/www/NeuroMLmodels/NMLCH000094/KV_CML.nml Kv</v>
      </c>
      <c r="F62" t="s">
        <v>692</v>
      </c>
      <c r="G62" t="str">
        <f t="shared" si="1"/>
        <v>jnml -validate /Users/gazelle/Documents/Dropbox/Research/NeuroML/neuroml-db/www/NeuroMLmodels/NMLCH000094/KV_CML.nml</v>
      </c>
      <c r="H62" t="s">
        <v>692</v>
      </c>
      <c r="I62" t="str">
        <f t="shared" si="2"/>
        <v>cd /Users/gazelle/Documents/Dropbox/Research/NeuroML/neuroml-db/www/NeuroMLmodels/NMLCH000094/; find . -name "LEMS*" -exec jnml {} -nogui \;</v>
      </c>
      <c r="J62" t="s">
        <v>692</v>
      </c>
      <c r="K62" s="2" t="str">
        <f t="shared" si="3"/>
        <v>find /Users/gazelle/Documents/Dropbox/Research/NeuroML/neuroml-db/www/NeuroMLmodels/NMLCH000094/ -name "fileOut*" -exec python createChartJS.py "{}" \;</v>
      </c>
      <c r="L62" t="s">
        <v>692</v>
      </c>
    </row>
    <row r="63" spans="1:12">
      <c r="A63" t="s">
        <v>144</v>
      </c>
      <c r="B63" s="1" t="s">
        <v>272</v>
      </c>
      <c r="C63" t="s">
        <v>203</v>
      </c>
      <c r="E63" t="str">
        <f t="shared" si="4"/>
        <v/>
      </c>
      <c r="F63" t="s">
        <v>692</v>
      </c>
      <c r="G63" t="str">
        <f t="shared" si="1"/>
        <v>jnml -validate /Users/gazelle/Documents/Dropbox/Research/NeuroML/neuroml-db/www/NeuroMLmodels/NMLCH000095/LeakConductance.nml</v>
      </c>
      <c r="H63" t="s">
        <v>692</v>
      </c>
      <c r="I63" t="str">
        <f t="shared" si="2"/>
        <v/>
      </c>
      <c r="J63" t="s">
        <v>692</v>
      </c>
      <c r="K63" s="2" t="str">
        <f t="shared" si="3"/>
        <v/>
      </c>
      <c r="L63" t="s">
        <v>692</v>
      </c>
    </row>
    <row r="64" spans="1:12">
      <c r="A64" t="s">
        <v>144</v>
      </c>
      <c r="B64" s="1" t="s">
        <v>273</v>
      </c>
      <c r="C64" t="s">
        <v>274</v>
      </c>
      <c r="D64" s="4" t="s">
        <v>69</v>
      </c>
      <c r="E64" t="str">
        <f t="shared" si="4"/>
        <v>python createLEMS.py /Users/gazelle/Documents/Dropbox/Research/NeuroML/neuroml-db/www/NeuroMLmodels/NMLCH000096/NaP_CML.nml Na</v>
      </c>
      <c r="F64" t="s">
        <v>692</v>
      </c>
      <c r="G64" t="str">
        <f t="shared" si="1"/>
        <v>jnml -validate /Users/gazelle/Documents/Dropbox/Research/NeuroML/neuroml-db/www/NeuroMLmodels/NMLCH000096/NaP_CML.nml</v>
      </c>
      <c r="H64" t="s">
        <v>692</v>
      </c>
      <c r="I64" t="str">
        <f t="shared" si="2"/>
        <v>cd /Users/gazelle/Documents/Dropbox/Research/NeuroML/neuroml-db/www/NeuroMLmodels/NMLCH000096/; find . -name "LEMS*" -exec jnml {} -nogui \;</v>
      </c>
      <c r="J64" t="s">
        <v>692</v>
      </c>
      <c r="K64" s="2" t="str">
        <f t="shared" si="3"/>
        <v>find /Users/gazelle/Documents/Dropbox/Research/NeuroML/neuroml-db/www/NeuroMLmodels/NMLCH000096/ -name "fileOut*" -exec python createChartJS.py "{}" \;</v>
      </c>
      <c r="L64" t="s">
        <v>692</v>
      </c>
    </row>
    <row r="65" spans="1:12">
      <c r="A65" t="s">
        <v>144</v>
      </c>
      <c r="B65" s="1" t="s">
        <v>275</v>
      </c>
      <c r="C65" t="s">
        <v>276</v>
      </c>
      <c r="D65" s="4" t="s">
        <v>69</v>
      </c>
      <c r="E65" t="str">
        <f t="shared" si="4"/>
        <v>python createLEMS.py /Users/gazelle/Documents/Dropbox/Research/NeuroML/neuroml-db/www/NeuroMLmodels/NMLCH000097/NaR_CML.nml Na</v>
      </c>
      <c r="F65" t="s">
        <v>692</v>
      </c>
      <c r="G65" t="str">
        <f t="shared" si="1"/>
        <v>jnml -validate /Users/gazelle/Documents/Dropbox/Research/NeuroML/neuroml-db/www/NeuroMLmodels/NMLCH000097/NaR_CML.nml</v>
      </c>
      <c r="H65" t="s">
        <v>692</v>
      </c>
      <c r="I65" t="str">
        <f t="shared" si="2"/>
        <v>cd /Users/gazelle/Documents/Dropbox/Research/NeuroML/neuroml-db/www/NeuroMLmodels/NMLCH000097/; find . -name "LEMS*" -exec jnml {} -nogui \;</v>
      </c>
      <c r="J65" t="s">
        <v>692</v>
      </c>
      <c r="K65" s="2" t="str">
        <f t="shared" si="3"/>
        <v>find /Users/gazelle/Documents/Dropbox/Research/NeuroML/neuroml-db/www/NeuroMLmodels/NMLCH000097/ -name "fileOut*" -exec python createChartJS.py "{}" \;</v>
      </c>
      <c r="L65" t="s">
        <v>692</v>
      </c>
    </row>
    <row r="66" spans="1:12">
      <c r="A66" t="s">
        <v>144</v>
      </c>
      <c r="B66" s="1" t="s">
        <v>277</v>
      </c>
      <c r="C66" t="s">
        <v>278</v>
      </c>
      <c r="D66" s="4" t="s">
        <v>69</v>
      </c>
      <c r="E66" t="str">
        <f t="shared" ref="E66:E97" si="5">IF(D66&lt;&gt;"","python createLEMS.py "&amp;A66&amp;B66&amp;C66&amp;" "&amp;D66,"")</f>
        <v>python createLEMS.py /Users/gazelle/Documents/Dropbox/Research/NeuroML/neuroml-db/www/NeuroMLmodels/NMLCH000098/NaT_CML.nml Na</v>
      </c>
      <c r="F66" t="s">
        <v>692</v>
      </c>
      <c r="G66" t="str">
        <f t="shared" si="1"/>
        <v>jnml -validate /Users/gazelle/Documents/Dropbox/Research/NeuroML/neuroml-db/www/NeuroMLmodels/NMLCH000098/NaT_CML.nml</v>
      </c>
      <c r="H66" t="s">
        <v>692</v>
      </c>
      <c r="I66" t="str">
        <f t="shared" si="2"/>
        <v>cd /Users/gazelle/Documents/Dropbox/Research/NeuroML/neuroml-db/www/NeuroMLmodels/NMLCH000098/; find . -name "LEMS*" -exec jnml {} -nogui \;</v>
      </c>
      <c r="J66" t="s">
        <v>692</v>
      </c>
      <c r="K66" s="2" t="str">
        <f t="shared" si="3"/>
        <v>find /Users/gazelle/Documents/Dropbox/Research/NeuroML/neuroml-db/www/NeuroMLmodels/NMLCH000098/ -name "fileOut*" -exec python createChartJS.py "{}" \;</v>
      </c>
      <c r="L66" t="s">
        <v>692</v>
      </c>
    </row>
    <row r="67" spans="1:12">
      <c r="A67" t="s">
        <v>144</v>
      </c>
      <c r="B67" s="1" t="s">
        <v>279</v>
      </c>
      <c r="C67" t="s">
        <v>280</v>
      </c>
      <c r="D67" s="4" t="s">
        <v>68</v>
      </c>
      <c r="E67" t="str">
        <f t="shared" si="5"/>
        <v>python createLEMS.py /Users/gazelle/Documents/Dropbox/Research/NeuroML/neuroml-db/www/NeuroMLmodels/NMLCH000099/ka.nml Kv</v>
      </c>
      <c r="F67" t="s">
        <v>692</v>
      </c>
      <c r="G67" t="str">
        <f t="shared" ref="G67:G130" si="6">"jnml -validate "&amp;A67&amp;B67&amp;C67</f>
        <v>jnml -validate /Users/gazelle/Documents/Dropbox/Research/NeuroML/neuroml-db/www/NeuroMLmodels/NMLCH000099/ka.nml</v>
      </c>
      <c r="H67" t="s">
        <v>692</v>
      </c>
      <c r="I67" t="str">
        <f t="shared" ref="I67:I130" si="7">IF(D67&lt;&gt;"","cd "&amp;A67&amp;B67&amp;"; find . -name ""LEMS*"" -exec jnml {} -nogui \;","")</f>
        <v>cd /Users/gazelle/Documents/Dropbox/Research/NeuroML/neuroml-db/www/NeuroMLmodels/NMLCH000099/; find . -name "LEMS*" -exec jnml {} -nogui \;</v>
      </c>
      <c r="J67" t="s">
        <v>692</v>
      </c>
      <c r="K67" s="2" t="str">
        <f t="shared" ref="K67:K130" si="8">IF(D67&lt;&gt;"","find "&amp;A67&amp;B67&amp;" -name ""fileOut*"" -exec python createChartJS.py ""{}"" \;","")</f>
        <v>find /Users/gazelle/Documents/Dropbox/Research/NeuroML/neuroml-db/www/NeuroMLmodels/NMLCH000099/ -name "fileOut*" -exec python createChartJS.py "{}" \;</v>
      </c>
      <c r="L67" t="s">
        <v>692</v>
      </c>
    </row>
    <row r="68" spans="1:12">
      <c r="A68" t="s">
        <v>144</v>
      </c>
      <c r="B68" s="1" t="s">
        <v>281</v>
      </c>
      <c r="C68" t="s">
        <v>282</v>
      </c>
      <c r="D68" s="4" t="s">
        <v>71</v>
      </c>
      <c r="E68" t="str">
        <f t="shared" si="5"/>
        <v>python createLEMS.py /Users/gazelle/Documents/Dropbox/Research/NeuroML/neuroml-db/www/NeuroMLmodels/NMLCH000100/cat_a.nml Cav</v>
      </c>
      <c r="F68" t="s">
        <v>692</v>
      </c>
      <c r="G68" t="str">
        <f t="shared" si="6"/>
        <v>jnml -validate /Users/gazelle/Documents/Dropbox/Research/NeuroML/neuroml-db/www/NeuroMLmodels/NMLCH000100/cat_a.nml</v>
      </c>
      <c r="H68" t="s">
        <v>692</v>
      </c>
      <c r="I68" t="str">
        <f t="shared" si="7"/>
        <v>cd /Users/gazelle/Documents/Dropbox/Research/NeuroML/neuroml-db/www/NeuroMLmodels/NMLCH000100/; find . -name "LEMS*" -exec jnml {} -nogui \;</v>
      </c>
      <c r="J68" t="s">
        <v>692</v>
      </c>
      <c r="K68" s="2" t="str">
        <f t="shared" si="8"/>
        <v>find /Users/gazelle/Documents/Dropbox/Research/NeuroML/neuroml-db/www/NeuroMLmodels/NMLCH000100/ -name "fileOut*" -exec python createChartJS.py "{}" \;</v>
      </c>
      <c r="L68" t="s">
        <v>692</v>
      </c>
    </row>
    <row r="69" spans="1:12">
      <c r="A69" t="s">
        <v>144</v>
      </c>
      <c r="B69" s="1" t="s">
        <v>283</v>
      </c>
      <c r="C69" t="s">
        <v>284</v>
      </c>
      <c r="D69" s="4" t="s">
        <v>71</v>
      </c>
      <c r="E69" t="str">
        <f t="shared" si="5"/>
        <v>python createLEMS.py /Users/gazelle/Documents/Dropbox/Research/NeuroML/neuroml-db/www/NeuroMLmodels/NMLCH000101/Ca.channel.nml Cav</v>
      </c>
      <c r="F69" t="s">
        <v>692</v>
      </c>
      <c r="G69" t="str">
        <f t="shared" si="6"/>
        <v>jnml -validate /Users/gazelle/Documents/Dropbox/Research/NeuroML/neuroml-db/www/NeuroMLmodels/NMLCH000101/Ca.channel.nml</v>
      </c>
      <c r="H69" t="s">
        <v>692</v>
      </c>
      <c r="I69" t="str">
        <f t="shared" si="7"/>
        <v>cd /Users/gazelle/Documents/Dropbox/Research/NeuroML/neuroml-db/www/NeuroMLmodels/NMLCH000101/; find . -name "LEMS*" -exec jnml {} -nogui \;</v>
      </c>
      <c r="J69" t="s">
        <v>692</v>
      </c>
      <c r="K69" s="2" t="str">
        <f t="shared" si="8"/>
        <v>find /Users/gazelle/Documents/Dropbox/Research/NeuroML/neuroml-db/www/NeuroMLmodels/NMLCH000101/ -name "fileOut*" -exec python createChartJS.py "{}" \;</v>
      </c>
      <c r="L69" t="s">
        <v>692</v>
      </c>
    </row>
    <row r="70" spans="1:12">
      <c r="A70" t="s">
        <v>144</v>
      </c>
      <c r="B70" s="1" t="s">
        <v>285</v>
      </c>
      <c r="C70" t="s">
        <v>286</v>
      </c>
      <c r="D70" s="4" t="s">
        <v>71</v>
      </c>
      <c r="E70" t="str">
        <f t="shared" si="5"/>
        <v>python createLEMS.py /Users/gazelle/Documents/Dropbox/Research/NeuroML/neuroml-db/www/NeuroMLmodels/NMLCH000102/Ca_HVA.channel.nml Cav</v>
      </c>
      <c r="F70" t="s">
        <v>692</v>
      </c>
      <c r="G70" t="str">
        <f t="shared" si="6"/>
        <v>jnml -validate /Users/gazelle/Documents/Dropbox/Research/NeuroML/neuroml-db/www/NeuroMLmodels/NMLCH000102/Ca_HVA.channel.nml</v>
      </c>
      <c r="H70" t="s">
        <v>692</v>
      </c>
      <c r="I70" t="str">
        <f t="shared" si="7"/>
        <v>cd /Users/gazelle/Documents/Dropbox/Research/NeuroML/neuroml-db/www/NeuroMLmodels/NMLCH000102/; find . -name "LEMS*" -exec jnml {} -nogui \;</v>
      </c>
      <c r="J70" t="s">
        <v>692</v>
      </c>
      <c r="K70" s="2" t="str">
        <f t="shared" si="8"/>
        <v>find /Users/gazelle/Documents/Dropbox/Research/NeuroML/neuroml-db/www/NeuroMLmodels/NMLCH000102/ -name "fileOut*" -exec python createChartJS.py "{}" \;</v>
      </c>
      <c r="L70" t="s">
        <v>692</v>
      </c>
    </row>
    <row r="71" spans="1:12">
      <c r="A71" t="s">
        <v>144</v>
      </c>
      <c r="B71" s="1" t="s">
        <v>287</v>
      </c>
      <c r="C71" t="s">
        <v>288</v>
      </c>
      <c r="D71" s="4" t="s">
        <v>71</v>
      </c>
      <c r="E71" t="str">
        <f t="shared" si="5"/>
        <v>python createLEMS.py /Users/gazelle/Documents/Dropbox/Research/NeuroML/neuroml-db/www/NeuroMLmodels/NMLCH000103/Ca_LVAst.channel.nml Cav</v>
      </c>
      <c r="F71" t="s">
        <v>692</v>
      </c>
      <c r="G71" t="str">
        <f t="shared" si="6"/>
        <v>jnml -validate /Users/gazelle/Documents/Dropbox/Research/NeuroML/neuroml-db/www/NeuroMLmodels/NMLCH000103/Ca_LVAst.channel.nml</v>
      </c>
      <c r="H71" t="s">
        <v>692</v>
      </c>
      <c r="I71" t="str">
        <f t="shared" si="7"/>
        <v>cd /Users/gazelle/Documents/Dropbox/Research/NeuroML/neuroml-db/www/NeuroMLmodels/NMLCH000103/; find . -name "LEMS*" -exec jnml {} -nogui \;</v>
      </c>
      <c r="J71" t="s">
        <v>692</v>
      </c>
      <c r="K71" s="2" t="str">
        <f t="shared" si="8"/>
        <v>find /Users/gazelle/Documents/Dropbox/Research/NeuroML/neuroml-db/www/NeuroMLmodels/NMLCH000103/ -name "fileOut*" -exec python createChartJS.py "{}" \;</v>
      </c>
      <c r="L71" t="s">
        <v>692</v>
      </c>
    </row>
    <row r="72" spans="1:12">
      <c r="A72" t="s">
        <v>144</v>
      </c>
      <c r="B72" s="1" t="s">
        <v>289</v>
      </c>
      <c r="C72" t="s">
        <v>290</v>
      </c>
      <c r="D72" s="6" t="s">
        <v>67</v>
      </c>
      <c r="E72" t="str">
        <f t="shared" si="5"/>
        <v>python createLEMS.py /Users/gazelle/Documents/Dropbox/Research/NeuroML/neuroml-db/www/NeuroMLmodels/NMLCH000104/Ih.channel.nml Ih</v>
      </c>
      <c r="F72" t="s">
        <v>692</v>
      </c>
      <c r="G72" t="str">
        <f t="shared" si="6"/>
        <v>jnml -validate /Users/gazelle/Documents/Dropbox/Research/NeuroML/neuroml-db/www/NeuroMLmodels/NMLCH000104/Ih.channel.nml</v>
      </c>
      <c r="H72" t="s">
        <v>692</v>
      </c>
      <c r="I72" t="str">
        <f t="shared" si="7"/>
        <v>cd /Users/gazelle/Documents/Dropbox/Research/NeuroML/neuroml-db/www/NeuroMLmodels/NMLCH000104/; find . -name "LEMS*" -exec jnml {} -nogui \;</v>
      </c>
      <c r="J72" t="s">
        <v>692</v>
      </c>
      <c r="K72" s="2" t="str">
        <f t="shared" si="8"/>
        <v>find /Users/gazelle/Documents/Dropbox/Research/NeuroML/neuroml-db/www/NeuroMLmodels/NMLCH000104/ -name "fileOut*" -exec python createChartJS.py "{}" \;</v>
      </c>
      <c r="L72" t="s">
        <v>692</v>
      </c>
    </row>
    <row r="73" spans="1:12">
      <c r="A73" t="s">
        <v>144</v>
      </c>
      <c r="B73" s="1" t="s">
        <v>291</v>
      </c>
      <c r="C73" t="s">
        <v>292</v>
      </c>
      <c r="D73" s="4" t="s">
        <v>68</v>
      </c>
      <c r="E73" t="str">
        <f t="shared" si="5"/>
        <v>python createLEMS.py /Users/gazelle/Documents/Dropbox/Research/NeuroML/neuroml-db/www/NeuroMLmodels/NMLCH000105/Im.channel.nml Kv</v>
      </c>
      <c r="F73" t="s">
        <v>692</v>
      </c>
      <c r="G73" t="str">
        <f t="shared" si="6"/>
        <v>jnml -validate /Users/gazelle/Documents/Dropbox/Research/NeuroML/neuroml-db/www/NeuroMLmodels/NMLCH000105/Im.channel.nml</v>
      </c>
      <c r="H73" t="s">
        <v>692</v>
      </c>
      <c r="I73" t="str">
        <f t="shared" si="7"/>
        <v>cd /Users/gazelle/Documents/Dropbox/Research/NeuroML/neuroml-db/www/NeuroMLmodels/NMLCH000105/; find . -name "LEMS*" -exec jnml {} -nogui \;</v>
      </c>
      <c r="J73" t="s">
        <v>692</v>
      </c>
      <c r="K73" s="2" t="str">
        <f t="shared" si="8"/>
        <v>find /Users/gazelle/Documents/Dropbox/Research/NeuroML/neuroml-db/www/NeuroMLmodels/NMLCH000105/ -name "fileOut*" -exec python createChartJS.py "{}" \;</v>
      </c>
      <c r="L73" t="s">
        <v>692</v>
      </c>
    </row>
    <row r="74" spans="1:12">
      <c r="A74" t="s">
        <v>144</v>
      </c>
      <c r="B74" s="1" t="s">
        <v>293</v>
      </c>
      <c r="C74" t="s">
        <v>294</v>
      </c>
      <c r="D74" s="4" t="s">
        <v>68</v>
      </c>
      <c r="E74" t="str">
        <f t="shared" si="5"/>
        <v>python createLEMS.py /Users/gazelle/Documents/Dropbox/Research/NeuroML/neuroml-db/www/NeuroMLmodels/NMLCH000106/KdShu2007.channel.nml Kv</v>
      </c>
      <c r="F74" t="s">
        <v>692</v>
      </c>
      <c r="G74" t="str">
        <f t="shared" si="6"/>
        <v>jnml -validate /Users/gazelle/Documents/Dropbox/Research/NeuroML/neuroml-db/www/NeuroMLmodels/NMLCH000106/KdShu2007.channel.nml</v>
      </c>
      <c r="H74" t="s">
        <v>692</v>
      </c>
      <c r="I74" t="str">
        <f t="shared" si="7"/>
        <v>cd /Users/gazelle/Documents/Dropbox/Research/NeuroML/neuroml-db/www/NeuroMLmodels/NMLCH000106/; find . -name "LEMS*" -exec jnml {} -nogui \;</v>
      </c>
      <c r="J74" t="s">
        <v>692</v>
      </c>
      <c r="K74" s="2" t="str">
        <f t="shared" si="8"/>
        <v>find /Users/gazelle/Documents/Dropbox/Research/NeuroML/neuroml-db/www/NeuroMLmodels/NMLCH000106/ -name "fileOut*" -exec python createChartJS.py "{}" \;</v>
      </c>
      <c r="L74" t="s">
        <v>692</v>
      </c>
    </row>
    <row r="75" spans="1:12">
      <c r="A75" t="s">
        <v>144</v>
      </c>
      <c r="B75" t="s">
        <v>295</v>
      </c>
      <c r="C75" t="s">
        <v>296</v>
      </c>
      <c r="D75" s="4" t="s">
        <v>68</v>
      </c>
      <c r="E75" t="str">
        <f t="shared" si="5"/>
        <v>python createLEMS.py /Users/gazelle/Documents/Dropbox/Research/NeuroML/neuroml-db/www/NeuroMLmodels/NMLCH000107/K_Pst.channel.nml Kv</v>
      </c>
      <c r="F75" t="s">
        <v>692</v>
      </c>
      <c r="G75" t="str">
        <f t="shared" si="6"/>
        <v>jnml -validate /Users/gazelle/Documents/Dropbox/Research/NeuroML/neuroml-db/www/NeuroMLmodels/NMLCH000107/K_Pst.channel.nml</v>
      </c>
      <c r="H75" t="s">
        <v>692</v>
      </c>
      <c r="I75" t="str">
        <f t="shared" si="7"/>
        <v>cd /Users/gazelle/Documents/Dropbox/Research/NeuroML/neuroml-db/www/NeuroMLmodels/NMLCH000107/; find . -name "LEMS*" -exec jnml {} -nogui \;</v>
      </c>
      <c r="J75" t="s">
        <v>692</v>
      </c>
      <c r="K75" s="2" t="str">
        <f t="shared" si="8"/>
        <v>find /Users/gazelle/Documents/Dropbox/Research/NeuroML/neuroml-db/www/NeuroMLmodels/NMLCH000107/ -name "fileOut*" -exec python createChartJS.py "{}" \;</v>
      </c>
      <c r="L75" t="s">
        <v>692</v>
      </c>
    </row>
    <row r="76" spans="1:12">
      <c r="A76" t="s">
        <v>144</v>
      </c>
      <c r="B76" t="s">
        <v>297</v>
      </c>
      <c r="C76" t="s">
        <v>298</v>
      </c>
      <c r="D76" s="4" t="s">
        <v>68</v>
      </c>
      <c r="E76" t="str">
        <f t="shared" si="5"/>
        <v>python createLEMS.py /Users/gazelle/Documents/Dropbox/Research/NeuroML/neuroml-db/www/NeuroMLmodels/NMLCH000108/K_Tst.channel.nml Kv</v>
      </c>
      <c r="F76" t="s">
        <v>692</v>
      </c>
      <c r="G76" t="str">
        <f t="shared" si="6"/>
        <v>jnml -validate /Users/gazelle/Documents/Dropbox/Research/NeuroML/neuroml-db/www/NeuroMLmodels/NMLCH000108/K_Tst.channel.nml</v>
      </c>
      <c r="H76" t="s">
        <v>692</v>
      </c>
      <c r="I76" t="str">
        <f t="shared" si="7"/>
        <v>cd /Users/gazelle/Documents/Dropbox/Research/NeuroML/neuroml-db/www/NeuroMLmodels/NMLCH000108/; find . -name "LEMS*" -exec jnml {} -nogui \;</v>
      </c>
      <c r="J76" t="s">
        <v>692</v>
      </c>
      <c r="K76" s="2" t="str">
        <f t="shared" si="8"/>
        <v>find /Users/gazelle/Documents/Dropbox/Research/NeuroML/neuroml-db/www/NeuroMLmodels/NMLCH000108/ -name "fileOut*" -exec python createChartJS.py "{}" \;</v>
      </c>
      <c r="L76" t="s">
        <v>692</v>
      </c>
    </row>
    <row r="77" spans="1:12">
      <c r="A77" t="s">
        <v>144</v>
      </c>
      <c r="B77" t="s">
        <v>299</v>
      </c>
      <c r="C77" t="s">
        <v>300</v>
      </c>
      <c r="D77" s="4" t="s">
        <v>69</v>
      </c>
      <c r="E77" t="str">
        <f t="shared" si="5"/>
        <v>python createLEMS.py /Users/gazelle/Documents/Dropbox/Research/NeuroML/neuroml-db/www/NeuroMLmodels/NMLCH000109/Nap_Et2.channel.nml Na</v>
      </c>
      <c r="F77" t="s">
        <v>692</v>
      </c>
      <c r="G77" t="str">
        <f t="shared" si="6"/>
        <v>jnml -validate /Users/gazelle/Documents/Dropbox/Research/NeuroML/neuroml-db/www/NeuroMLmodels/NMLCH000109/Nap_Et2.channel.nml</v>
      </c>
      <c r="H77" t="s">
        <v>692</v>
      </c>
      <c r="I77" t="str">
        <f t="shared" si="7"/>
        <v>cd /Users/gazelle/Documents/Dropbox/Research/NeuroML/neuroml-db/www/NeuroMLmodels/NMLCH000109/; find . -name "LEMS*" -exec jnml {} -nogui \;</v>
      </c>
      <c r="J77" t="s">
        <v>692</v>
      </c>
      <c r="K77" s="2" t="str">
        <f t="shared" si="8"/>
        <v>find /Users/gazelle/Documents/Dropbox/Research/NeuroML/neuroml-db/www/NeuroMLmodels/NMLCH000109/ -name "fileOut*" -exec python createChartJS.py "{}" \;</v>
      </c>
      <c r="L77" t="s">
        <v>692</v>
      </c>
    </row>
    <row r="78" spans="1:12">
      <c r="A78" t="s">
        <v>144</v>
      </c>
      <c r="B78" t="s">
        <v>301</v>
      </c>
      <c r="C78" t="s">
        <v>302</v>
      </c>
      <c r="D78" s="4" t="s">
        <v>69</v>
      </c>
      <c r="E78" t="str">
        <f t="shared" si="5"/>
        <v>python createLEMS.py /Users/gazelle/Documents/Dropbox/Research/NeuroML/neuroml-db/www/NeuroMLmodels/NMLCH000110/NaTa_t.channel.nml Na</v>
      </c>
      <c r="F78" t="s">
        <v>692</v>
      </c>
      <c r="G78" t="str">
        <f t="shared" si="6"/>
        <v>jnml -validate /Users/gazelle/Documents/Dropbox/Research/NeuroML/neuroml-db/www/NeuroMLmodels/NMLCH000110/NaTa_t.channel.nml</v>
      </c>
      <c r="H78" t="s">
        <v>692</v>
      </c>
      <c r="I78" t="str">
        <f t="shared" si="7"/>
        <v>cd /Users/gazelle/Documents/Dropbox/Research/NeuroML/neuroml-db/www/NeuroMLmodels/NMLCH000110/; find . -name "LEMS*" -exec jnml {} -nogui \;</v>
      </c>
      <c r="J78" t="s">
        <v>692</v>
      </c>
      <c r="K78" s="2" t="str">
        <f t="shared" si="8"/>
        <v>find /Users/gazelle/Documents/Dropbox/Research/NeuroML/neuroml-db/www/NeuroMLmodels/NMLCH000110/ -name "fileOut*" -exec python createChartJS.py "{}" \;</v>
      </c>
      <c r="L78" t="s">
        <v>692</v>
      </c>
    </row>
    <row r="79" spans="1:12">
      <c r="A79" t="s">
        <v>144</v>
      </c>
      <c r="B79" t="s">
        <v>303</v>
      </c>
      <c r="C79" t="s">
        <v>304</v>
      </c>
      <c r="D79" s="4" t="s">
        <v>69</v>
      </c>
      <c r="E79" t="str">
        <f t="shared" si="5"/>
        <v>python createLEMS.py /Users/gazelle/Documents/Dropbox/Research/NeuroML/neuroml-db/www/NeuroMLmodels/NMLCH000111/NaTs2_t.channel.nml Na</v>
      </c>
      <c r="F79" t="s">
        <v>692</v>
      </c>
      <c r="G79" t="str">
        <f t="shared" si="6"/>
        <v>jnml -validate /Users/gazelle/Documents/Dropbox/Research/NeuroML/neuroml-db/www/NeuroMLmodels/NMLCH000111/NaTs2_t.channel.nml</v>
      </c>
      <c r="H79" t="s">
        <v>692</v>
      </c>
      <c r="I79" t="str">
        <f t="shared" si="7"/>
        <v>cd /Users/gazelle/Documents/Dropbox/Research/NeuroML/neuroml-db/www/NeuroMLmodels/NMLCH000111/; find . -name "LEMS*" -exec jnml {} -nogui \;</v>
      </c>
      <c r="J79" t="s">
        <v>692</v>
      </c>
      <c r="K79" s="2" t="str">
        <f t="shared" si="8"/>
        <v>find /Users/gazelle/Documents/Dropbox/Research/NeuroML/neuroml-db/www/NeuroMLmodels/NMLCH000111/ -name "fileOut*" -exec python createChartJS.py "{}" \;</v>
      </c>
      <c r="L79" t="s">
        <v>692</v>
      </c>
    </row>
    <row r="80" spans="1:12">
      <c r="A80" t="s">
        <v>144</v>
      </c>
      <c r="B80" t="s">
        <v>305</v>
      </c>
      <c r="C80" t="s">
        <v>306</v>
      </c>
      <c r="D80" s="4" t="s">
        <v>70</v>
      </c>
      <c r="E80" t="str">
        <f t="shared" si="5"/>
        <v>python createLEMS.py /Users/gazelle/Documents/Dropbox/Research/NeuroML/neuroml-db/www/NeuroMLmodels/NMLCH000112/SK_E2.channel.nml Kca</v>
      </c>
      <c r="F80" t="s">
        <v>692</v>
      </c>
      <c r="G80" t="str">
        <f t="shared" si="6"/>
        <v>jnml -validate /Users/gazelle/Documents/Dropbox/Research/NeuroML/neuroml-db/www/NeuroMLmodels/NMLCH000112/SK_E2.channel.nml</v>
      </c>
      <c r="H80" t="s">
        <v>692</v>
      </c>
      <c r="I80" t="str">
        <f t="shared" si="7"/>
        <v>cd /Users/gazelle/Documents/Dropbox/Research/NeuroML/neuroml-db/www/NeuroMLmodels/NMLCH000112/; find . -name "LEMS*" -exec jnml {} -nogui \;</v>
      </c>
      <c r="J80" t="s">
        <v>692</v>
      </c>
      <c r="K80" s="2" t="str">
        <f t="shared" si="8"/>
        <v>find /Users/gazelle/Documents/Dropbox/Research/NeuroML/neuroml-db/www/NeuroMLmodels/NMLCH000112/ -name "fileOut*" -exec python createChartJS.py "{}" \;</v>
      </c>
      <c r="L80" t="s">
        <v>692</v>
      </c>
    </row>
    <row r="81" spans="1:12">
      <c r="A81" t="s">
        <v>144</v>
      </c>
      <c r="B81" t="s">
        <v>307</v>
      </c>
      <c r="C81" t="s">
        <v>308</v>
      </c>
      <c r="D81" s="4" t="s">
        <v>68</v>
      </c>
      <c r="E81" t="str">
        <f t="shared" si="5"/>
        <v>python createLEMS.py /Users/gazelle/Documents/Dropbox/Research/NeuroML/neuroml-db/www/NeuroMLmodels/NMLCH000113/SKv3_1.channel.nml Kv</v>
      </c>
      <c r="F81" t="s">
        <v>692</v>
      </c>
      <c r="G81" t="str">
        <f t="shared" si="6"/>
        <v>jnml -validate /Users/gazelle/Documents/Dropbox/Research/NeuroML/neuroml-db/www/NeuroMLmodels/NMLCH000113/SKv3_1.channel.nml</v>
      </c>
      <c r="H81" t="s">
        <v>692</v>
      </c>
      <c r="I81" t="str">
        <f t="shared" si="7"/>
        <v>cd /Users/gazelle/Documents/Dropbox/Research/NeuroML/neuroml-db/www/NeuroMLmodels/NMLCH000113/; find . -name "LEMS*" -exec jnml {} -nogui \;</v>
      </c>
      <c r="J81" t="s">
        <v>692</v>
      </c>
      <c r="K81" s="2" t="str">
        <f t="shared" si="8"/>
        <v>find /Users/gazelle/Documents/Dropbox/Research/NeuroML/neuroml-db/www/NeuroMLmodels/NMLCH000113/ -name "fileOut*" -exec python createChartJS.py "{}" \;</v>
      </c>
      <c r="L81" t="s">
        <v>692</v>
      </c>
    </row>
    <row r="82" spans="1:12">
      <c r="A82" t="s">
        <v>144</v>
      </c>
      <c r="B82" t="s">
        <v>309</v>
      </c>
      <c r="C82" t="s">
        <v>310</v>
      </c>
      <c r="E82" t="str">
        <f t="shared" si="5"/>
        <v/>
      </c>
      <c r="F82" t="s">
        <v>692</v>
      </c>
      <c r="G82" t="str">
        <f t="shared" si="6"/>
        <v>jnml -validate /Users/gazelle/Documents/Dropbox/Research/NeuroML/neuroml-db/www/NeuroMLmodels/NMLCH000114/pas.channel.nml</v>
      </c>
      <c r="H82" t="s">
        <v>692</v>
      </c>
      <c r="I82" t="str">
        <f t="shared" si="7"/>
        <v/>
      </c>
      <c r="J82" t="s">
        <v>692</v>
      </c>
      <c r="K82" s="2" t="str">
        <f t="shared" si="8"/>
        <v/>
      </c>
      <c r="L82" t="s">
        <v>692</v>
      </c>
    </row>
    <row r="83" spans="1:12">
      <c r="A83" t="s">
        <v>144</v>
      </c>
      <c r="B83" t="s">
        <v>311</v>
      </c>
      <c r="C83" t="s">
        <v>312</v>
      </c>
      <c r="D83" s="4" t="s">
        <v>68</v>
      </c>
      <c r="E83" t="str">
        <f t="shared" si="5"/>
        <v>python createLEMS.py /Users/gazelle/Documents/Dropbox/Research/NeuroML/neuroml-db/www/NeuroMLmodels/NMLCH000115/StochKv_deterministic.channel.nml Kv</v>
      </c>
      <c r="F83" t="s">
        <v>692</v>
      </c>
      <c r="G83" t="str">
        <f t="shared" si="6"/>
        <v>jnml -validate /Users/gazelle/Documents/Dropbox/Research/NeuroML/neuroml-db/www/NeuroMLmodels/NMLCH000115/StochKv_deterministic.channel.nml</v>
      </c>
      <c r="H83" t="s">
        <v>692</v>
      </c>
      <c r="I83" t="str">
        <f t="shared" si="7"/>
        <v>cd /Users/gazelle/Documents/Dropbox/Research/NeuroML/neuroml-db/www/NeuroMLmodels/NMLCH000115/; find . -name "LEMS*" -exec jnml {} -nogui \;</v>
      </c>
      <c r="J83" t="s">
        <v>692</v>
      </c>
      <c r="K83" s="2" t="str">
        <f t="shared" si="8"/>
        <v>find /Users/gazelle/Documents/Dropbox/Research/NeuroML/neuroml-db/www/NeuroMLmodels/NMLCH000115/ -name "fileOut*" -exec python createChartJS.py "{}" \;</v>
      </c>
      <c r="L83" t="s">
        <v>692</v>
      </c>
    </row>
    <row r="84" spans="1:12">
      <c r="A84" t="s">
        <v>144</v>
      </c>
      <c r="B84" t="s">
        <v>313</v>
      </c>
      <c r="C84" t="s">
        <v>314</v>
      </c>
      <c r="D84" s="4" t="s">
        <v>68</v>
      </c>
      <c r="E84" t="str">
        <f t="shared" si="5"/>
        <v>python createLEMS.py /Users/gazelle/Documents/Dropbox/Research/NeuroML/neuroml-db/www/NeuroMLmodels/NMLCH000116/K_cp_HHK.channel.nml Kv</v>
      </c>
      <c r="F84" t="s">
        <v>692</v>
      </c>
      <c r="G84" t="str">
        <f t="shared" si="6"/>
        <v>jnml -validate /Users/gazelle/Documents/Dropbox/Research/NeuroML/neuroml-db/www/NeuroMLmodels/NMLCH000116/K_cp_HHK.channel.nml</v>
      </c>
      <c r="H84" t="s">
        <v>692</v>
      </c>
      <c r="I84" t="str">
        <f t="shared" si="7"/>
        <v>cd /Users/gazelle/Documents/Dropbox/Research/NeuroML/neuroml-db/www/NeuroMLmodels/NMLCH000116/; find . -name "LEMS*" -exec jnml {} -nogui \;</v>
      </c>
      <c r="J84" t="s">
        <v>692</v>
      </c>
      <c r="K84" s="2" t="str">
        <f t="shared" si="8"/>
        <v>find /Users/gazelle/Documents/Dropbox/Research/NeuroML/neuroml-db/www/NeuroMLmodels/NMLCH000116/ -name "fileOut*" -exec python createChartJS.py "{}" \;</v>
      </c>
      <c r="L84" t="s">
        <v>692</v>
      </c>
    </row>
    <row r="85" spans="1:12">
      <c r="A85" t="s">
        <v>144</v>
      </c>
      <c r="B85" t="s">
        <v>315</v>
      </c>
      <c r="C85" t="s">
        <v>316</v>
      </c>
      <c r="D85" s="4" t="s">
        <v>69</v>
      </c>
      <c r="E85" t="str">
        <f t="shared" si="5"/>
        <v>python createLEMS.py /Users/gazelle/Documents/Dropbox/Research/NeuroML/neuroml-db/www/NeuroMLmodels/NMLCH000117/Na_HHNa_2.channel.nml Na</v>
      </c>
      <c r="F85" t="s">
        <v>692</v>
      </c>
      <c r="G85" t="str">
        <f t="shared" si="6"/>
        <v>jnml -validate /Users/gazelle/Documents/Dropbox/Research/NeuroML/neuroml-db/www/NeuroMLmodels/NMLCH000117/Na_HHNa_2.channel.nml</v>
      </c>
      <c r="H85" t="s">
        <v>692</v>
      </c>
      <c r="I85" t="str">
        <f t="shared" si="7"/>
        <v>cd /Users/gazelle/Documents/Dropbox/Research/NeuroML/neuroml-db/www/NeuroMLmodels/NMLCH000117/; find . -name "LEMS*" -exec jnml {} -nogui \;</v>
      </c>
      <c r="J85" t="s">
        <v>692</v>
      </c>
      <c r="K85" s="2" t="str">
        <f t="shared" si="8"/>
        <v>find /Users/gazelle/Documents/Dropbox/Research/NeuroML/neuroml-db/www/NeuroMLmodels/NMLCH000117/ -name "fileOut*" -exec python createChartJS.py "{}" \;</v>
      </c>
      <c r="L85" t="s">
        <v>692</v>
      </c>
    </row>
    <row r="86" spans="1:12">
      <c r="A86" t="s">
        <v>144</v>
      </c>
      <c r="B86" t="s">
        <v>317</v>
      </c>
      <c r="C86" t="s">
        <v>318</v>
      </c>
      <c r="D86" s="4" t="s">
        <v>71</v>
      </c>
      <c r="E86" t="str">
        <f t="shared" si="5"/>
        <v>python createLEMS.py /Users/gazelle/Documents/Dropbox/Research/NeuroML/neuroml-db/www/NeuroMLmodels/NMLCH000118/Ca_Generic_Ca_8.channel.nml Cav</v>
      </c>
      <c r="F86" t="s">
        <v>692</v>
      </c>
      <c r="G86" t="str">
        <f t="shared" si="6"/>
        <v>jnml -validate /Users/gazelle/Documents/Dropbox/Research/NeuroML/neuroml-db/www/NeuroMLmodels/NMLCH000118/Ca_Generic_Ca_8.channel.nml</v>
      </c>
      <c r="H86" t="s">
        <v>692</v>
      </c>
      <c r="I86" t="str">
        <f t="shared" si="7"/>
        <v>cd /Users/gazelle/Documents/Dropbox/Research/NeuroML/neuroml-db/www/NeuroMLmodels/NMLCH000118/; find . -name "LEMS*" -exec jnml {} -nogui \;</v>
      </c>
      <c r="J86" t="s">
        <v>692</v>
      </c>
      <c r="K86" s="2" t="str">
        <f t="shared" si="8"/>
        <v>find /Users/gazelle/Documents/Dropbox/Research/NeuroML/neuroml-db/www/NeuroMLmodels/NMLCH000118/ -name "fileOut*" -exec python createChartJS.py "{}" \;</v>
      </c>
      <c r="L86" t="s">
        <v>692</v>
      </c>
    </row>
    <row r="87" spans="1:12">
      <c r="A87" t="s">
        <v>144</v>
      </c>
      <c r="B87" t="s">
        <v>319</v>
      </c>
      <c r="C87" t="s">
        <v>320</v>
      </c>
      <c r="D87" s="4" t="s">
        <v>68</v>
      </c>
      <c r="E87" t="str">
        <f t="shared" si="5"/>
        <v>python createLEMS.py /Users/gazelle/Documents/Dropbox/Research/NeuroML/neuroml-db/www/NeuroMLmodels/NMLCH000119/A_ABasic_13.channel.nml Kv</v>
      </c>
      <c r="F87" t="s">
        <v>692</v>
      </c>
      <c r="G87" t="str">
        <f t="shared" si="6"/>
        <v>jnml -validate /Users/gazelle/Documents/Dropbox/Research/NeuroML/neuroml-db/www/NeuroMLmodels/NMLCH000119/A_ABasic_13.channel.nml</v>
      </c>
      <c r="H87" t="s">
        <v>692</v>
      </c>
      <c r="I87" t="str">
        <f t="shared" si="7"/>
        <v>cd /Users/gazelle/Documents/Dropbox/Research/NeuroML/neuroml-db/www/NeuroMLmodels/NMLCH000119/; find . -name "LEMS*" -exec jnml {} -nogui \;</v>
      </c>
      <c r="J87" t="s">
        <v>692</v>
      </c>
      <c r="K87" s="2" t="str">
        <f t="shared" si="8"/>
        <v>find /Users/gazelle/Documents/Dropbox/Research/NeuroML/neuroml-db/www/NeuroMLmodels/NMLCH000119/ -name "fileOut*" -exec python createChartJS.py "{}" \;</v>
      </c>
      <c r="L87" t="s">
        <v>692</v>
      </c>
    </row>
    <row r="88" spans="1:12">
      <c r="A88" t="s">
        <v>144</v>
      </c>
      <c r="B88" t="s">
        <v>321</v>
      </c>
      <c r="C88" t="s">
        <v>322</v>
      </c>
      <c r="D88" s="6" t="s">
        <v>67</v>
      </c>
      <c r="E88" t="str">
        <f t="shared" si="5"/>
        <v>python createLEMS.py /Users/gazelle/Documents/Dropbox/Research/NeuroML/neuroml-db/www/NeuroMLmodels/NMLCH000120/Ih_channelpedia.channel.nml Ih</v>
      </c>
      <c r="F88" t="s">
        <v>692</v>
      </c>
      <c r="G88" t="str">
        <f t="shared" si="6"/>
        <v>jnml -validate /Users/gazelle/Documents/Dropbox/Research/NeuroML/neuroml-db/www/NeuroMLmodels/NMLCH000120/Ih_channelpedia.channel.nml</v>
      </c>
      <c r="H88" t="s">
        <v>692</v>
      </c>
      <c r="I88" t="str">
        <f t="shared" si="7"/>
        <v>cd /Users/gazelle/Documents/Dropbox/Research/NeuroML/neuroml-db/www/NeuroMLmodels/NMLCH000120/; find . -name "LEMS*" -exec jnml {} -nogui \;</v>
      </c>
      <c r="J88" t="s">
        <v>692</v>
      </c>
      <c r="K88" s="2" t="str">
        <f t="shared" si="8"/>
        <v>find /Users/gazelle/Documents/Dropbox/Research/NeuroML/neuroml-db/www/NeuroMLmodels/NMLCH000120/ -name "fileOut*" -exec python createChartJS.py "{}" \;</v>
      </c>
      <c r="L88" t="s">
        <v>692</v>
      </c>
    </row>
    <row r="89" spans="1:12">
      <c r="A89" t="s">
        <v>144</v>
      </c>
      <c r="B89" t="s">
        <v>323</v>
      </c>
      <c r="C89" t="s">
        <v>324</v>
      </c>
      <c r="D89" s="4" t="s">
        <v>68</v>
      </c>
      <c r="E89" t="str">
        <f t="shared" si="5"/>
        <v>python createLEMS.py /Users/gazelle/Documents/Dropbox/Research/NeuroML/neuroml-db/www/NeuroMLmodels/NMLCH000121/K_KSlow_30.channel.nml Kv</v>
      </c>
      <c r="F89" t="s">
        <v>692</v>
      </c>
      <c r="G89" t="str">
        <f t="shared" si="6"/>
        <v>jnml -validate /Users/gazelle/Documents/Dropbox/Research/NeuroML/neuroml-db/www/NeuroMLmodels/NMLCH000121/K_KSlow_30.channel.nml</v>
      </c>
      <c r="H89" t="s">
        <v>692</v>
      </c>
      <c r="I89" t="str">
        <f t="shared" si="7"/>
        <v>cd /Users/gazelle/Documents/Dropbox/Research/NeuroML/neuroml-db/www/NeuroMLmodels/NMLCH000121/; find . -name "LEMS*" -exec jnml {} -nogui \;</v>
      </c>
      <c r="J89" t="s">
        <v>692</v>
      </c>
      <c r="K89" s="2" t="str">
        <f t="shared" si="8"/>
        <v>find /Users/gazelle/Documents/Dropbox/Research/NeuroML/neuroml-db/www/NeuroMLmodels/NMLCH000121/ -name "fileOut*" -exec python createChartJS.py "{}" \;</v>
      </c>
      <c r="L89" t="s">
        <v>692</v>
      </c>
    </row>
    <row r="90" spans="1:12">
      <c r="A90" t="s">
        <v>144</v>
      </c>
      <c r="B90" t="s">
        <v>325</v>
      </c>
      <c r="C90" t="s">
        <v>326</v>
      </c>
      <c r="D90" s="4" t="s">
        <v>68</v>
      </c>
      <c r="E90" t="str">
        <f t="shared" si="5"/>
        <v>python createLEMS.py /Users/gazelle/Documents/Dropbox/Research/NeuroML/neuroml-db/www/NeuroMLmodels/NMLCH000122/K_KSlow_S_31.channel.nml Kv</v>
      </c>
      <c r="F90" t="s">
        <v>692</v>
      </c>
      <c r="G90" t="str">
        <f t="shared" si="6"/>
        <v>jnml -validate /Users/gazelle/Documents/Dropbox/Research/NeuroML/neuroml-db/www/NeuroMLmodels/NMLCH000122/K_KSlow_S_31.channel.nml</v>
      </c>
      <c r="H90" t="s">
        <v>692</v>
      </c>
      <c r="I90" t="str">
        <f t="shared" si="7"/>
        <v>cd /Users/gazelle/Documents/Dropbox/Research/NeuroML/neuroml-db/www/NeuroMLmodels/NMLCH000122/; find . -name "LEMS*" -exec jnml {} -nogui \;</v>
      </c>
      <c r="J90" t="s">
        <v>692</v>
      </c>
      <c r="K90" s="2" t="str">
        <f t="shared" si="8"/>
        <v>find /Users/gazelle/Documents/Dropbox/Research/NeuroML/neuroml-db/www/NeuroMLmodels/NMLCH000122/ -name "fileOut*" -exec python createChartJS.py "{}" \;</v>
      </c>
      <c r="L90" t="s">
        <v>692</v>
      </c>
    </row>
    <row r="91" spans="1:12">
      <c r="A91" t="s">
        <v>144</v>
      </c>
      <c r="B91" t="s">
        <v>327</v>
      </c>
      <c r="C91" t="s">
        <v>328</v>
      </c>
      <c r="D91" s="4" t="s">
        <v>68</v>
      </c>
      <c r="E91" t="str">
        <f t="shared" si="5"/>
        <v>python createLEMS.py /Users/gazelle/Documents/Dropbox/Research/NeuroML/neuroml-db/www/NeuroMLmodels/NMLCH000123/K_Kfast_32.channel.nml Kv</v>
      </c>
      <c r="F91" t="s">
        <v>692</v>
      </c>
      <c r="G91" t="str">
        <f t="shared" si="6"/>
        <v>jnml -validate /Users/gazelle/Documents/Dropbox/Research/NeuroML/neuroml-db/www/NeuroMLmodels/NMLCH000123/K_Kfast_32.channel.nml</v>
      </c>
      <c r="H91" t="s">
        <v>692</v>
      </c>
      <c r="I91" t="str">
        <f t="shared" si="7"/>
        <v>cd /Users/gazelle/Documents/Dropbox/Research/NeuroML/neuroml-db/www/NeuroMLmodels/NMLCH000123/; find . -name "LEMS*" -exec jnml {} -nogui \;</v>
      </c>
      <c r="J91" t="s">
        <v>692</v>
      </c>
      <c r="K91" s="2" t="str">
        <f t="shared" si="8"/>
        <v>find /Users/gazelle/Documents/Dropbox/Research/NeuroML/neuroml-db/www/NeuroMLmodels/NMLCH000123/ -name "fileOut*" -exec python createChartJS.py "{}" \;</v>
      </c>
      <c r="L91" t="s">
        <v>692</v>
      </c>
    </row>
    <row r="92" spans="1:12">
      <c r="A92" t="s">
        <v>144</v>
      </c>
      <c r="B92" t="s">
        <v>329</v>
      </c>
      <c r="C92" t="s">
        <v>330</v>
      </c>
      <c r="D92" s="4" t="s">
        <v>69</v>
      </c>
      <c r="E92" t="str">
        <f t="shared" si="5"/>
        <v>python createLEMS.py /Users/gazelle/Documents/Dropbox/Research/NeuroML/neuroml-db/www/NeuroMLmodels/NMLCH000124/Na_McCormick_Na_34.channel.nml Na</v>
      </c>
      <c r="F92" t="s">
        <v>692</v>
      </c>
      <c r="G92" t="str">
        <f t="shared" si="6"/>
        <v>jnml -validate /Users/gazelle/Documents/Dropbox/Research/NeuroML/neuroml-db/www/NeuroMLmodels/NMLCH000124/Na_McCormick_Na_34.channel.nml</v>
      </c>
      <c r="H92" t="s">
        <v>692</v>
      </c>
      <c r="I92" t="str">
        <f t="shared" si="7"/>
        <v>cd /Users/gazelle/Documents/Dropbox/Research/NeuroML/neuroml-db/www/NeuroMLmodels/NMLCH000124/; find . -name "LEMS*" -exec jnml {} -nogui \;</v>
      </c>
      <c r="J92" t="s">
        <v>692</v>
      </c>
      <c r="K92" s="2" t="str">
        <f t="shared" si="8"/>
        <v>find /Users/gazelle/Documents/Dropbox/Research/NeuroML/neuroml-db/www/NeuroMLmodels/NMLCH000124/ -name "fileOut*" -exec python createChartJS.py "{}" \;</v>
      </c>
      <c r="L92" t="s">
        <v>692</v>
      </c>
    </row>
    <row r="93" spans="1:12">
      <c r="A93" t="s">
        <v>144</v>
      </c>
      <c r="B93" t="s">
        <v>331</v>
      </c>
      <c r="C93" t="s">
        <v>332</v>
      </c>
      <c r="D93" s="4" t="s">
        <v>69</v>
      </c>
      <c r="E93" t="str">
        <f t="shared" si="5"/>
        <v>python createLEMS.py /Users/gazelle/Documents/Dropbox/Research/NeuroML/neuroml-db/www/NeuroMLmodels/NMLCH000125/Na_Na_35.channel.nml Na</v>
      </c>
      <c r="F93" t="s">
        <v>692</v>
      </c>
      <c r="G93" t="str">
        <f t="shared" si="6"/>
        <v>jnml -validate /Users/gazelle/Documents/Dropbox/Research/NeuroML/neuroml-db/www/NeuroMLmodels/NMLCH000125/Na_Na_35.channel.nml</v>
      </c>
      <c r="H93" t="s">
        <v>692</v>
      </c>
      <c r="I93" t="str">
        <f t="shared" si="7"/>
        <v>cd /Users/gazelle/Documents/Dropbox/Research/NeuroML/neuroml-db/www/NeuroMLmodels/NMLCH000125/; find . -name "LEMS*" -exec jnml {} -nogui \;</v>
      </c>
      <c r="J93" t="s">
        <v>692</v>
      </c>
      <c r="K93" s="2" t="str">
        <f t="shared" si="8"/>
        <v>find /Users/gazelle/Documents/Dropbox/Research/NeuroML/neuroml-db/www/NeuroMLmodels/NMLCH000125/ -name "fileOut*" -exec python createChartJS.py "{}" \;</v>
      </c>
      <c r="L93" t="s">
        <v>692</v>
      </c>
    </row>
    <row r="94" spans="1:12">
      <c r="A94" t="s">
        <v>144</v>
      </c>
      <c r="B94" t="s">
        <v>333</v>
      </c>
      <c r="C94" t="s">
        <v>334</v>
      </c>
      <c r="D94" s="4" t="s">
        <v>69</v>
      </c>
      <c r="E94" t="str">
        <f t="shared" si="5"/>
        <v>python createLEMS.py /Users/gazelle/Documents/Dropbox/Research/NeuroML/neuroml-db/www/NeuroMLmodels/NMLCH000126/Na_Na_S_36.channel.nml Na</v>
      </c>
      <c r="F94" t="s">
        <v>692</v>
      </c>
      <c r="G94" t="str">
        <f t="shared" si="6"/>
        <v>jnml -validate /Users/gazelle/Documents/Dropbox/Research/NeuroML/neuroml-db/www/NeuroMLmodels/NMLCH000126/Na_Na_S_36.channel.nml</v>
      </c>
      <c r="H94" t="s">
        <v>692</v>
      </c>
      <c r="I94" t="str">
        <f t="shared" si="7"/>
        <v>cd /Users/gazelle/Documents/Dropbox/Research/NeuroML/neuroml-db/www/NeuroMLmodels/NMLCH000126/; find . -name "LEMS*" -exec jnml {} -nogui \;</v>
      </c>
      <c r="J94" t="s">
        <v>692</v>
      </c>
      <c r="K94" s="2" t="str">
        <f t="shared" si="8"/>
        <v>find /Users/gazelle/Documents/Dropbox/Research/NeuroML/neuroml-db/www/NeuroMLmodels/NMLCH000126/ -name "fileOut*" -exec python createChartJS.py "{}" \;</v>
      </c>
      <c r="L94" t="s">
        <v>692</v>
      </c>
    </row>
    <row r="95" spans="1:12">
      <c r="A95" t="s">
        <v>144</v>
      </c>
      <c r="B95" t="s">
        <v>335</v>
      </c>
      <c r="C95" t="s">
        <v>336</v>
      </c>
      <c r="D95" s="4" t="s">
        <v>69</v>
      </c>
      <c r="E95" t="str">
        <f t="shared" si="5"/>
        <v>python createLEMS.py /Users/gazelle/Documents/Dropbox/Research/NeuroML/neuroml-db/www/NeuroMLmodels/NMLCH000127/Na_NaP_37.channel.nml Na</v>
      </c>
      <c r="F95" t="s">
        <v>692</v>
      </c>
      <c r="G95" t="str">
        <f t="shared" si="6"/>
        <v>jnml -validate /Users/gazelle/Documents/Dropbox/Research/NeuroML/neuroml-db/www/NeuroMLmodels/NMLCH000127/Na_NaP_37.channel.nml</v>
      </c>
      <c r="H95" t="s">
        <v>692</v>
      </c>
      <c r="I95" t="str">
        <f t="shared" si="7"/>
        <v>cd /Users/gazelle/Documents/Dropbox/Research/NeuroML/neuroml-db/www/NeuroMLmodels/NMLCH000127/; find . -name "LEMS*" -exec jnml {} -nogui \;</v>
      </c>
      <c r="J95" t="s">
        <v>692</v>
      </c>
      <c r="K95" s="2" t="str">
        <f t="shared" si="8"/>
        <v>find /Users/gazelle/Documents/Dropbox/Research/NeuroML/neuroml-db/www/NeuroMLmodels/NMLCH000127/ -name "fileOut*" -exec python createChartJS.py "{}" \;</v>
      </c>
      <c r="L95" t="s">
        <v>692</v>
      </c>
    </row>
    <row r="96" spans="1:12">
      <c r="A96" t="s">
        <v>144</v>
      </c>
      <c r="B96" t="s">
        <v>337</v>
      </c>
      <c r="C96" t="s">
        <v>338</v>
      </c>
      <c r="D96" s="4" t="s">
        <v>68</v>
      </c>
      <c r="E96" t="str">
        <f t="shared" si="5"/>
        <v>python createLEMS.py /Users/gazelle/Documents/Dropbox/Research/NeuroML/neuroml-db/www/NeuroMLmodels/NMLCH000128/IM.channel.nml Kv</v>
      </c>
      <c r="F96" t="s">
        <v>692</v>
      </c>
      <c r="G96" t="str">
        <f t="shared" si="6"/>
        <v>jnml -validate /Users/gazelle/Documents/Dropbox/Research/NeuroML/neuroml-db/www/NeuroMLmodels/NMLCH000128/IM.channel.nml</v>
      </c>
      <c r="H96" t="s">
        <v>692</v>
      </c>
      <c r="I96" t="str">
        <f t="shared" si="7"/>
        <v>cd /Users/gazelle/Documents/Dropbox/Research/NeuroML/neuroml-db/www/NeuroMLmodels/NMLCH000128/; find . -name "LEMS*" -exec jnml {} -nogui \;</v>
      </c>
      <c r="J96" t="s">
        <v>692</v>
      </c>
      <c r="K96" s="2" t="str">
        <f t="shared" si="8"/>
        <v>find /Users/gazelle/Documents/Dropbox/Research/NeuroML/neuroml-db/www/NeuroMLmodels/NMLCH000128/ -name "fileOut*" -exec python createChartJS.py "{}" \;</v>
      </c>
      <c r="L96" t="s">
        <v>692</v>
      </c>
    </row>
    <row r="97" spans="1:12">
      <c r="A97" t="s">
        <v>144</v>
      </c>
      <c r="B97" t="s">
        <v>339</v>
      </c>
      <c r="C97" t="s">
        <v>340</v>
      </c>
      <c r="D97" s="4" t="s">
        <v>68</v>
      </c>
      <c r="E97" t="str">
        <f t="shared" si="5"/>
        <v>python createLEMS.py /Users/gazelle/Documents/Dropbox/Research/NeuroML/neuroml-db/www/NeuroMLmodels/NMLCH000129/Kd.channel.nml Kv</v>
      </c>
      <c r="F97" t="s">
        <v>692</v>
      </c>
      <c r="G97" t="str">
        <f t="shared" si="6"/>
        <v>jnml -validate /Users/gazelle/Documents/Dropbox/Research/NeuroML/neuroml-db/www/NeuroMLmodels/NMLCH000129/Kd.channel.nml</v>
      </c>
      <c r="H97" t="s">
        <v>692</v>
      </c>
      <c r="I97" t="str">
        <f t="shared" si="7"/>
        <v>cd /Users/gazelle/Documents/Dropbox/Research/NeuroML/neuroml-db/www/NeuroMLmodels/NMLCH000129/; find . -name "LEMS*" -exec jnml {} -nogui \;</v>
      </c>
      <c r="J97" t="s">
        <v>692</v>
      </c>
      <c r="K97" s="2" t="str">
        <f t="shared" si="8"/>
        <v>find /Users/gazelle/Documents/Dropbox/Research/NeuroML/neuroml-db/www/NeuroMLmodels/NMLCH000129/ -name "fileOut*" -exec python createChartJS.py "{}" \;</v>
      </c>
      <c r="L97" t="s">
        <v>692</v>
      </c>
    </row>
    <row r="98" spans="1:12">
      <c r="A98" t="s">
        <v>144</v>
      </c>
      <c r="B98" t="s">
        <v>341</v>
      </c>
      <c r="C98" t="s">
        <v>342</v>
      </c>
      <c r="E98" t="str">
        <f t="shared" ref="E98:E129" si="9">IF(D98&lt;&gt;"","python createLEMS.py "&amp;A98&amp;B98&amp;C98&amp;" "&amp;D98,"")</f>
        <v/>
      </c>
      <c r="F98" t="s">
        <v>692</v>
      </c>
      <c r="G98" t="str">
        <f t="shared" si="6"/>
        <v>jnml -validate /Users/gazelle/Documents/Dropbox/Research/NeuroML/neuroml-db/www/NeuroMLmodels/NMLCH000130/Leak.channel.nml</v>
      </c>
      <c r="H98" t="s">
        <v>692</v>
      </c>
      <c r="I98" t="str">
        <f t="shared" si="7"/>
        <v/>
      </c>
      <c r="J98" t="s">
        <v>692</v>
      </c>
      <c r="K98" s="2" t="str">
        <f t="shared" si="8"/>
        <v/>
      </c>
      <c r="L98" t="s">
        <v>692</v>
      </c>
    </row>
    <row r="99" spans="1:12">
      <c r="A99" t="s">
        <v>144</v>
      </c>
      <c r="B99" t="s">
        <v>343</v>
      </c>
      <c r="C99" t="s">
        <v>344</v>
      </c>
      <c r="D99" s="4" t="s">
        <v>69</v>
      </c>
      <c r="E99" t="str">
        <f t="shared" si="9"/>
        <v>python createLEMS.py /Users/gazelle/Documents/Dropbox/Research/NeuroML/neuroml-db/www/NeuroMLmodels/NMLCH000131/Na.channel.nml Na</v>
      </c>
      <c r="F99" t="s">
        <v>692</v>
      </c>
      <c r="G99" t="str">
        <f t="shared" si="6"/>
        <v>jnml -validate /Users/gazelle/Documents/Dropbox/Research/NeuroML/neuroml-db/www/NeuroMLmodels/NMLCH000131/Na.channel.nml</v>
      </c>
      <c r="H99" t="s">
        <v>692</v>
      </c>
      <c r="I99" t="str">
        <f t="shared" si="7"/>
        <v>cd /Users/gazelle/Documents/Dropbox/Research/NeuroML/neuroml-db/www/NeuroMLmodels/NMLCH000131/; find . -name "LEMS*" -exec jnml {} -nogui \;</v>
      </c>
      <c r="J99" t="s">
        <v>692</v>
      </c>
      <c r="K99" s="2" t="str">
        <f t="shared" si="8"/>
        <v>find /Users/gazelle/Documents/Dropbox/Research/NeuroML/neuroml-db/www/NeuroMLmodels/NMLCH000131/ -name "fileOut*" -exec python createChartJS.py "{}" \;</v>
      </c>
      <c r="L99" t="s">
        <v>692</v>
      </c>
    </row>
    <row r="100" spans="1:12">
      <c r="A100" t="s">
        <v>144</v>
      </c>
      <c r="B100" t="s">
        <v>345</v>
      </c>
      <c r="C100" t="s">
        <v>346</v>
      </c>
      <c r="D100" s="4" t="s">
        <v>71</v>
      </c>
      <c r="E100" t="str">
        <f t="shared" si="9"/>
        <v>python createLEMS.py /Users/gazelle/Documents/Dropbox/Research/NeuroML/neuroml-db/www/NeuroMLmodels/NMLCH000132/IL.channel.nml Cav</v>
      </c>
      <c r="F100" t="s">
        <v>692</v>
      </c>
      <c r="G100" t="str">
        <f t="shared" si="6"/>
        <v>jnml -validate /Users/gazelle/Documents/Dropbox/Research/NeuroML/neuroml-db/www/NeuroMLmodels/NMLCH000132/IL.channel.nml</v>
      </c>
      <c r="H100" t="s">
        <v>692</v>
      </c>
      <c r="I100" t="str">
        <f t="shared" si="7"/>
        <v>cd /Users/gazelle/Documents/Dropbox/Research/NeuroML/neuroml-db/www/NeuroMLmodels/NMLCH000132/; find . -name "LEMS*" -exec jnml {} -nogui \;</v>
      </c>
      <c r="J100" t="s">
        <v>692</v>
      </c>
      <c r="K100" s="2" t="str">
        <f t="shared" si="8"/>
        <v>find /Users/gazelle/Documents/Dropbox/Research/NeuroML/neuroml-db/www/NeuroMLmodels/NMLCH000132/ -name "fileOut*" -exec python createChartJS.py "{}" \;</v>
      </c>
      <c r="L100" t="s">
        <v>692</v>
      </c>
    </row>
    <row r="101" spans="1:12">
      <c r="A101" t="s">
        <v>144</v>
      </c>
      <c r="B101" t="s">
        <v>347</v>
      </c>
      <c r="C101" t="s">
        <v>348</v>
      </c>
      <c r="D101" s="4" t="s">
        <v>71</v>
      </c>
      <c r="E101" t="str">
        <f t="shared" si="9"/>
        <v>python createLEMS.py /Users/gazelle/Documents/Dropbox/Research/NeuroML/neuroml-db/www/NeuroMLmodels/NMLCH000133/IT.channel.nml Cav</v>
      </c>
      <c r="F101" t="s">
        <v>692</v>
      </c>
      <c r="G101" t="str">
        <f t="shared" si="6"/>
        <v>jnml -validate /Users/gazelle/Documents/Dropbox/Research/NeuroML/neuroml-db/www/NeuroMLmodels/NMLCH000133/IT.channel.nml</v>
      </c>
      <c r="H101" t="s">
        <v>692</v>
      </c>
      <c r="I101" t="str">
        <f t="shared" si="7"/>
        <v>cd /Users/gazelle/Documents/Dropbox/Research/NeuroML/neuroml-db/www/NeuroMLmodels/NMLCH000133/; find . -name "LEMS*" -exec jnml {} -nogui \;</v>
      </c>
      <c r="J101" t="s">
        <v>692</v>
      </c>
      <c r="K101" s="2" t="str">
        <f t="shared" si="8"/>
        <v>find /Users/gazelle/Documents/Dropbox/Research/NeuroML/neuroml-db/www/NeuroMLmodels/NMLCH000133/ -name "fileOut*" -exec python createChartJS.py "{}" \;</v>
      </c>
      <c r="L101" t="s">
        <v>692</v>
      </c>
    </row>
    <row r="102" spans="1:12">
      <c r="A102" t="s">
        <v>144</v>
      </c>
      <c r="B102" t="s">
        <v>349</v>
      </c>
      <c r="C102" t="s">
        <v>350</v>
      </c>
      <c r="D102" s="4" t="s">
        <v>68</v>
      </c>
      <c r="E102" t="str">
        <f t="shared" si="9"/>
        <v>python createLEMS.py /Users/gazelle/Documents/Dropbox/Research/NeuroML/neuroml-db/www/NeuroMLmodels/NMLCH000134/kamt.channel.nml Kv</v>
      </c>
      <c r="F102" t="s">
        <v>692</v>
      </c>
      <c r="G102" t="str">
        <f t="shared" si="6"/>
        <v>jnml -validate /Users/gazelle/Documents/Dropbox/Research/NeuroML/neuroml-db/www/NeuroMLmodels/NMLCH000134/kamt.channel.nml</v>
      </c>
      <c r="H102" t="s">
        <v>692</v>
      </c>
      <c r="I102" t="str">
        <f t="shared" si="7"/>
        <v>cd /Users/gazelle/Documents/Dropbox/Research/NeuroML/neuroml-db/www/NeuroMLmodels/NMLCH000134/; find . -name "LEMS*" -exec jnml {} -nogui \;</v>
      </c>
      <c r="J102" t="s">
        <v>692</v>
      </c>
      <c r="K102" s="2" t="str">
        <f t="shared" si="8"/>
        <v>find /Users/gazelle/Documents/Dropbox/Research/NeuroML/neuroml-db/www/NeuroMLmodels/NMLCH000134/ -name "fileOut*" -exec python createChartJS.py "{}" \;</v>
      </c>
      <c r="L102" t="s">
        <v>692</v>
      </c>
    </row>
    <row r="103" spans="1:12">
      <c r="A103" t="s">
        <v>144</v>
      </c>
      <c r="B103" t="s">
        <v>351</v>
      </c>
      <c r="C103" t="s">
        <v>352</v>
      </c>
      <c r="D103" s="4" t="s">
        <v>68</v>
      </c>
      <c r="E103" t="str">
        <f t="shared" si="9"/>
        <v>python createLEMS.py /Users/gazelle/Documents/Dropbox/Research/NeuroML/neuroml-db/www/NeuroMLmodels/NMLCH000135/kdrmt.channel.nml Kv</v>
      </c>
      <c r="F103" t="s">
        <v>692</v>
      </c>
      <c r="G103" t="str">
        <f t="shared" si="6"/>
        <v>jnml -validate /Users/gazelle/Documents/Dropbox/Research/NeuroML/neuroml-db/www/NeuroMLmodels/NMLCH000135/kdrmt.channel.nml</v>
      </c>
      <c r="H103" t="s">
        <v>692</v>
      </c>
      <c r="I103" t="str">
        <f t="shared" si="7"/>
        <v>cd /Users/gazelle/Documents/Dropbox/Research/NeuroML/neuroml-db/www/NeuroMLmodels/NMLCH000135/; find . -name "LEMS*" -exec jnml {} -nogui \;</v>
      </c>
      <c r="J103" t="s">
        <v>692</v>
      </c>
      <c r="K103" s="2" t="str">
        <f t="shared" si="8"/>
        <v>find /Users/gazelle/Documents/Dropbox/Research/NeuroML/neuroml-db/www/NeuroMLmodels/NMLCH000135/ -name "fileOut*" -exec python createChartJS.py "{}" \;</v>
      </c>
      <c r="L103" t="s">
        <v>692</v>
      </c>
    </row>
    <row r="104" spans="1:12">
      <c r="A104" t="s">
        <v>144</v>
      </c>
      <c r="B104" t="s">
        <v>353</v>
      </c>
      <c r="C104" t="s">
        <v>354</v>
      </c>
      <c r="D104" s="4" t="s">
        <v>69</v>
      </c>
      <c r="E104" t="str">
        <f t="shared" si="9"/>
        <v>python createLEMS.py /Users/gazelle/Documents/Dropbox/Research/NeuroML/neuroml-db/www/NeuroMLmodels/NMLCH000136/nax__sh0.channel.nml Na</v>
      </c>
      <c r="F104" t="s">
        <v>692</v>
      </c>
      <c r="G104" t="str">
        <f t="shared" si="6"/>
        <v>jnml -validate /Users/gazelle/Documents/Dropbox/Research/NeuroML/neuroml-db/www/NeuroMLmodels/NMLCH000136/nax__sh0.channel.nml</v>
      </c>
      <c r="H104" t="s">
        <v>692</v>
      </c>
      <c r="I104" t="str">
        <f t="shared" si="7"/>
        <v>cd /Users/gazelle/Documents/Dropbox/Research/NeuroML/neuroml-db/www/NeuroMLmodels/NMLCH000136/; find . -name "LEMS*" -exec jnml {} -nogui \;</v>
      </c>
      <c r="J104" t="s">
        <v>692</v>
      </c>
      <c r="K104" s="2" t="str">
        <f t="shared" si="8"/>
        <v>find /Users/gazelle/Documents/Dropbox/Research/NeuroML/neuroml-db/www/NeuroMLmodels/NMLCH000136/ -name "fileOut*" -exec python createChartJS.py "{}" \;</v>
      </c>
      <c r="L104" t="s">
        <v>692</v>
      </c>
    </row>
    <row r="105" spans="1:12">
      <c r="A105" t="s">
        <v>144</v>
      </c>
      <c r="B105" t="s">
        <v>355</v>
      </c>
      <c r="C105" t="s">
        <v>356</v>
      </c>
      <c r="D105" s="4" t="s">
        <v>69</v>
      </c>
      <c r="E105" t="str">
        <f t="shared" si="9"/>
        <v>python createLEMS.py /Users/gazelle/Documents/Dropbox/Research/NeuroML/neuroml-db/www/NeuroMLmodels/NMLCH000137/nax__sh10.channel.nml Na</v>
      </c>
      <c r="F105" t="s">
        <v>692</v>
      </c>
      <c r="G105" t="str">
        <f t="shared" si="6"/>
        <v>jnml -validate /Users/gazelle/Documents/Dropbox/Research/NeuroML/neuroml-db/www/NeuroMLmodels/NMLCH000137/nax__sh10.channel.nml</v>
      </c>
      <c r="H105" t="s">
        <v>692</v>
      </c>
      <c r="I105" t="str">
        <f t="shared" si="7"/>
        <v>cd /Users/gazelle/Documents/Dropbox/Research/NeuroML/neuroml-db/www/NeuroMLmodels/NMLCH000137/; find . -name "LEMS*" -exec jnml {} -nogui \;</v>
      </c>
      <c r="J105" t="s">
        <v>692</v>
      </c>
      <c r="K105" s="2" t="str">
        <f t="shared" si="8"/>
        <v>find /Users/gazelle/Documents/Dropbox/Research/NeuroML/neuroml-db/www/NeuroMLmodels/NMLCH000137/ -name "fileOut*" -exec python createChartJS.py "{}" \;</v>
      </c>
      <c r="L105" t="s">
        <v>692</v>
      </c>
    </row>
    <row r="106" spans="1:12">
      <c r="A106" t="s">
        <v>144</v>
      </c>
      <c r="B106" t="s">
        <v>357</v>
      </c>
      <c r="C106" t="s">
        <v>358</v>
      </c>
      <c r="D106" s="4" t="s">
        <v>69</v>
      </c>
      <c r="E106" t="str">
        <f t="shared" si="9"/>
        <v>python createLEMS.py /Users/gazelle/Documents/Dropbox/Research/NeuroML/neuroml-db/www/NeuroMLmodels/NMLCH000138/nax__sh15.channel.nml Na</v>
      </c>
      <c r="F106" t="s">
        <v>692</v>
      </c>
      <c r="G106" t="str">
        <f t="shared" si="6"/>
        <v>jnml -validate /Users/gazelle/Documents/Dropbox/Research/NeuroML/neuroml-db/www/NeuroMLmodels/NMLCH000138/nax__sh15.channel.nml</v>
      </c>
      <c r="H106" t="s">
        <v>692</v>
      </c>
      <c r="I106" t="str">
        <f t="shared" si="7"/>
        <v>cd /Users/gazelle/Documents/Dropbox/Research/NeuroML/neuroml-db/www/NeuroMLmodels/NMLCH000138/; find . -name "LEMS*" -exec jnml {} -nogui \;</v>
      </c>
      <c r="J106" t="s">
        <v>692</v>
      </c>
      <c r="K106" s="2" t="str">
        <f t="shared" si="8"/>
        <v>find /Users/gazelle/Documents/Dropbox/Research/NeuroML/neuroml-db/www/NeuroMLmodels/NMLCH000138/ -name "fileOut*" -exec python createChartJS.py "{}" \;</v>
      </c>
      <c r="L106" t="s">
        <v>692</v>
      </c>
    </row>
    <row r="107" spans="1:12">
      <c r="A107" t="s">
        <v>144</v>
      </c>
      <c r="B107" t="s">
        <v>359</v>
      </c>
      <c r="C107" t="s">
        <v>310</v>
      </c>
      <c r="E107" t="str">
        <f t="shared" si="9"/>
        <v/>
      </c>
      <c r="F107" t="s">
        <v>692</v>
      </c>
      <c r="G107" t="str">
        <f t="shared" si="6"/>
        <v>jnml -validate /Users/gazelle/Documents/Dropbox/Research/NeuroML/neuroml-db/www/NeuroMLmodels/NMLCH000139/pas.channel.nml</v>
      </c>
      <c r="H107" t="s">
        <v>692</v>
      </c>
      <c r="I107" t="str">
        <f t="shared" si="7"/>
        <v/>
      </c>
      <c r="J107" t="s">
        <v>692</v>
      </c>
      <c r="K107" s="2" t="str">
        <f t="shared" si="8"/>
        <v/>
      </c>
      <c r="L107" t="s">
        <v>692</v>
      </c>
    </row>
    <row r="108" spans="1:12">
      <c r="A108" t="s">
        <v>144</v>
      </c>
      <c r="B108" t="s">
        <v>360</v>
      </c>
      <c r="C108" t="s">
        <v>361</v>
      </c>
      <c r="D108" s="6" t="s">
        <v>67</v>
      </c>
      <c r="E108" t="str">
        <f t="shared" si="9"/>
        <v>python createLEMS.py /Users/gazelle/Documents/Dropbox/Research/NeuroML/neuroml-db/www/NeuroMLmodels/NMLCH000140/ar__m00_25.channel.nml Ih</v>
      </c>
      <c r="F108" t="s">
        <v>692</v>
      </c>
      <c r="G108" t="str">
        <f t="shared" si="6"/>
        <v>jnml -validate /Users/gazelle/Documents/Dropbox/Research/NeuroML/neuroml-db/www/NeuroMLmodels/NMLCH000140/ar__m00_25.channel.nml</v>
      </c>
      <c r="H108" t="s">
        <v>692</v>
      </c>
      <c r="I108" t="str">
        <f t="shared" si="7"/>
        <v>cd /Users/gazelle/Documents/Dropbox/Research/NeuroML/neuroml-db/www/NeuroMLmodels/NMLCH000140/; find . -name "LEMS*" -exec jnml {} -nogui \;</v>
      </c>
      <c r="J108" t="s">
        <v>692</v>
      </c>
      <c r="K108" s="2" t="str">
        <f t="shared" si="8"/>
        <v>find /Users/gazelle/Documents/Dropbox/Research/NeuroML/neuroml-db/www/NeuroMLmodels/NMLCH000140/ -name "fileOut*" -exec python createChartJS.py "{}" \;</v>
      </c>
      <c r="L108" t="s">
        <v>692</v>
      </c>
    </row>
    <row r="109" spans="1:12">
      <c r="A109" t="s">
        <v>144</v>
      </c>
      <c r="B109" t="s">
        <v>362</v>
      </c>
      <c r="C109" t="s">
        <v>363</v>
      </c>
      <c r="D109" s="6" t="s">
        <v>67</v>
      </c>
      <c r="E109" t="str">
        <f t="shared" si="9"/>
        <v>python createLEMS.py /Users/gazelle/Documents/Dropbox/Research/NeuroML/neuroml-db/www/NeuroMLmodels/NMLCH000141/ar__m00.channel.nml Ih</v>
      </c>
      <c r="F109" t="s">
        <v>692</v>
      </c>
      <c r="G109" t="str">
        <f t="shared" si="6"/>
        <v>jnml -validate /Users/gazelle/Documents/Dropbox/Research/NeuroML/neuroml-db/www/NeuroMLmodels/NMLCH000141/ar__m00.channel.nml</v>
      </c>
      <c r="H109" t="s">
        <v>692</v>
      </c>
      <c r="I109" t="str">
        <f t="shared" si="7"/>
        <v>cd /Users/gazelle/Documents/Dropbox/Research/NeuroML/neuroml-db/www/NeuroMLmodels/NMLCH000141/; find . -name "LEMS*" -exec jnml {} -nogui \;</v>
      </c>
      <c r="J109" t="s">
        <v>692</v>
      </c>
      <c r="K109" s="2" t="str">
        <f t="shared" si="8"/>
        <v>find /Users/gazelle/Documents/Dropbox/Research/NeuroML/neuroml-db/www/NeuroMLmodels/NMLCH000141/ -name "fileOut*" -exec python createChartJS.py "{}" \;</v>
      </c>
      <c r="L109" t="s">
        <v>692</v>
      </c>
    </row>
    <row r="110" spans="1:12">
      <c r="A110" t="s">
        <v>144</v>
      </c>
      <c r="B110" t="s">
        <v>364</v>
      </c>
      <c r="C110" t="s">
        <v>365</v>
      </c>
      <c r="D110" s="6" t="s">
        <v>67</v>
      </c>
      <c r="E110" t="str">
        <f t="shared" si="9"/>
        <v>python createLEMS.py /Users/gazelle/Documents/Dropbox/Research/NeuroML/neuroml-db/www/NeuroMLmodels/NMLCH000142/ar.channel.nml Ih</v>
      </c>
      <c r="F110" t="s">
        <v>692</v>
      </c>
      <c r="G110" t="str">
        <f t="shared" si="6"/>
        <v>jnml -validate /Users/gazelle/Documents/Dropbox/Research/NeuroML/neuroml-db/www/NeuroMLmodels/NMLCH000142/ar.channel.nml</v>
      </c>
      <c r="H110" t="s">
        <v>692</v>
      </c>
      <c r="I110" t="str">
        <f t="shared" si="7"/>
        <v>cd /Users/gazelle/Documents/Dropbox/Research/NeuroML/neuroml-db/www/NeuroMLmodels/NMLCH000142/; find . -name "LEMS*" -exec jnml {} -nogui \;</v>
      </c>
      <c r="J110" t="s">
        <v>692</v>
      </c>
      <c r="K110" s="2" t="str">
        <f t="shared" si="8"/>
        <v>find /Users/gazelle/Documents/Dropbox/Research/NeuroML/neuroml-db/www/NeuroMLmodels/NMLCH000142/ -name "fileOut*" -exec python createChartJS.py "{}" \;</v>
      </c>
      <c r="L110" t="s">
        <v>692</v>
      </c>
    </row>
    <row r="111" spans="1:12">
      <c r="A111" t="s">
        <v>144</v>
      </c>
      <c r="B111" t="s">
        <v>366</v>
      </c>
      <c r="C111" t="s">
        <v>367</v>
      </c>
      <c r="D111" s="4" t="s">
        <v>71</v>
      </c>
      <c r="E111" t="str">
        <f t="shared" si="9"/>
        <v>python createLEMS.py /Users/gazelle/Documents/Dropbox/Research/NeuroML/neuroml-db/www/NeuroMLmodels/NMLCH000143/cal.channel.nml Cav</v>
      </c>
      <c r="F111" t="s">
        <v>692</v>
      </c>
      <c r="G111" t="str">
        <f t="shared" si="6"/>
        <v>jnml -validate /Users/gazelle/Documents/Dropbox/Research/NeuroML/neuroml-db/www/NeuroMLmodels/NMLCH000143/cal.channel.nml</v>
      </c>
      <c r="H111" t="s">
        <v>692</v>
      </c>
      <c r="I111" t="str">
        <f t="shared" si="7"/>
        <v>cd /Users/gazelle/Documents/Dropbox/Research/NeuroML/neuroml-db/www/NeuroMLmodels/NMLCH000143/; find . -name "LEMS*" -exec jnml {} -nogui \;</v>
      </c>
      <c r="J111" t="s">
        <v>692</v>
      </c>
      <c r="K111" s="2" t="str">
        <f t="shared" si="8"/>
        <v>find /Users/gazelle/Documents/Dropbox/Research/NeuroML/neuroml-db/www/NeuroMLmodels/NMLCH000143/ -name "fileOut*" -exec python createChartJS.py "{}" \;</v>
      </c>
      <c r="L111" t="s">
        <v>692</v>
      </c>
    </row>
    <row r="112" spans="1:12">
      <c r="A112" t="s">
        <v>144</v>
      </c>
      <c r="B112" t="s">
        <v>368</v>
      </c>
      <c r="C112" t="s">
        <v>369</v>
      </c>
      <c r="D112" s="4" t="s">
        <v>71</v>
      </c>
      <c r="E112" t="str">
        <f t="shared" si="9"/>
        <v>python createLEMS.py /Users/gazelle/Documents/Dropbox/Research/NeuroML/neuroml-db/www/NeuroMLmodels/NMLCH000144/cat_a.channel.nml Cav</v>
      </c>
      <c r="F112" t="s">
        <v>692</v>
      </c>
      <c r="G112" t="str">
        <f t="shared" si="6"/>
        <v>jnml -validate /Users/gazelle/Documents/Dropbox/Research/NeuroML/neuroml-db/www/NeuroMLmodels/NMLCH000144/cat_a.channel.nml</v>
      </c>
      <c r="H112" t="s">
        <v>692</v>
      </c>
      <c r="I112" t="str">
        <f t="shared" si="7"/>
        <v>cd /Users/gazelle/Documents/Dropbox/Research/NeuroML/neuroml-db/www/NeuroMLmodels/NMLCH000144/; find . -name "LEMS*" -exec jnml {} -nogui \;</v>
      </c>
      <c r="J112" t="s">
        <v>692</v>
      </c>
      <c r="K112" s="2" t="str">
        <f t="shared" si="8"/>
        <v>find /Users/gazelle/Documents/Dropbox/Research/NeuroML/neuroml-db/www/NeuroMLmodels/NMLCH000144/ -name "fileOut*" -exec python createChartJS.py "{}" \;</v>
      </c>
      <c r="L112" t="s">
        <v>692</v>
      </c>
    </row>
    <row r="113" spans="1:12">
      <c r="A113" t="s">
        <v>144</v>
      </c>
      <c r="B113" t="s">
        <v>370</v>
      </c>
      <c r="C113" t="s">
        <v>371</v>
      </c>
      <c r="D113" s="4" t="s">
        <v>71</v>
      </c>
      <c r="E113" t="str">
        <f t="shared" si="9"/>
        <v>python createLEMS.py /Users/gazelle/Documents/Dropbox/Research/NeuroML/neuroml-db/www/NeuroMLmodels/NMLCH000145/cat.channel.nml Cav</v>
      </c>
      <c r="F113" t="s">
        <v>692</v>
      </c>
      <c r="G113" t="str">
        <f t="shared" si="6"/>
        <v>jnml -validate /Users/gazelle/Documents/Dropbox/Research/NeuroML/neuroml-db/www/NeuroMLmodels/NMLCH000145/cat.channel.nml</v>
      </c>
      <c r="H113" t="s">
        <v>692</v>
      </c>
      <c r="I113" t="str">
        <f t="shared" si="7"/>
        <v>cd /Users/gazelle/Documents/Dropbox/Research/NeuroML/neuroml-db/www/NeuroMLmodels/NMLCH000145/; find . -name "LEMS*" -exec jnml {} -nogui \;</v>
      </c>
      <c r="J113" t="s">
        <v>692</v>
      </c>
      <c r="K113" s="2" t="str">
        <f t="shared" si="8"/>
        <v>find /Users/gazelle/Documents/Dropbox/Research/NeuroML/neuroml-db/www/NeuroMLmodels/NMLCH000145/ -name "fileOut*" -exec python createChartJS.py "{}" \;</v>
      </c>
      <c r="L113" t="s">
        <v>692</v>
      </c>
    </row>
    <row r="114" spans="1:12">
      <c r="A114" t="s">
        <v>144</v>
      </c>
      <c r="B114" t="s">
        <v>372</v>
      </c>
      <c r="C114" t="s">
        <v>373</v>
      </c>
      <c r="D114" s="4" t="s">
        <v>68</v>
      </c>
      <c r="E114" t="str">
        <f t="shared" si="9"/>
        <v>python createLEMS.py /Users/gazelle/Documents/Dropbox/Research/NeuroML/neuroml-db/www/NeuroMLmodels/NMLCH000146/k2.channel.nml Kv</v>
      </c>
      <c r="F114" t="s">
        <v>692</v>
      </c>
      <c r="G114" t="str">
        <f t="shared" si="6"/>
        <v>jnml -validate /Users/gazelle/Documents/Dropbox/Research/NeuroML/neuroml-db/www/NeuroMLmodels/NMLCH000146/k2.channel.nml</v>
      </c>
      <c r="H114" t="s">
        <v>692</v>
      </c>
      <c r="I114" t="str">
        <f t="shared" si="7"/>
        <v>cd /Users/gazelle/Documents/Dropbox/Research/NeuroML/neuroml-db/www/NeuroMLmodels/NMLCH000146/; find . -name "LEMS*" -exec jnml {} -nogui \;</v>
      </c>
      <c r="J114" t="s">
        <v>692</v>
      </c>
      <c r="K114" s="2" t="str">
        <f t="shared" si="8"/>
        <v>find /Users/gazelle/Documents/Dropbox/Research/NeuroML/neuroml-db/www/NeuroMLmodels/NMLCH000146/ -name "fileOut*" -exec python createChartJS.py "{}" \;</v>
      </c>
      <c r="L114" t="s">
        <v>692</v>
      </c>
    </row>
    <row r="115" spans="1:12">
      <c r="A115" t="s">
        <v>144</v>
      </c>
      <c r="B115" t="s">
        <v>374</v>
      </c>
      <c r="C115" t="s">
        <v>375</v>
      </c>
      <c r="D115" s="4" t="s">
        <v>68</v>
      </c>
      <c r="E115" t="str">
        <f t="shared" si="9"/>
        <v>python createLEMS.py /Users/gazelle/Documents/Dropbox/Research/NeuroML/neuroml-db/www/NeuroMLmodels/NMLCH000147/ka_ib.channel.nml Kv</v>
      </c>
      <c r="F115" t="s">
        <v>692</v>
      </c>
      <c r="G115" t="str">
        <f t="shared" si="6"/>
        <v>jnml -validate /Users/gazelle/Documents/Dropbox/Research/NeuroML/neuroml-db/www/NeuroMLmodels/NMLCH000147/ka_ib.channel.nml</v>
      </c>
      <c r="H115" t="s">
        <v>692</v>
      </c>
      <c r="I115" t="str">
        <f t="shared" si="7"/>
        <v>cd /Users/gazelle/Documents/Dropbox/Research/NeuroML/neuroml-db/www/NeuroMLmodels/NMLCH000147/; find . -name "LEMS*" -exec jnml {} -nogui \;</v>
      </c>
      <c r="J115" t="s">
        <v>692</v>
      </c>
      <c r="K115" s="2" t="str">
        <f t="shared" si="8"/>
        <v>find /Users/gazelle/Documents/Dropbox/Research/NeuroML/neuroml-db/www/NeuroMLmodels/NMLCH000147/ -name "fileOut*" -exec python createChartJS.py "{}" \;</v>
      </c>
      <c r="L115" t="s">
        <v>692</v>
      </c>
    </row>
    <row r="116" spans="1:12">
      <c r="A116" t="s">
        <v>144</v>
      </c>
      <c r="B116" t="s">
        <v>376</v>
      </c>
      <c r="C116" t="s">
        <v>377</v>
      </c>
      <c r="D116" s="4" t="s">
        <v>68</v>
      </c>
      <c r="E116" t="str">
        <f t="shared" si="9"/>
        <v>python createLEMS.py /Users/gazelle/Documents/Dropbox/Research/NeuroML/neuroml-db/www/NeuroMLmodels/NMLCH000148/ka.channel.nml Kv</v>
      </c>
      <c r="F116" t="s">
        <v>692</v>
      </c>
      <c r="G116" t="str">
        <f t="shared" si="6"/>
        <v>jnml -validate /Users/gazelle/Documents/Dropbox/Research/NeuroML/neuroml-db/www/NeuroMLmodels/NMLCH000148/ka.channel.nml</v>
      </c>
      <c r="H116" t="s">
        <v>692</v>
      </c>
      <c r="I116" t="str">
        <f t="shared" si="7"/>
        <v>cd /Users/gazelle/Documents/Dropbox/Research/NeuroML/neuroml-db/www/NeuroMLmodels/NMLCH000148/; find . -name "LEMS*" -exec jnml {} -nogui \;</v>
      </c>
      <c r="J116" t="s">
        <v>692</v>
      </c>
      <c r="K116" s="2" t="str">
        <f t="shared" si="8"/>
        <v>find /Users/gazelle/Documents/Dropbox/Research/NeuroML/neuroml-db/www/NeuroMLmodels/NMLCH000148/ -name "fileOut*" -exec python createChartJS.py "{}" \;</v>
      </c>
      <c r="L116" t="s">
        <v>692</v>
      </c>
    </row>
    <row r="117" spans="1:12">
      <c r="A117" t="s">
        <v>144</v>
      </c>
      <c r="B117" t="s">
        <v>378</v>
      </c>
      <c r="C117" t="s">
        <v>379</v>
      </c>
      <c r="D117" s="4" t="s">
        <v>68</v>
      </c>
      <c r="E117" t="str">
        <f t="shared" si="9"/>
        <v>python createLEMS.py /Users/gazelle/Documents/Dropbox/Research/NeuroML/neuroml-db/www/NeuroMLmodels/NMLCH000149/kahp_deeppyr.channel.nml Kv</v>
      </c>
      <c r="F117" t="s">
        <v>692</v>
      </c>
      <c r="G117" t="str">
        <f t="shared" si="6"/>
        <v>jnml -validate /Users/gazelle/Documents/Dropbox/Research/NeuroML/neuroml-db/www/NeuroMLmodels/NMLCH000149/kahp_deeppyr.channel.nml</v>
      </c>
      <c r="H117" t="s">
        <v>692</v>
      </c>
      <c r="I117" t="str">
        <f t="shared" si="7"/>
        <v>cd /Users/gazelle/Documents/Dropbox/Research/NeuroML/neuroml-db/www/NeuroMLmodels/NMLCH000149/; find . -name "LEMS*" -exec jnml {} -nogui \;</v>
      </c>
      <c r="J117" t="s">
        <v>692</v>
      </c>
      <c r="K117" s="2" t="str">
        <f t="shared" si="8"/>
        <v>find /Users/gazelle/Documents/Dropbox/Research/NeuroML/neuroml-db/www/NeuroMLmodels/NMLCH000149/ -name "fileOut*" -exec python createChartJS.py "{}" \;</v>
      </c>
      <c r="L117" t="s">
        <v>692</v>
      </c>
    </row>
    <row r="118" spans="1:12">
      <c r="A118" t="s">
        <v>144</v>
      </c>
      <c r="B118" t="s">
        <v>380</v>
      </c>
      <c r="C118" t="s">
        <v>381</v>
      </c>
      <c r="D118" s="4" t="s">
        <v>68</v>
      </c>
      <c r="E118" t="str">
        <f t="shared" si="9"/>
        <v>python createLEMS.py /Users/gazelle/Documents/Dropbox/Research/NeuroML/neuroml-db/www/NeuroMLmodels/NMLCH000150/kahp_slower.channel.nml Kv</v>
      </c>
      <c r="F118" t="s">
        <v>692</v>
      </c>
      <c r="G118" t="str">
        <f t="shared" si="6"/>
        <v>jnml -validate /Users/gazelle/Documents/Dropbox/Research/NeuroML/neuroml-db/www/NeuroMLmodels/NMLCH000150/kahp_slower.channel.nml</v>
      </c>
      <c r="H118" t="s">
        <v>692</v>
      </c>
      <c r="I118" t="str">
        <f t="shared" si="7"/>
        <v>cd /Users/gazelle/Documents/Dropbox/Research/NeuroML/neuroml-db/www/NeuroMLmodels/NMLCH000150/; find . -name "LEMS*" -exec jnml {} -nogui \;</v>
      </c>
      <c r="J118" t="s">
        <v>692</v>
      </c>
      <c r="K118" s="2" t="str">
        <f t="shared" si="8"/>
        <v>find /Users/gazelle/Documents/Dropbox/Research/NeuroML/neuroml-db/www/NeuroMLmodels/NMLCH000150/ -name "fileOut*" -exec python createChartJS.py "{}" \;</v>
      </c>
      <c r="L118" t="s">
        <v>692</v>
      </c>
    </row>
    <row r="119" spans="1:12">
      <c r="A119" t="s">
        <v>144</v>
      </c>
      <c r="B119" t="s">
        <v>382</v>
      </c>
      <c r="C119" t="s">
        <v>383</v>
      </c>
      <c r="D119" s="4" t="s">
        <v>68</v>
      </c>
      <c r="E119" t="str">
        <f t="shared" si="9"/>
        <v>python createLEMS.py /Users/gazelle/Documents/Dropbox/Research/NeuroML/neuroml-db/www/NeuroMLmodels/NMLCH000151/kahp.channel.nml Kv</v>
      </c>
      <c r="F119" t="s">
        <v>692</v>
      </c>
      <c r="G119" t="str">
        <f t="shared" si="6"/>
        <v>jnml -validate /Users/gazelle/Documents/Dropbox/Research/NeuroML/neuroml-db/www/NeuroMLmodels/NMLCH000151/kahp.channel.nml</v>
      </c>
      <c r="H119" t="s">
        <v>692</v>
      </c>
      <c r="I119" t="str">
        <f t="shared" si="7"/>
        <v>cd /Users/gazelle/Documents/Dropbox/Research/NeuroML/neuroml-db/www/NeuroMLmodels/NMLCH000151/; find . -name "LEMS*" -exec jnml {} -nogui \;</v>
      </c>
      <c r="J119" t="s">
        <v>692</v>
      </c>
      <c r="K119" s="2" t="str">
        <f t="shared" si="8"/>
        <v>find /Users/gazelle/Documents/Dropbox/Research/NeuroML/neuroml-db/www/NeuroMLmodels/NMLCH000151/ -name "fileOut*" -exec python createChartJS.py "{}" \;</v>
      </c>
      <c r="L119" t="s">
        <v>692</v>
      </c>
    </row>
    <row r="120" spans="1:12">
      <c r="A120" t="s">
        <v>144</v>
      </c>
      <c r="B120" t="s">
        <v>384</v>
      </c>
      <c r="C120" t="s">
        <v>385</v>
      </c>
      <c r="D120" s="4" t="s">
        <v>68</v>
      </c>
      <c r="E120" t="str">
        <f t="shared" si="9"/>
        <v>python createLEMS.py /Users/gazelle/Documents/Dropbox/Research/NeuroML/neuroml-db/www/NeuroMLmodels/NMLCH000152/kc_fast.channel.nml Kv</v>
      </c>
      <c r="F120" t="s">
        <v>692</v>
      </c>
      <c r="G120" t="str">
        <f t="shared" si="6"/>
        <v>jnml -validate /Users/gazelle/Documents/Dropbox/Research/NeuroML/neuroml-db/www/NeuroMLmodels/NMLCH000152/kc_fast.channel.nml</v>
      </c>
      <c r="H120" t="s">
        <v>692</v>
      </c>
      <c r="I120" t="str">
        <f t="shared" si="7"/>
        <v>cd /Users/gazelle/Documents/Dropbox/Research/NeuroML/neuroml-db/www/NeuroMLmodels/NMLCH000152/; find . -name "LEMS*" -exec jnml {} -nogui \;</v>
      </c>
      <c r="J120" t="s">
        <v>692</v>
      </c>
      <c r="K120" s="2" t="str">
        <f t="shared" si="8"/>
        <v>find /Users/gazelle/Documents/Dropbox/Research/NeuroML/neuroml-db/www/NeuroMLmodels/NMLCH000152/ -name "fileOut*" -exec python createChartJS.py "{}" \;</v>
      </c>
      <c r="L120" t="s">
        <v>692</v>
      </c>
    </row>
    <row r="121" spans="1:12">
      <c r="A121" t="s">
        <v>144</v>
      </c>
      <c r="B121" t="s">
        <v>386</v>
      </c>
      <c r="C121" t="s">
        <v>387</v>
      </c>
      <c r="D121" s="4" t="s">
        <v>68</v>
      </c>
      <c r="E121" t="str">
        <f t="shared" si="9"/>
        <v>python createLEMS.py /Users/gazelle/Documents/Dropbox/Research/NeuroML/neuroml-db/www/NeuroMLmodels/NMLCH000153/kc.channel.nml Kv</v>
      </c>
      <c r="F121" t="s">
        <v>692</v>
      </c>
      <c r="G121" t="str">
        <f t="shared" si="6"/>
        <v>jnml -validate /Users/gazelle/Documents/Dropbox/Research/NeuroML/neuroml-db/www/NeuroMLmodels/NMLCH000153/kc.channel.nml</v>
      </c>
      <c r="H121" t="s">
        <v>692</v>
      </c>
      <c r="I121" t="str">
        <f t="shared" si="7"/>
        <v>cd /Users/gazelle/Documents/Dropbox/Research/NeuroML/neuroml-db/www/NeuroMLmodels/NMLCH000153/; find . -name "LEMS*" -exec jnml {} -nogui \;</v>
      </c>
      <c r="J121" t="s">
        <v>692</v>
      </c>
      <c r="K121" s="2" t="str">
        <f t="shared" si="8"/>
        <v>find /Users/gazelle/Documents/Dropbox/Research/NeuroML/neuroml-db/www/NeuroMLmodels/NMLCH000153/ -name "fileOut*" -exec python createChartJS.py "{}" \;</v>
      </c>
      <c r="L121" t="s">
        <v>692</v>
      </c>
    </row>
    <row r="122" spans="1:12">
      <c r="A122" t="s">
        <v>144</v>
      </c>
      <c r="B122" t="s">
        <v>388</v>
      </c>
      <c r="C122" t="s">
        <v>389</v>
      </c>
      <c r="D122" s="4" t="s">
        <v>68</v>
      </c>
      <c r="E122" t="str">
        <f t="shared" si="9"/>
        <v>python createLEMS.py /Users/gazelle/Documents/Dropbox/Research/NeuroML/neuroml-db/www/NeuroMLmodels/NMLCH000154/kdr_fs.channel.nml Kv</v>
      </c>
      <c r="F122" t="s">
        <v>692</v>
      </c>
      <c r="G122" t="str">
        <f t="shared" si="6"/>
        <v>jnml -validate /Users/gazelle/Documents/Dropbox/Research/NeuroML/neuroml-db/www/NeuroMLmodels/NMLCH000154/kdr_fs.channel.nml</v>
      </c>
      <c r="H122" t="s">
        <v>692</v>
      </c>
      <c r="I122" t="str">
        <f t="shared" si="7"/>
        <v>cd /Users/gazelle/Documents/Dropbox/Research/NeuroML/neuroml-db/www/NeuroMLmodels/NMLCH000154/; find . -name "LEMS*" -exec jnml {} -nogui \;</v>
      </c>
      <c r="J122" t="s">
        <v>692</v>
      </c>
      <c r="K122" s="2" t="str">
        <f t="shared" si="8"/>
        <v>find /Users/gazelle/Documents/Dropbox/Research/NeuroML/neuroml-db/www/NeuroMLmodels/NMLCH000154/ -name "fileOut*" -exec python createChartJS.py "{}" \;</v>
      </c>
      <c r="L122" t="s">
        <v>692</v>
      </c>
    </row>
    <row r="123" spans="1:12">
      <c r="A123" t="s">
        <v>144</v>
      </c>
      <c r="B123" t="s">
        <v>390</v>
      </c>
      <c r="C123" t="s">
        <v>391</v>
      </c>
      <c r="D123" s="4" t="s">
        <v>68</v>
      </c>
      <c r="E123" t="str">
        <f t="shared" si="9"/>
        <v>python createLEMS.py /Users/gazelle/Documents/Dropbox/Research/NeuroML/neuroml-db/www/NeuroMLmodels/NMLCH000155/kdr.channel.nml Kv</v>
      </c>
      <c r="F123" t="s">
        <v>692</v>
      </c>
      <c r="G123" t="str">
        <f t="shared" si="6"/>
        <v>jnml -validate /Users/gazelle/Documents/Dropbox/Research/NeuroML/neuroml-db/www/NeuroMLmodels/NMLCH000155/kdr.channel.nml</v>
      </c>
      <c r="H123" t="s">
        <v>692</v>
      </c>
      <c r="I123" t="str">
        <f t="shared" si="7"/>
        <v>cd /Users/gazelle/Documents/Dropbox/Research/NeuroML/neuroml-db/www/NeuroMLmodels/NMLCH000155/; find . -name "LEMS*" -exec jnml {} -nogui \;</v>
      </c>
      <c r="J123" t="s">
        <v>692</v>
      </c>
      <c r="K123" s="2" t="str">
        <f t="shared" si="8"/>
        <v>find /Users/gazelle/Documents/Dropbox/Research/NeuroML/neuroml-db/www/NeuroMLmodels/NMLCH000155/ -name "fileOut*" -exec python createChartJS.py "{}" \;</v>
      </c>
      <c r="L123" t="s">
        <v>692</v>
      </c>
    </row>
    <row r="124" spans="1:12">
      <c r="A124" t="s">
        <v>144</v>
      </c>
      <c r="B124" t="s">
        <v>392</v>
      </c>
      <c r="C124" t="s">
        <v>393</v>
      </c>
      <c r="D124" s="4" t="s">
        <v>68</v>
      </c>
      <c r="E124" t="str">
        <f t="shared" si="9"/>
        <v>python createLEMS.py /Users/gazelle/Documents/Dropbox/Research/NeuroML/neuroml-db/www/NeuroMLmodels/NMLCH000156/km.channel.nml Kv</v>
      </c>
      <c r="F124" t="s">
        <v>692</v>
      </c>
      <c r="G124" t="str">
        <f t="shared" si="6"/>
        <v>jnml -validate /Users/gazelle/Documents/Dropbox/Research/NeuroML/neuroml-db/www/NeuroMLmodels/NMLCH000156/km.channel.nml</v>
      </c>
      <c r="H124" t="s">
        <v>692</v>
      </c>
      <c r="I124" t="str">
        <f t="shared" si="7"/>
        <v>cd /Users/gazelle/Documents/Dropbox/Research/NeuroML/neuroml-db/www/NeuroMLmodels/NMLCH000156/; find . -name "LEMS*" -exec jnml {} -nogui \;</v>
      </c>
      <c r="J124" t="s">
        <v>692</v>
      </c>
      <c r="K124" s="2" t="str">
        <f t="shared" si="8"/>
        <v>find /Users/gazelle/Documents/Dropbox/Research/NeuroML/neuroml-db/www/NeuroMLmodels/NMLCH000156/ -name "fileOut*" -exec python createChartJS.py "{}" \;</v>
      </c>
      <c r="L124" t="s">
        <v>692</v>
      </c>
    </row>
    <row r="125" spans="1:12">
      <c r="A125" t="s">
        <v>144</v>
      </c>
      <c r="B125" t="s">
        <v>394</v>
      </c>
      <c r="C125" t="s">
        <v>395</v>
      </c>
      <c r="D125" s="4" t="s">
        <v>69</v>
      </c>
      <c r="E125" t="str">
        <f t="shared" si="9"/>
        <v>python createLEMS.py /Users/gazelle/Documents/Dropbox/Research/NeuroML/neuroml-db/www/NeuroMLmodels/NMLCH000157/naf__a0__b0__c0__d0__fastNa_shiftmin3_5.channel.nml Na</v>
      </c>
      <c r="F125" t="s">
        <v>692</v>
      </c>
      <c r="G125" t="str">
        <f t="shared" si="6"/>
        <v>jnml -validate /Users/gazelle/Documents/Dropbox/Research/NeuroML/neuroml-db/www/NeuroMLmodels/NMLCH000157/naf__a0__b0__c0__d0__fastNa_shiftmin3_5.channel.nml</v>
      </c>
      <c r="H125" t="s">
        <v>692</v>
      </c>
      <c r="I125" t="str">
        <f t="shared" si="7"/>
        <v>cd /Users/gazelle/Documents/Dropbox/Research/NeuroML/neuroml-db/www/NeuroMLmodels/NMLCH000157/; find . -name "LEMS*" -exec jnml {} -nogui \;</v>
      </c>
      <c r="J125" t="s">
        <v>692</v>
      </c>
      <c r="K125" s="2" t="str">
        <f t="shared" si="8"/>
        <v>find /Users/gazelle/Documents/Dropbox/Research/NeuroML/neuroml-db/www/NeuroMLmodels/NMLCH000157/ -name "fileOut*" -exec python createChartJS.py "{}" \;</v>
      </c>
      <c r="L125" t="s">
        <v>692</v>
      </c>
    </row>
    <row r="126" spans="1:12">
      <c r="A126" t="s">
        <v>144</v>
      </c>
      <c r="B126" t="s">
        <v>396</v>
      </c>
      <c r="C126" t="s">
        <v>397</v>
      </c>
      <c r="D126" s="4" t="s">
        <v>69</v>
      </c>
      <c r="E126" t="str">
        <f t="shared" si="9"/>
        <v>python createLEMS.py /Users/gazelle/Documents/Dropbox/Research/NeuroML/neuroml-db/www/NeuroMLmodels/NMLCH000158/naf_tcr__sh_hmin7__sh_m_imin3__sh_m_rmin2_5.channel.nml Na</v>
      </c>
      <c r="F126" t="s">
        <v>692</v>
      </c>
      <c r="G126" t="str">
        <f t="shared" si="6"/>
        <v>jnml -validate /Users/gazelle/Documents/Dropbox/Research/NeuroML/neuroml-db/www/NeuroMLmodels/NMLCH000158/naf_tcr__sh_hmin7__sh_m_imin3__sh_m_rmin2_5.channel.nml</v>
      </c>
      <c r="H126" t="s">
        <v>692</v>
      </c>
      <c r="I126" t="str">
        <f t="shared" si="7"/>
        <v>cd /Users/gazelle/Documents/Dropbox/Research/NeuroML/neuroml-db/www/NeuroMLmodels/NMLCH000158/; find . -name "LEMS*" -exec jnml {} -nogui \;</v>
      </c>
      <c r="J126" t="s">
        <v>692</v>
      </c>
      <c r="K126" s="2" t="str">
        <f t="shared" si="8"/>
        <v>find /Users/gazelle/Documents/Dropbox/Research/NeuroML/neuroml-db/www/NeuroMLmodels/NMLCH000158/ -name "fileOut*" -exec python createChartJS.py "{}" \;</v>
      </c>
      <c r="L126" t="s">
        <v>692</v>
      </c>
    </row>
    <row r="127" spans="1:12">
      <c r="A127" t="s">
        <v>144</v>
      </c>
      <c r="B127" t="s">
        <v>398</v>
      </c>
      <c r="C127" t="s">
        <v>399</v>
      </c>
      <c r="D127" s="4" t="s">
        <v>69</v>
      </c>
      <c r="E127" t="str">
        <f t="shared" si="9"/>
        <v>python createLEMS.py /Users/gazelle/Documents/Dropbox/Research/NeuroML/neuroml-db/www/NeuroMLmodels/NMLCH000159/naf_tcr.channel.nml Na</v>
      </c>
      <c r="F127" t="s">
        <v>692</v>
      </c>
      <c r="G127" t="str">
        <f t="shared" si="6"/>
        <v>jnml -validate /Users/gazelle/Documents/Dropbox/Research/NeuroML/neuroml-db/www/NeuroMLmodels/NMLCH000159/naf_tcr.channel.nml</v>
      </c>
      <c r="H127" t="s">
        <v>692</v>
      </c>
      <c r="I127" t="str">
        <f t="shared" si="7"/>
        <v>cd /Users/gazelle/Documents/Dropbox/Research/NeuroML/neuroml-db/www/NeuroMLmodels/NMLCH000159/; find . -name "LEMS*" -exec jnml {} -nogui \;</v>
      </c>
      <c r="J127" t="s">
        <v>692</v>
      </c>
      <c r="K127" s="2" t="str">
        <f t="shared" si="8"/>
        <v>find /Users/gazelle/Documents/Dropbox/Research/NeuroML/neuroml-db/www/NeuroMLmodels/NMLCH000159/ -name "fileOut*" -exec python createChartJS.py "{}" \;</v>
      </c>
      <c r="L127" t="s">
        <v>692</v>
      </c>
    </row>
    <row r="128" spans="1:12">
      <c r="A128" t="s">
        <v>144</v>
      </c>
      <c r="B128" t="s">
        <v>400</v>
      </c>
      <c r="C128" t="s">
        <v>401</v>
      </c>
      <c r="D128" s="4" t="s">
        <v>69</v>
      </c>
      <c r="E128" t="str">
        <f t="shared" si="9"/>
        <v>python createLEMS.py /Users/gazelle/Documents/Dropbox/Research/NeuroML/neuroml-db/www/NeuroMLmodels/NMLCH000160/naf.channel.nml Na</v>
      </c>
      <c r="F128" t="s">
        <v>692</v>
      </c>
      <c r="G128" t="str">
        <f t="shared" si="6"/>
        <v>jnml -validate /Users/gazelle/Documents/Dropbox/Research/NeuroML/neuroml-db/www/NeuroMLmodels/NMLCH000160/naf.channel.nml</v>
      </c>
      <c r="H128" t="s">
        <v>692</v>
      </c>
      <c r="I128" t="str">
        <f t="shared" si="7"/>
        <v>cd /Users/gazelle/Documents/Dropbox/Research/NeuroML/neuroml-db/www/NeuroMLmodels/NMLCH000160/; find . -name "LEMS*" -exec jnml {} -nogui \;</v>
      </c>
      <c r="J128" t="s">
        <v>692</v>
      </c>
      <c r="K128" s="2" t="str">
        <f t="shared" si="8"/>
        <v>find /Users/gazelle/Documents/Dropbox/Research/NeuroML/neuroml-db/www/NeuroMLmodels/NMLCH000160/ -name "fileOut*" -exec python createChartJS.py "{}" \;</v>
      </c>
      <c r="L128" t="s">
        <v>692</v>
      </c>
    </row>
    <row r="129" spans="1:12">
      <c r="A129" t="s">
        <v>144</v>
      </c>
      <c r="B129" t="s">
        <v>402</v>
      </c>
      <c r="C129" t="s">
        <v>403</v>
      </c>
      <c r="D129" s="4" t="s">
        <v>69</v>
      </c>
      <c r="E129" t="str">
        <f t="shared" si="9"/>
        <v>python createLEMS.py /Users/gazelle/Documents/Dropbox/Research/NeuroML/neuroml-db/www/NeuroMLmodels/NMLCH000161/naf2__a0__b0__c0__d0__fastNa_shift0.channel.nml Na</v>
      </c>
      <c r="F129" t="s">
        <v>692</v>
      </c>
      <c r="G129" t="str">
        <f t="shared" si="6"/>
        <v>jnml -validate /Users/gazelle/Documents/Dropbox/Research/NeuroML/neuroml-db/www/NeuroMLmodels/NMLCH000161/naf2__a0__b0__c0__d0__fastNa_shift0.channel.nml</v>
      </c>
      <c r="H129" t="s">
        <v>692</v>
      </c>
      <c r="I129" t="str">
        <f t="shared" si="7"/>
        <v>cd /Users/gazelle/Documents/Dropbox/Research/NeuroML/neuroml-db/www/NeuroMLmodels/NMLCH000161/; find . -name "LEMS*" -exec jnml {} -nogui \;</v>
      </c>
      <c r="J129" t="s">
        <v>692</v>
      </c>
      <c r="K129" s="2" t="str">
        <f t="shared" si="8"/>
        <v>find /Users/gazelle/Documents/Dropbox/Research/NeuroML/neuroml-db/www/NeuroMLmodels/NMLCH000161/ -name "fileOut*" -exec python createChartJS.py "{}" \;</v>
      </c>
      <c r="L129" t="s">
        <v>692</v>
      </c>
    </row>
    <row r="130" spans="1:12">
      <c r="A130" t="s">
        <v>144</v>
      </c>
      <c r="B130" t="s">
        <v>404</v>
      </c>
      <c r="C130" t="s">
        <v>405</v>
      </c>
      <c r="D130" s="4" t="s">
        <v>69</v>
      </c>
      <c r="E130" t="str">
        <f t="shared" ref="E130:E139" si="10">IF(D130&lt;&gt;"","python createLEMS.py "&amp;A130&amp;B130&amp;C130&amp;" "&amp;D130,"")</f>
        <v>python createLEMS.py /Users/gazelle/Documents/Dropbox/Research/NeuroML/neuroml-db/www/NeuroMLmodels/NMLCH000162/naf2__a0__b0__c0__d0__fastNa_shiftmin2_5.channel.nml Na</v>
      </c>
      <c r="F130" t="s">
        <v>692</v>
      </c>
      <c r="G130" t="str">
        <f t="shared" si="6"/>
        <v>jnml -validate /Users/gazelle/Documents/Dropbox/Research/NeuroML/neuroml-db/www/NeuroMLmodels/NMLCH000162/naf2__a0__b0__c0__d0__fastNa_shiftmin2_5.channel.nml</v>
      </c>
      <c r="H130" t="s">
        <v>692</v>
      </c>
      <c r="I130" t="str">
        <f t="shared" si="7"/>
        <v>cd /Users/gazelle/Documents/Dropbox/Research/NeuroML/neuroml-db/www/NeuroMLmodels/NMLCH000162/; find . -name "LEMS*" -exec jnml {} -nogui \;</v>
      </c>
      <c r="J130" t="s">
        <v>692</v>
      </c>
      <c r="K130" s="2" t="str">
        <f t="shared" si="8"/>
        <v>find /Users/gazelle/Documents/Dropbox/Research/NeuroML/neuroml-db/www/NeuroMLmodels/NMLCH000162/ -name "fileOut*" -exec python createChartJS.py "{}" \;</v>
      </c>
      <c r="L130" t="s">
        <v>692</v>
      </c>
    </row>
    <row r="131" spans="1:12">
      <c r="A131" t="s">
        <v>144</v>
      </c>
      <c r="B131" t="s">
        <v>406</v>
      </c>
      <c r="C131" t="s">
        <v>407</v>
      </c>
      <c r="D131" s="4" t="s">
        <v>69</v>
      </c>
      <c r="E131" t="str">
        <f t="shared" si="10"/>
        <v>python createLEMS.py /Users/gazelle/Documents/Dropbox/Research/NeuroML/neuroml-db/www/NeuroMLmodels/NMLCH000163/naf2.channel.nml Na</v>
      </c>
      <c r="F131" t="s">
        <v>692</v>
      </c>
      <c r="G131" t="str">
        <f t="shared" ref="G131:G139" si="11">"jnml -validate "&amp;A131&amp;B131&amp;C131</f>
        <v>jnml -validate /Users/gazelle/Documents/Dropbox/Research/NeuroML/neuroml-db/www/NeuroMLmodels/NMLCH000163/naf2.channel.nml</v>
      </c>
      <c r="H131" t="s">
        <v>692</v>
      </c>
      <c r="I131" t="str">
        <f t="shared" ref="I131:I139" si="12">IF(D131&lt;&gt;"","cd "&amp;A131&amp;B131&amp;"; find . -name ""LEMS*"" -exec jnml {} -nogui \;","")</f>
        <v>cd /Users/gazelle/Documents/Dropbox/Research/NeuroML/neuroml-db/www/NeuroMLmodels/NMLCH000163/; find . -name "LEMS*" -exec jnml {} -nogui \;</v>
      </c>
      <c r="J131" t="s">
        <v>692</v>
      </c>
      <c r="K131" s="2" t="str">
        <f t="shared" ref="K131:K139" si="13">IF(D131&lt;&gt;"","find "&amp;A131&amp;B131&amp;" -name ""fileOut*"" -exec python createChartJS.py ""{}"" \;","")</f>
        <v>find /Users/gazelle/Documents/Dropbox/Research/NeuroML/neuroml-db/www/NeuroMLmodels/NMLCH000163/ -name "fileOut*" -exec python createChartJS.py "{}" \;</v>
      </c>
      <c r="L131" t="s">
        <v>692</v>
      </c>
    </row>
    <row r="132" spans="1:12">
      <c r="A132" t="s">
        <v>144</v>
      </c>
      <c r="B132" t="s">
        <v>408</v>
      </c>
      <c r="C132" t="s">
        <v>409</v>
      </c>
      <c r="D132" s="4" t="s">
        <v>69</v>
      </c>
      <c r="E132" t="str">
        <f t="shared" si="10"/>
        <v>python createLEMS.py /Users/gazelle/Documents/Dropbox/Research/NeuroML/neuroml-db/www/NeuroMLmodels/NMLCH000164/nap.channel.nml Na</v>
      </c>
      <c r="F132" t="s">
        <v>692</v>
      </c>
      <c r="G132" t="str">
        <f t="shared" si="11"/>
        <v>jnml -validate /Users/gazelle/Documents/Dropbox/Research/NeuroML/neuroml-db/www/NeuroMLmodels/NMLCH000164/nap.channel.nml</v>
      </c>
      <c r="H132" t="s">
        <v>692</v>
      </c>
      <c r="I132" t="str">
        <f t="shared" si="12"/>
        <v>cd /Users/gazelle/Documents/Dropbox/Research/NeuroML/neuroml-db/www/NeuroMLmodels/NMLCH000164/; find . -name "LEMS*" -exec jnml {} -nogui \;</v>
      </c>
      <c r="J132" t="s">
        <v>692</v>
      </c>
      <c r="K132" s="2" t="str">
        <f t="shared" si="13"/>
        <v>find /Users/gazelle/Documents/Dropbox/Research/NeuroML/neuroml-db/www/NeuroMLmodels/NMLCH000164/ -name "fileOut*" -exec python createChartJS.py "{}" \;</v>
      </c>
      <c r="L132" t="s">
        <v>692</v>
      </c>
    </row>
    <row r="133" spans="1:12">
      <c r="A133" t="s">
        <v>144</v>
      </c>
      <c r="B133" t="s">
        <v>410</v>
      </c>
      <c r="C133" t="s">
        <v>411</v>
      </c>
      <c r="D133" s="4" t="s">
        <v>69</v>
      </c>
      <c r="E133" t="str">
        <f t="shared" si="10"/>
        <v>python createLEMS.py /Users/gazelle/Documents/Dropbox/Research/NeuroML/neuroml-db/www/NeuroMLmodels/NMLCH000165/napf__a0__b0__c0__d0__fastNa_shift0.channel.nml Na</v>
      </c>
      <c r="F133" t="s">
        <v>692</v>
      </c>
      <c r="G133" t="str">
        <f t="shared" si="11"/>
        <v>jnml -validate /Users/gazelle/Documents/Dropbox/Research/NeuroML/neuroml-db/www/NeuroMLmodels/NMLCH000165/napf__a0__b0__c0__d0__fastNa_shift0.channel.nml</v>
      </c>
      <c r="H133" t="s">
        <v>692</v>
      </c>
      <c r="I133" t="str">
        <f t="shared" si="12"/>
        <v>cd /Users/gazelle/Documents/Dropbox/Research/NeuroML/neuroml-db/www/NeuroMLmodels/NMLCH000165/; find . -name "LEMS*" -exec jnml {} -nogui \;</v>
      </c>
      <c r="J133" t="s">
        <v>692</v>
      </c>
      <c r="K133" s="2" t="str">
        <f t="shared" si="13"/>
        <v>find /Users/gazelle/Documents/Dropbox/Research/NeuroML/neuroml-db/www/NeuroMLmodels/NMLCH000165/ -name "fileOut*" -exec python createChartJS.py "{}" \;</v>
      </c>
      <c r="L133" t="s">
        <v>692</v>
      </c>
    </row>
    <row r="134" spans="1:12">
      <c r="A134" t="s">
        <v>144</v>
      </c>
      <c r="B134" t="s">
        <v>412</v>
      </c>
      <c r="C134" t="s">
        <v>413</v>
      </c>
      <c r="D134" s="4" t="s">
        <v>69</v>
      </c>
      <c r="E134" t="str">
        <f t="shared" si="10"/>
        <v>python createLEMS.py /Users/gazelle/Documents/Dropbox/Research/NeuroML/neuroml-db/www/NeuroMLmodels/NMLCH000166/napf_spinstell__a0__b0__c0__d0__fastNa_shiftmin2_5.channel.nml Na</v>
      </c>
      <c r="F134" t="s">
        <v>692</v>
      </c>
      <c r="G134" t="str">
        <f t="shared" si="11"/>
        <v>jnml -validate /Users/gazelle/Documents/Dropbox/Research/NeuroML/neuroml-db/www/NeuroMLmodels/NMLCH000166/napf_spinstell__a0__b0__c0__d0__fastNa_shiftmin2_5.channel.nml</v>
      </c>
      <c r="H134" t="s">
        <v>692</v>
      </c>
      <c r="I134" t="str">
        <f t="shared" si="12"/>
        <v>cd /Users/gazelle/Documents/Dropbox/Research/NeuroML/neuroml-db/www/NeuroMLmodels/NMLCH000166/; find . -name "LEMS*" -exec jnml {} -nogui \;</v>
      </c>
      <c r="J134" t="s">
        <v>692</v>
      </c>
      <c r="K134" s="2" t="str">
        <f t="shared" si="13"/>
        <v>find /Users/gazelle/Documents/Dropbox/Research/NeuroML/neuroml-db/www/NeuroMLmodels/NMLCH000166/ -name "fileOut*" -exec python createChartJS.py "{}" \;</v>
      </c>
      <c r="L134" t="s">
        <v>692</v>
      </c>
    </row>
    <row r="135" spans="1:12">
      <c r="A135" t="s">
        <v>144</v>
      </c>
      <c r="B135" t="s">
        <v>414</v>
      </c>
      <c r="C135" t="s">
        <v>415</v>
      </c>
      <c r="D135" s="4" t="s">
        <v>69</v>
      </c>
      <c r="E135" t="str">
        <f t="shared" si="10"/>
        <v>python createLEMS.py /Users/gazelle/Documents/Dropbox/Research/NeuroML/neuroml-db/www/NeuroMLmodels/NMLCH000167/napf_spinstell__a0__b0__c0__d0__shmin2_5.channel.nml Na</v>
      </c>
      <c r="F135" t="s">
        <v>692</v>
      </c>
      <c r="G135" t="str">
        <f t="shared" si="11"/>
        <v>jnml -validate /Users/gazelle/Documents/Dropbox/Research/NeuroML/neuroml-db/www/NeuroMLmodels/NMLCH000167/napf_spinstell__a0__b0__c0__d0__shmin2_5.channel.nml</v>
      </c>
      <c r="H135" t="s">
        <v>692</v>
      </c>
      <c r="I135" t="str">
        <f t="shared" si="12"/>
        <v>cd /Users/gazelle/Documents/Dropbox/Research/NeuroML/neuroml-db/www/NeuroMLmodels/NMLCH000167/; find . -name "LEMS*" -exec jnml {} -nogui \;</v>
      </c>
      <c r="J135" t="s">
        <v>692</v>
      </c>
      <c r="K135" s="2" t="str">
        <f t="shared" si="13"/>
        <v>find /Users/gazelle/Documents/Dropbox/Research/NeuroML/neuroml-db/www/NeuroMLmodels/NMLCH000167/ -name "fileOut*" -exec python createChartJS.py "{}" \;</v>
      </c>
      <c r="L135" t="s">
        <v>692</v>
      </c>
    </row>
    <row r="136" spans="1:12">
      <c r="A136" t="s">
        <v>144</v>
      </c>
      <c r="B136" t="s">
        <v>416</v>
      </c>
      <c r="C136" t="s">
        <v>417</v>
      </c>
      <c r="D136" s="4" t="s">
        <v>69</v>
      </c>
      <c r="E136" t="str">
        <f t="shared" si="10"/>
        <v>python createLEMS.py /Users/gazelle/Documents/Dropbox/Research/NeuroML/neuroml-db/www/NeuroMLmodels/NMLCH000168/napf_spinstell.channel.nml Na</v>
      </c>
      <c r="F136" t="s">
        <v>692</v>
      </c>
      <c r="G136" t="str">
        <f t="shared" si="11"/>
        <v>jnml -validate /Users/gazelle/Documents/Dropbox/Research/NeuroML/neuroml-db/www/NeuroMLmodels/NMLCH000168/napf_spinstell.channel.nml</v>
      </c>
      <c r="H136" t="s">
        <v>692</v>
      </c>
      <c r="I136" t="str">
        <f t="shared" si="12"/>
        <v>cd /Users/gazelle/Documents/Dropbox/Research/NeuroML/neuroml-db/www/NeuroMLmodels/NMLCH000168/; find . -name "LEMS*" -exec jnml {} -nogui \;</v>
      </c>
      <c r="J136" t="s">
        <v>692</v>
      </c>
      <c r="K136" s="2" t="str">
        <f t="shared" si="13"/>
        <v>find /Users/gazelle/Documents/Dropbox/Research/NeuroML/neuroml-db/www/NeuroMLmodels/NMLCH000168/ -name "fileOut*" -exec python createChartJS.py "{}" \;</v>
      </c>
      <c r="L136" t="s">
        <v>692</v>
      </c>
    </row>
    <row r="137" spans="1:12">
      <c r="A137" t="s">
        <v>144</v>
      </c>
      <c r="B137" t="s">
        <v>418</v>
      </c>
      <c r="C137" t="s">
        <v>419</v>
      </c>
      <c r="D137" s="4" t="s">
        <v>69</v>
      </c>
      <c r="E137" t="str">
        <f t="shared" si="10"/>
        <v>python createLEMS.py /Users/gazelle/Documents/Dropbox/Research/NeuroML/neuroml-db/www/NeuroMLmodels/NMLCH000169/napf_tcr__a0__b0__c0__d0__fastNa_shift7.channel.nml Na</v>
      </c>
      <c r="F137" t="s">
        <v>692</v>
      </c>
      <c r="G137" t="str">
        <f t="shared" si="11"/>
        <v>jnml -validate /Users/gazelle/Documents/Dropbox/Research/NeuroML/neuroml-db/www/NeuroMLmodels/NMLCH000169/napf_tcr__a0__b0__c0__d0__fastNa_shift7.channel.nml</v>
      </c>
      <c r="H137" t="s">
        <v>692</v>
      </c>
      <c r="I137" t="str">
        <f t="shared" si="12"/>
        <v>cd /Users/gazelle/Documents/Dropbox/Research/NeuroML/neuroml-db/www/NeuroMLmodels/NMLCH000169/; find . -name "LEMS*" -exec jnml {} -nogui \;</v>
      </c>
      <c r="J137" t="s">
        <v>692</v>
      </c>
      <c r="K137" s="2" t="str">
        <f t="shared" si="13"/>
        <v>find /Users/gazelle/Documents/Dropbox/Research/NeuroML/neuroml-db/www/NeuroMLmodels/NMLCH000169/ -name "fileOut*" -exec python createChartJS.py "{}" \;</v>
      </c>
      <c r="L137" t="s">
        <v>692</v>
      </c>
    </row>
    <row r="138" spans="1:12">
      <c r="A138" t="s">
        <v>144</v>
      </c>
      <c r="B138" t="s">
        <v>420</v>
      </c>
      <c r="C138" t="s">
        <v>421</v>
      </c>
      <c r="D138" s="4" t="s">
        <v>69</v>
      </c>
      <c r="E138" t="str">
        <f t="shared" si="10"/>
        <v>python createLEMS.py /Users/gazelle/Documents/Dropbox/Research/NeuroML/neuroml-db/www/NeuroMLmodels/NMLCH000170/napf_tcr.channel.nml Na</v>
      </c>
      <c r="F138" t="s">
        <v>692</v>
      </c>
      <c r="G138" t="str">
        <f t="shared" si="11"/>
        <v>jnml -validate /Users/gazelle/Documents/Dropbox/Research/NeuroML/neuroml-db/www/NeuroMLmodels/NMLCH000170/napf_tcr.channel.nml</v>
      </c>
      <c r="H138" t="s">
        <v>692</v>
      </c>
      <c r="I138" t="str">
        <f t="shared" si="12"/>
        <v>cd /Users/gazelle/Documents/Dropbox/Research/NeuroML/neuroml-db/www/NeuroMLmodels/NMLCH000170/; find . -name "LEMS*" -exec jnml {} -nogui \;</v>
      </c>
      <c r="J138" t="s">
        <v>692</v>
      </c>
      <c r="K138" s="2" t="str">
        <f t="shared" si="13"/>
        <v>find /Users/gazelle/Documents/Dropbox/Research/NeuroML/neuroml-db/www/NeuroMLmodels/NMLCH000170/ -name "fileOut*" -exec python createChartJS.py "{}" \;</v>
      </c>
      <c r="L138" t="s">
        <v>692</v>
      </c>
    </row>
    <row r="139" spans="1:12">
      <c r="A139" t="s">
        <v>144</v>
      </c>
      <c r="B139" t="s">
        <v>422</v>
      </c>
      <c r="C139" t="s">
        <v>423</v>
      </c>
      <c r="D139" s="4" t="s">
        <v>69</v>
      </c>
      <c r="E139" t="str">
        <f t="shared" si="10"/>
        <v>python createLEMS.py /Users/gazelle/Documents/Dropbox/Research/NeuroML/neuroml-db/www/NeuroMLmodels/NMLCH000171/napf.channel.nml Na</v>
      </c>
      <c r="F139" t="s">
        <v>692</v>
      </c>
      <c r="G139" t="str">
        <f t="shared" si="11"/>
        <v>jnml -validate /Users/gazelle/Documents/Dropbox/Research/NeuroML/neuroml-db/www/NeuroMLmodels/NMLCH000171/napf.channel.nml</v>
      </c>
      <c r="H139" t="s">
        <v>692</v>
      </c>
      <c r="I139" t="str">
        <f t="shared" si="12"/>
        <v>cd /Users/gazelle/Documents/Dropbox/Research/NeuroML/neuroml-db/www/NeuroMLmodels/NMLCH000171/; find . -name "LEMS*" -exec jnml {} -nogui \;</v>
      </c>
      <c r="J139" t="s">
        <v>692</v>
      </c>
      <c r="K139" s="2" t="str">
        <f t="shared" si="13"/>
        <v>find /Users/gazelle/Documents/Dropbox/Research/NeuroML/neuroml-db/www/NeuroMLmodels/NMLCH000171/ -name "fileOut*" -exec python createChartJS.py "{}" \;</v>
      </c>
      <c r="L139" t="s">
        <v>692</v>
      </c>
    </row>
    <row r="140" spans="1:12">
      <c r="A140" t="s">
        <v>144</v>
      </c>
      <c r="B140" t="s">
        <v>424</v>
      </c>
      <c r="C140" t="s">
        <v>310</v>
      </c>
    </row>
    <row r="141" spans="1:12">
      <c r="C141" t="str">
        <f>IF(B141&lt;&gt;"","python createLEMS.py "&amp;A140&amp;#REF!&amp;" "&amp;B141,"")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workbookViewId="0">
      <selection activeCell="A12" sqref="A12"/>
    </sheetView>
  </sheetViews>
  <sheetFormatPr baseColWidth="10" defaultRowHeight="15" x14ac:dyDescent="0"/>
  <cols>
    <col min="1" max="1" width="73.83203125" customWidth="1"/>
  </cols>
  <sheetData>
    <row r="1" spans="1:3">
      <c r="A1" s="1" t="s">
        <v>0</v>
      </c>
      <c r="B1" s="1" t="s">
        <v>150</v>
      </c>
      <c r="C1" t="s">
        <v>151</v>
      </c>
    </row>
    <row r="2" spans="1:3">
      <c r="A2" s="1" t="s">
        <v>1</v>
      </c>
      <c r="B2" s="1" t="s">
        <v>152</v>
      </c>
      <c r="C2" t="s">
        <v>153</v>
      </c>
    </row>
    <row r="3" spans="1:3">
      <c r="A3" s="1" t="s">
        <v>2</v>
      </c>
      <c r="B3" s="1" t="s">
        <v>154</v>
      </c>
      <c r="C3" t="s">
        <v>155</v>
      </c>
    </row>
    <row r="4" spans="1:3">
      <c r="A4" s="1" t="s">
        <v>3</v>
      </c>
      <c r="B4" s="1" t="s">
        <v>156</v>
      </c>
      <c r="C4" t="s">
        <v>157</v>
      </c>
    </row>
    <row r="5" spans="1:3">
      <c r="A5" s="1" t="s">
        <v>4</v>
      </c>
      <c r="B5" s="1" t="s">
        <v>158</v>
      </c>
      <c r="C5" t="s">
        <v>159</v>
      </c>
    </row>
    <row r="6" spans="1:3">
      <c r="A6" s="1" t="s">
        <v>5</v>
      </c>
      <c r="B6" s="1" t="s">
        <v>160</v>
      </c>
      <c r="C6" t="s">
        <v>161</v>
      </c>
    </row>
    <row r="7" spans="1:3">
      <c r="A7" s="1" t="s">
        <v>6</v>
      </c>
      <c r="B7" s="1" t="s">
        <v>162</v>
      </c>
      <c r="C7" t="s">
        <v>163</v>
      </c>
    </row>
    <row r="8" spans="1:3">
      <c r="A8" s="1" t="s">
        <v>7</v>
      </c>
      <c r="B8" s="1" t="s">
        <v>164</v>
      </c>
      <c r="C8" t="s">
        <v>165</v>
      </c>
    </row>
    <row r="9" spans="1:3">
      <c r="A9" s="1" t="s">
        <v>8</v>
      </c>
      <c r="B9" s="1" t="s">
        <v>166</v>
      </c>
      <c r="C9" t="s">
        <v>167</v>
      </c>
    </row>
    <row r="10" spans="1:3">
      <c r="A10" s="1" t="s">
        <v>9</v>
      </c>
      <c r="B10" s="1" t="s">
        <v>168</v>
      </c>
      <c r="C10" t="s">
        <v>169</v>
      </c>
    </row>
    <row r="11" spans="1:3">
      <c r="A11" s="1" t="s">
        <v>10</v>
      </c>
      <c r="B11" s="1" t="s">
        <v>170</v>
      </c>
      <c r="C11" t="s">
        <v>171</v>
      </c>
    </row>
    <row r="12" spans="1:3">
      <c r="A12" s="1" t="s">
        <v>11</v>
      </c>
      <c r="B12" s="1" t="s">
        <v>172</v>
      </c>
      <c r="C12" t="s">
        <v>173</v>
      </c>
    </row>
    <row r="13" spans="1:3">
      <c r="A13" s="1" t="s">
        <v>12</v>
      </c>
      <c r="B13" s="1" t="s">
        <v>174</v>
      </c>
      <c r="C13" t="s">
        <v>175</v>
      </c>
    </row>
    <row r="14" spans="1:3">
      <c r="A14" s="1" t="s">
        <v>13</v>
      </c>
      <c r="B14" s="1" t="s">
        <v>176</v>
      </c>
      <c r="C14" t="s">
        <v>177</v>
      </c>
    </row>
    <row r="15" spans="1:3">
      <c r="A15" s="1" t="s">
        <v>14</v>
      </c>
      <c r="B15" s="1" t="s">
        <v>178</v>
      </c>
      <c r="C15" t="s">
        <v>179</v>
      </c>
    </row>
    <row r="16" spans="1:3">
      <c r="A16" s="1" t="s">
        <v>15</v>
      </c>
      <c r="B16" s="1" t="s">
        <v>180</v>
      </c>
      <c r="C16" t="s">
        <v>181</v>
      </c>
    </row>
    <row r="17" spans="1:3">
      <c r="A17" s="1" t="s">
        <v>16</v>
      </c>
      <c r="B17" s="1" t="s">
        <v>182</v>
      </c>
      <c r="C17" t="s">
        <v>183</v>
      </c>
    </row>
    <row r="18" spans="1:3">
      <c r="A18" s="1" t="s">
        <v>17</v>
      </c>
      <c r="B18" s="1" t="s">
        <v>184</v>
      </c>
      <c r="C18" t="s">
        <v>185</v>
      </c>
    </row>
    <row r="19" spans="1:3">
      <c r="A19" s="1" t="s">
        <v>18</v>
      </c>
      <c r="B19" s="1" t="s">
        <v>186</v>
      </c>
      <c r="C19" t="s">
        <v>187</v>
      </c>
    </row>
    <row r="20" spans="1:3">
      <c r="A20" s="1" t="s">
        <v>19</v>
      </c>
      <c r="B20" s="1" t="s">
        <v>188</v>
      </c>
      <c r="C20" t="s">
        <v>189</v>
      </c>
    </row>
    <row r="21" spans="1:3">
      <c r="A21" s="1" t="s">
        <v>20</v>
      </c>
      <c r="B21" s="1" t="s">
        <v>190</v>
      </c>
      <c r="C21" t="s">
        <v>191</v>
      </c>
    </row>
    <row r="22" spans="1:3">
      <c r="A22" s="1" t="s">
        <v>21</v>
      </c>
      <c r="B22" s="1" t="s">
        <v>192</v>
      </c>
      <c r="C22" t="s">
        <v>193</v>
      </c>
    </row>
    <row r="23" spans="1:3">
      <c r="A23" s="1" t="s">
        <v>22</v>
      </c>
      <c r="B23" s="1" t="s">
        <v>194</v>
      </c>
      <c r="C23" t="s">
        <v>195</v>
      </c>
    </row>
    <row r="24" spans="1:3">
      <c r="A24" s="1" t="s">
        <v>23</v>
      </c>
      <c r="B24" s="1" t="s">
        <v>196</v>
      </c>
      <c r="C24" t="s">
        <v>197</v>
      </c>
    </row>
    <row r="25" spans="1:3">
      <c r="A25" s="1" t="s">
        <v>24</v>
      </c>
      <c r="B25" s="1" t="s">
        <v>198</v>
      </c>
      <c r="C25" t="s">
        <v>199</v>
      </c>
    </row>
    <row r="26" spans="1:3">
      <c r="A26" s="1" t="s">
        <v>25</v>
      </c>
      <c r="B26" s="1" t="s">
        <v>200</v>
      </c>
      <c r="C26" t="s">
        <v>201</v>
      </c>
    </row>
    <row r="27" spans="1:3">
      <c r="A27" s="1" t="s">
        <v>26</v>
      </c>
      <c r="B27" s="1" t="s">
        <v>202</v>
      </c>
      <c r="C27" t="s">
        <v>203</v>
      </c>
    </row>
    <row r="28" spans="1:3">
      <c r="A28" s="1" t="s">
        <v>27</v>
      </c>
      <c r="B28" s="1" t="s">
        <v>204</v>
      </c>
      <c r="C28" t="s">
        <v>205</v>
      </c>
    </row>
    <row r="29" spans="1:3">
      <c r="A29" s="1" t="s">
        <v>28</v>
      </c>
      <c r="B29" s="1" t="s">
        <v>206</v>
      </c>
      <c r="C29" t="s">
        <v>207</v>
      </c>
    </row>
    <row r="30" spans="1:3">
      <c r="A30" s="1" t="s">
        <v>29</v>
      </c>
      <c r="B30" s="1" t="s">
        <v>208</v>
      </c>
      <c r="C30" t="s">
        <v>209</v>
      </c>
    </row>
    <row r="31" spans="1:3">
      <c r="A31" s="1" t="s">
        <v>30</v>
      </c>
      <c r="B31" s="1" t="s">
        <v>210</v>
      </c>
      <c r="C31" t="s">
        <v>211</v>
      </c>
    </row>
    <row r="32" spans="1:3">
      <c r="A32" s="1" t="s">
        <v>31</v>
      </c>
      <c r="B32" s="1" t="s">
        <v>212</v>
      </c>
      <c r="C32" t="s">
        <v>213</v>
      </c>
    </row>
    <row r="33" spans="1:3">
      <c r="A33" s="1" t="s">
        <v>32</v>
      </c>
      <c r="B33" s="1" t="s">
        <v>214</v>
      </c>
      <c r="C33" t="s">
        <v>215</v>
      </c>
    </row>
    <row r="34" spans="1:3">
      <c r="A34" s="1" t="s">
        <v>33</v>
      </c>
      <c r="B34" s="1" t="s">
        <v>216</v>
      </c>
      <c r="C34" t="s">
        <v>217</v>
      </c>
    </row>
    <row r="35" spans="1:3">
      <c r="A35" s="1" t="s">
        <v>34</v>
      </c>
      <c r="B35" s="1" t="s">
        <v>218</v>
      </c>
      <c r="C35" t="s">
        <v>219</v>
      </c>
    </row>
    <row r="36" spans="1:3">
      <c r="A36" s="1" t="s">
        <v>35</v>
      </c>
      <c r="B36" s="1" t="s">
        <v>220</v>
      </c>
      <c r="C36" t="s">
        <v>221</v>
      </c>
    </row>
    <row r="37" spans="1:3">
      <c r="A37" s="1" t="s">
        <v>36</v>
      </c>
      <c r="B37" s="1" t="s">
        <v>222</v>
      </c>
      <c r="C37" t="s">
        <v>223</v>
      </c>
    </row>
    <row r="38" spans="1:3">
      <c r="A38" s="1" t="s">
        <v>37</v>
      </c>
      <c r="B38" s="1" t="s">
        <v>224</v>
      </c>
      <c r="C38" t="s">
        <v>225</v>
      </c>
    </row>
    <row r="39" spans="1:3">
      <c r="A39" s="1" t="s">
        <v>38</v>
      </c>
      <c r="B39" s="1" t="s">
        <v>226</v>
      </c>
      <c r="C39" t="s">
        <v>227</v>
      </c>
    </row>
    <row r="40" spans="1:3">
      <c r="A40" s="1" t="s">
        <v>39</v>
      </c>
      <c r="B40" s="1" t="s">
        <v>228</v>
      </c>
      <c r="C40" t="s">
        <v>229</v>
      </c>
    </row>
    <row r="41" spans="1:3">
      <c r="A41" s="1" t="s">
        <v>40</v>
      </c>
      <c r="B41" s="1" t="s">
        <v>230</v>
      </c>
      <c r="C41" t="s">
        <v>231</v>
      </c>
    </row>
    <row r="42" spans="1:3">
      <c r="A42" s="1" t="s">
        <v>41</v>
      </c>
      <c r="B42" s="1" t="s">
        <v>232</v>
      </c>
      <c r="C42" t="s">
        <v>233</v>
      </c>
    </row>
    <row r="43" spans="1:3">
      <c r="A43" s="1" t="s">
        <v>42</v>
      </c>
      <c r="B43" s="1" t="s">
        <v>234</v>
      </c>
      <c r="C43" t="s">
        <v>235</v>
      </c>
    </row>
    <row r="44" spans="1:3">
      <c r="A44" s="1" t="s">
        <v>43</v>
      </c>
      <c r="B44" s="1" t="s">
        <v>236</v>
      </c>
      <c r="C44" t="s">
        <v>237</v>
      </c>
    </row>
    <row r="45" spans="1:3">
      <c r="A45" s="1" t="s">
        <v>44</v>
      </c>
      <c r="B45" s="1" t="s">
        <v>238</v>
      </c>
      <c r="C45" t="s">
        <v>239</v>
      </c>
    </row>
    <row r="46" spans="1:3">
      <c r="A46" s="1" t="s">
        <v>45</v>
      </c>
      <c r="B46" s="1" t="s">
        <v>240</v>
      </c>
      <c r="C46" t="s">
        <v>241</v>
      </c>
    </row>
    <row r="47" spans="1:3">
      <c r="A47" s="1" t="s">
        <v>46</v>
      </c>
      <c r="B47" s="1" t="s">
        <v>242</v>
      </c>
      <c r="C47" t="s">
        <v>243</v>
      </c>
    </row>
    <row r="48" spans="1:3">
      <c r="A48" s="1" t="s">
        <v>47</v>
      </c>
      <c r="B48" s="1" t="s">
        <v>244</v>
      </c>
      <c r="C48" t="s">
        <v>245</v>
      </c>
    </row>
    <row r="49" spans="1:3">
      <c r="A49" s="1" t="s">
        <v>48</v>
      </c>
      <c r="B49" s="1" t="s">
        <v>246</v>
      </c>
      <c r="C49" t="s">
        <v>247</v>
      </c>
    </row>
    <row r="50" spans="1:3">
      <c r="A50" s="1" t="s">
        <v>49</v>
      </c>
      <c r="B50" s="1" t="s">
        <v>248</v>
      </c>
      <c r="C50" t="s">
        <v>249</v>
      </c>
    </row>
    <row r="51" spans="1:3">
      <c r="A51" s="1" t="s">
        <v>50</v>
      </c>
      <c r="B51" s="1" t="s">
        <v>250</v>
      </c>
      <c r="C51" t="s">
        <v>251</v>
      </c>
    </row>
    <row r="52" spans="1:3">
      <c r="A52" s="1" t="s">
        <v>51</v>
      </c>
      <c r="B52" s="1" t="s">
        <v>252</v>
      </c>
      <c r="C52" t="s">
        <v>253</v>
      </c>
    </row>
    <row r="53" spans="1:3">
      <c r="A53" s="1" t="s">
        <v>52</v>
      </c>
      <c r="B53" s="1" t="s">
        <v>254</v>
      </c>
      <c r="C53" t="s">
        <v>255</v>
      </c>
    </row>
    <row r="54" spans="1:3">
      <c r="A54" s="1" t="s">
        <v>53</v>
      </c>
      <c r="B54" s="1" t="s">
        <v>256</v>
      </c>
      <c r="C54" t="s">
        <v>257</v>
      </c>
    </row>
    <row r="55" spans="1:3">
      <c r="A55" s="1" t="s">
        <v>54</v>
      </c>
      <c r="B55" s="1" t="s">
        <v>258</v>
      </c>
      <c r="C55" t="s">
        <v>259</v>
      </c>
    </row>
    <row r="56" spans="1:3">
      <c r="A56" s="1" t="s">
        <v>55</v>
      </c>
      <c r="B56" s="1" t="s">
        <v>260</v>
      </c>
      <c r="C56" t="s">
        <v>261</v>
      </c>
    </row>
    <row r="57" spans="1:3">
      <c r="A57" s="1" t="s">
        <v>56</v>
      </c>
      <c r="B57" s="1" t="s">
        <v>262</v>
      </c>
      <c r="C57" t="s">
        <v>263</v>
      </c>
    </row>
    <row r="58" spans="1:3">
      <c r="A58" s="1" t="s">
        <v>57</v>
      </c>
      <c r="B58" s="1" t="s">
        <v>264</v>
      </c>
      <c r="C58" t="s">
        <v>265</v>
      </c>
    </row>
    <row r="59" spans="1:3">
      <c r="A59" s="1" t="s">
        <v>58</v>
      </c>
      <c r="B59" s="1" t="s">
        <v>266</v>
      </c>
      <c r="C59" t="s">
        <v>267</v>
      </c>
    </row>
    <row r="60" spans="1:3">
      <c r="A60" s="1" t="s">
        <v>59</v>
      </c>
      <c r="B60" s="1" t="s">
        <v>268</v>
      </c>
      <c r="C60" t="s">
        <v>269</v>
      </c>
    </row>
    <row r="61" spans="1:3">
      <c r="A61" s="1" t="s">
        <v>60</v>
      </c>
      <c r="B61" s="1" t="s">
        <v>270</v>
      </c>
      <c r="C61" t="s">
        <v>271</v>
      </c>
    </row>
    <row r="62" spans="1:3">
      <c r="A62" s="1" t="s">
        <v>61</v>
      </c>
      <c r="B62" s="1" t="s">
        <v>272</v>
      </c>
      <c r="C62" t="s">
        <v>203</v>
      </c>
    </row>
    <row r="63" spans="1:3">
      <c r="A63" s="1" t="s">
        <v>62</v>
      </c>
      <c r="B63" s="1" t="s">
        <v>273</v>
      </c>
      <c r="C63" t="s">
        <v>274</v>
      </c>
    </row>
    <row r="64" spans="1:3">
      <c r="A64" s="1" t="s">
        <v>63</v>
      </c>
      <c r="B64" s="1" t="s">
        <v>275</v>
      </c>
      <c r="C64" t="s">
        <v>276</v>
      </c>
    </row>
    <row r="65" spans="1:3">
      <c r="A65" s="1" t="s">
        <v>64</v>
      </c>
      <c r="B65" s="1" t="s">
        <v>277</v>
      </c>
      <c r="C65" t="s">
        <v>278</v>
      </c>
    </row>
    <row r="66" spans="1:3">
      <c r="A66" s="1" t="s">
        <v>65</v>
      </c>
      <c r="B66" s="1" t="s">
        <v>279</v>
      </c>
      <c r="C66" t="s">
        <v>280</v>
      </c>
    </row>
    <row r="67" spans="1:3">
      <c r="A67" s="1" t="s">
        <v>66</v>
      </c>
      <c r="B67" s="1" t="s">
        <v>281</v>
      </c>
      <c r="C67" t="s">
        <v>282</v>
      </c>
    </row>
    <row r="68" spans="1:3">
      <c r="A68" s="1" t="s">
        <v>72</v>
      </c>
      <c r="B68" s="1" t="s">
        <v>283</v>
      </c>
      <c r="C68" t="s">
        <v>284</v>
      </c>
    </row>
    <row r="69" spans="1:3">
      <c r="A69" s="1" t="s">
        <v>73</v>
      </c>
      <c r="B69" s="1" t="s">
        <v>285</v>
      </c>
      <c r="C69" t="s">
        <v>286</v>
      </c>
    </row>
    <row r="70" spans="1:3">
      <c r="A70" s="1" t="s">
        <v>74</v>
      </c>
      <c r="B70" s="1" t="s">
        <v>287</v>
      </c>
      <c r="C70" t="s">
        <v>288</v>
      </c>
    </row>
    <row r="71" spans="1:3">
      <c r="A71" s="1" t="s">
        <v>75</v>
      </c>
      <c r="B71" s="1" t="s">
        <v>289</v>
      </c>
      <c r="C71" t="s">
        <v>290</v>
      </c>
    </row>
    <row r="72" spans="1:3">
      <c r="A72" s="1" t="s">
        <v>76</v>
      </c>
      <c r="B72" s="1" t="s">
        <v>291</v>
      </c>
      <c r="C72" t="s">
        <v>292</v>
      </c>
    </row>
    <row r="73" spans="1:3">
      <c r="A73" s="1" t="s">
        <v>77</v>
      </c>
      <c r="B73" s="1" t="s">
        <v>293</v>
      </c>
      <c r="C73" t="s">
        <v>294</v>
      </c>
    </row>
    <row r="74" spans="1:3">
      <c r="A74" t="s">
        <v>78</v>
      </c>
      <c r="B74" t="s">
        <v>295</v>
      </c>
      <c r="C74" t="s">
        <v>296</v>
      </c>
    </row>
    <row r="75" spans="1:3">
      <c r="A75" t="s">
        <v>79</v>
      </c>
      <c r="B75" t="s">
        <v>297</v>
      </c>
      <c r="C75" t="s">
        <v>298</v>
      </c>
    </row>
    <row r="76" spans="1:3">
      <c r="A76" t="s">
        <v>80</v>
      </c>
      <c r="B76" t="s">
        <v>299</v>
      </c>
      <c r="C76" t="s">
        <v>300</v>
      </c>
    </row>
    <row r="77" spans="1:3">
      <c r="A77" t="s">
        <v>81</v>
      </c>
      <c r="B77" t="s">
        <v>301</v>
      </c>
      <c r="C77" t="s">
        <v>302</v>
      </c>
    </row>
    <row r="78" spans="1:3">
      <c r="A78" t="s">
        <v>82</v>
      </c>
      <c r="B78" t="s">
        <v>303</v>
      </c>
      <c r="C78" t="s">
        <v>304</v>
      </c>
    </row>
    <row r="79" spans="1:3">
      <c r="A79" t="s">
        <v>83</v>
      </c>
      <c r="B79" t="s">
        <v>305</v>
      </c>
      <c r="C79" t="s">
        <v>306</v>
      </c>
    </row>
    <row r="80" spans="1:3">
      <c r="A80" t="s">
        <v>84</v>
      </c>
      <c r="B80" t="s">
        <v>307</v>
      </c>
      <c r="C80" t="s">
        <v>308</v>
      </c>
    </row>
    <row r="81" spans="1:3">
      <c r="A81" t="s">
        <v>85</v>
      </c>
      <c r="B81" t="s">
        <v>309</v>
      </c>
      <c r="C81" t="s">
        <v>310</v>
      </c>
    </row>
    <row r="82" spans="1:3">
      <c r="A82" t="s">
        <v>86</v>
      </c>
      <c r="B82" t="s">
        <v>311</v>
      </c>
      <c r="C82" t="s">
        <v>312</v>
      </c>
    </row>
    <row r="83" spans="1:3">
      <c r="A83" t="s">
        <v>87</v>
      </c>
      <c r="B83" t="s">
        <v>313</v>
      </c>
      <c r="C83" t="s">
        <v>314</v>
      </c>
    </row>
    <row r="84" spans="1:3">
      <c r="A84" t="s">
        <v>88</v>
      </c>
      <c r="B84" t="s">
        <v>315</v>
      </c>
      <c r="C84" t="s">
        <v>316</v>
      </c>
    </row>
    <row r="85" spans="1:3">
      <c r="A85" t="s">
        <v>89</v>
      </c>
      <c r="B85" t="s">
        <v>317</v>
      </c>
      <c r="C85" t="s">
        <v>318</v>
      </c>
    </row>
    <row r="86" spans="1:3">
      <c r="A86" t="s">
        <v>90</v>
      </c>
      <c r="B86" t="s">
        <v>319</v>
      </c>
      <c r="C86" t="s">
        <v>320</v>
      </c>
    </row>
    <row r="87" spans="1:3">
      <c r="A87" t="s">
        <v>91</v>
      </c>
      <c r="B87" t="s">
        <v>321</v>
      </c>
      <c r="C87" t="s">
        <v>322</v>
      </c>
    </row>
    <row r="88" spans="1:3">
      <c r="A88" t="s">
        <v>92</v>
      </c>
      <c r="B88" t="s">
        <v>323</v>
      </c>
      <c r="C88" t="s">
        <v>324</v>
      </c>
    </row>
    <row r="89" spans="1:3">
      <c r="A89" t="s">
        <v>93</v>
      </c>
      <c r="B89" t="s">
        <v>325</v>
      </c>
      <c r="C89" t="s">
        <v>326</v>
      </c>
    </row>
    <row r="90" spans="1:3">
      <c r="A90" t="s">
        <v>94</v>
      </c>
      <c r="B90" t="s">
        <v>327</v>
      </c>
      <c r="C90" t="s">
        <v>328</v>
      </c>
    </row>
    <row r="91" spans="1:3">
      <c r="A91" t="s">
        <v>95</v>
      </c>
      <c r="B91" t="s">
        <v>329</v>
      </c>
      <c r="C91" t="s">
        <v>330</v>
      </c>
    </row>
    <row r="92" spans="1:3">
      <c r="A92" t="s">
        <v>96</v>
      </c>
      <c r="B92" t="s">
        <v>331</v>
      </c>
      <c r="C92" t="s">
        <v>332</v>
      </c>
    </row>
    <row r="93" spans="1:3">
      <c r="A93" t="s">
        <v>97</v>
      </c>
      <c r="B93" t="s">
        <v>333</v>
      </c>
      <c r="C93" t="s">
        <v>334</v>
      </c>
    </row>
    <row r="94" spans="1:3">
      <c r="A94" t="s">
        <v>98</v>
      </c>
      <c r="B94" t="s">
        <v>335</v>
      </c>
      <c r="C94" t="s">
        <v>336</v>
      </c>
    </row>
    <row r="95" spans="1:3">
      <c r="A95" t="s">
        <v>99</v>
      </c>
      <c r="B95" t="s">
        <v>337</v>
      </c>
      <c r="C95" t="s">
        <v>338</v>
      </c>
    </row>
    <row r="96" spans="1:3">
      <c r="A96" t="s">
        <v>100</v>
      </c>
      <c r="B96" t="s">
        <v>339</v>
      </c>
      <c r="C96" t="s">
        <v>340</v>
      </c>
    </row>
    <row r="97" spans="1:3">
      <c r="A97" t="s">
        <v>101</v>
      </c>
      <c r="B97" t="s">
        <v>341</v>
      </c>
      <c r="C97" t="s">
        <v>342</v>
      </c>
    </row>
    <row r="98" spans="1:3">
      <c r="A98" t="s">
        <v>102</v>
      </c>
      <c r="B98" t="s">
        <v>343</v>
      </c>
      <c r="C98" t="s">
        <v>344</v>
      </c>
    </row>
    <row r="99" spans="1:3">
      <c r="A99" t="s">
        <v>103</v>
      </c>
      <c r="B99" t="s">
        <v>345</v>
      </c>
      <c r="C99" t="s">
        <v>346</v>
      </c>
    </row>
    <row r="100" spans="1:3">
      <c r="A100" t="s">
        <v>104</v>
      </c>
      <c r="B100" t="s">
        <v>347</v>
      </c>
      <c r="C100" t="s">
        <v>348</v>
      </c>
    </row>
    <row r="101" spans="1:3">
      <c r="A101" t="s">
        <v>105</v>
      </c>
      <c r="B101" t="s">
        <v>349</v>
      </c>
      <c r="C101" t="s">
        <v>350</v>
      </c>
    </row>
    <row r="102" spans="1:3">
      <c r="A102" t="s">
        <v>106</v>
      </c>
      <c r="B102" t="s">
        <v>351</v>
      </c>
      <c r="C102" t="s">
        <v>352</v>
      </c>
    </row>
    <row r="103" spans="1:3">
      <c r="A103" t="s">
        <v>107</v>
      </c>
      <c r="B103" t="s">
        <v>353</v>
      </c>
      <c r="C103" t="s">
        <v>354</v>
      </c>
    </row>
    <row r="104" spans="1:3">
      <c r="A104" t="s">
        <v>108</v>
      </c>
      <c r="B104" t="s">
        <v>355</v>
      </c>
      <c r="C104" t="s">
        <v>356</v>
      </c>
    </row>
    <row r="105" spans="1:3">
      <c r="A105" t="s">
        <v>109</v>
      </c>
      <c r="B105" t="s">
        <v>357</v>
      </c>
      <c r="C105" t="s">
        <v>358</v>
      </c>
    </row>
    <row r="106" spans="1:3">
      <c r="A106" t="s">
        <v>110</v>
      </c>
      <c r="B106" t="s">
        <v>359</v>
      </c>
      <c r="C106" t="s">
        <v>310</v>
      </c>
    </row>
    <row r="107" spans="1:3">
      <c r="A107" t="s">
        <v>111</v>
      </c>
      <c r="B107" t="s">
        <v>360</v>
      </c>
      <c r="C107" t="s">
        <v>361</v>
      </c>
    </row>
    <row r="108" spans="1:3">
      <c r="A108" t="s">
        <v>112</v>
      </c>
      <c r="B108" t="s">
        <v>362</v>
      </c>
      <c r="C108" t="s">
        <v>363</v>
      </c>
    </row>
    <row r="109" spans="1:3">
      <c r="A109" t="s">
        <v>113</v>
      </c>
      <c r="B109" t="s">
        <v>364</v>
      </c>
      <c r="C109" t="s">
        <v>365</v>
      </c>
    </row>
    <row r="110" spans="1:3">
      <c r="A110" t="s">
        <v>114</v>
      </c>
      <c r="B110" t="s">
        <v>366</v>
      </c>
      <c r="C110" t="s">
        <v>367</v>
      </c>
    </row>
    <row r="111" spans="1:3">
      <c r="A111" t="s">
        <v>115</v>
      </c>
      <c r="B111" t="s">
        <v>368</v>
      </c>
      <c r="C111" t="s">
        <v>369</v>
      </c>
    </row>
    <row r="112" spans="1:3">
      <c r="A112" t="s">
        <v>116</v>
      </c>
      <c r="B112" t="s">
        <v>370</v>
      </c>
      <c r="C112" t="s">
        <v>371</v>
      </c>
    </row>
    <row r="113" spans="1:3">
      <c r="A113" t="s">
        <v>117</v>
      </c>
      <c r="B113" t="s">
        <v>372</v>
      </c>
      <c r="C113" t="s">
        <v>373</v>
      </c>
    </row>
    <row r="114" spans="1:3">
      <c r="A114" t="s">
        <v>118</v>
      </c>
      <c r="B114" t="s">
        <v>374</v>
      </c>
      <c r="C114" t="s">
        <v>375</v>
      </c>
    </row>
    <row r="115" spans="1:3">
      <c r="A115" t="s">
        <v>119</v>
      </c>
      <c r="B115" t="s">
        <v>376</v>
      </c>
      <c r="C115" t="s">
        <v>377</v>
      </c>
    </row>
    <row r="116" spans="1:3">
      <c r="A116" t="s">
        <v>120</v>
      </c>
      <c r="B116" t="s">
        <v>378</v>
      </c>
      <c r="C116" t="s">
        <v>379</v>
      </c>
    </row>
    <row r="117" spans="1:3">
      <c r="A117" t="s">
        <v>121</v>
      </c>
      <c r="B117" t="s">
        <v>380</v>
      </c>
      <c r="C117" t="s">
        <v>381</v>
      </c>
    </row>
    <row r="118" spans="1:3">
      <c r="A118" t="s">
        <v>122</v>
      </c>
      <c r="B118" t="s">
        <v>382</v>
      </c>
      <c r="C118" t="s">
        <v>383</v>
      </c>
    </row>
    <row r="119" spans="1:3">
      <c r="A119" t="s">
        <v>123</v>
      </c>
      <c r="B119" t="s">
        <v>384</v>
      </c>
      <c r="C119" t="s">
        <v>385</v>
      </c>
    </row>
    <row r="120" spans="1:3">
      <c r="A120" t="s">
        <v>124</v>
      </c>
      <c r="B120" t="s">
        <v>386</v>
      </c>
      <c r="C120" t="s">
        <v>387</v>
      </c>
    </row>
    <row r="121" spans="1:3">
      <c r="A121" t="s">
        <v>125</v>
      </c>
      <c r="B121" t="s">
        <v>388</v>
      </c>
      <c r="C121" t="s">
        <v>389</v>
      </c>
    </row>
    <row r="122" spans="1:3">
      <c r="A122" t="s">
        <v>126</v>
      </c>
      <c r="B122" t="s">
        <v>390</v>
      </c>
      <c r="C122" t="s">
        <v>391</v>
      </c>
    </row>
    <row r="123" spans="1:3">
      <c r="A123" t="s">
        <v>127</v>
      </c>
      <c r="B123" t="s">
        <v>392</v>
      </c>
      <c r="C123" t="s">
        <v>393</v>
      </c>
    </row>
    <row r="124" spans="1:3">
      <c r="A124" t="s">
        <v>128</v>
      </c>
      <c r="B124" t="s">
        <v>394</v>
      </c>
      <c r="C124" t="s">
        <v>395</v>
      </c>
    </row>
    <row r="125" spans="1:3">
      <c r="A125" t="s">
        <v>129</v>
      </c>
      <c r="B125" t="s">
        <v>396</v>
      </c>
      <c r="C125" t="s">
        <v>397</v>
      </c>
    </row>
    <row r="126" spans="1:3">
      <c r="A126" t="s">
        <v>130</v>
      </c>
      <c r="B126" t="s">
        <v>398</v>
      </c>
      <c r="C126" t="s">
        <v>399</v>
      </c>
    </row>
    <row r="127" spans="1:3">
      <c r="A127" t="s">
        <v>131</v>
      </c>
      <c r="B127" t="s">
        <v>400</v>
      </c>
      <c r="C127" t="s">
        <v>401</v>
      </c>
    </row>
    <row r="128" spans="1:3">
      <c r="A128" t="s">
        <v>132</v>
      </c>
      <c r="B128" t="s">
        <v>402</v>
      </c>
      <c r="C128" t="s">
        <v>403</v>
      </c>
    </row>
    <row r="129" spans="1:3">
      <c r="A129" t="s">
        <v>133</v>
      </c>
      <c r="B129" t="s">
        <v>404</v>
      </c>
      <c r="C129" t="s">
        <v>405</v>
      </c>
    </row>
    <row r="130" spans="1:3">
      <c r="A130" t="s">
        <v>134</v>
      </c>
      <c r="B130" t="s">
        <v>406</v>
      </c>
      <c r="C130" t="s">
        <v>407</v>
      </c>
    </row>
    <row r="131" spans="1:3">
      <c r="A131" t="s">
        <v>135</v>
      </c>
      <c r="B131" t="s">
        <v>408</v>
      </c>
      <c r="C131" t="s">
        <v>409</v>
      </c>
    </row>
    <row r="132" spans="1:3">
      <c r="A132" t="s">
        <v>136</v>
      </c>
      <c r="B132" t="s">
        <v>410</v>
      </c>
      <c r="C132" t="s">
        <v>411</v>
      </c>
    </row>
    <row r="133" spans="1:3">
      <c r="A133" t="s">
        <v>137</v>
      </c>
      <c r="B133" t="s">
        <v>412</v>
      </c>
      <c r="C133" t="s">
        <v>413</v>
      </c>
    </row>
    <row r="134" spans="1:3">
      <c r="A134" t="s">
        <v>138</v>
      </c>
      <c r="B134" t="s">
        <v>414</v>
      </c>
      <c r="C134" t="s">
        <v>415</v>
      </c>
    </row>
    <row r="135" spans="1:3">
      <c r="A135" t="s">
        <v>139</v>
      </c>
      <c r="B135" t="s">
        <v>416</v>
      </c>
      <c r="C135" t="s">
        <v>417</v>
      </c>
    </row>
    <row r="136" spans="1:3">
      <c r="A136" t="s">
        <v>140</v>
      </c>
      <c r="B136" t="s">
        <v>418</v>
      </c>
      <c r="C136" t="s">
        <v>419</v>
      </c>
    </row>
    <row r="137" spans="1:3">
      <c r="A137" t="s">
        <v>141</v>
      </c>
      <c r="B137" t="s">
        <v>420</v>
      </c>
      <c r="C137" t="s">
        <v>421</v>
      </c>
    </row>
    <row r="138" spans="1:3">
      <c r="A138" t="s">
        <v>142</v>
      </c>
      <c r="B138" t="s">
        <v>422</v>
      </c>
      <c r="C138" t="s">
        <v>423</v>
      </c>
    </row>
    <row r="139" spans="1:3">
      <c r="A139" t="s">
        <v>143</v>
      </c>
      <c r="B139" t="s">
        <v>424</v>
      </c>
      <c r="C139" t="s">
        <v>310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B1" workbookViewId="0">
      <selection activeCell="E140" sqref="E140"/>
    </sheetView>
  </sheetViews>
  <sheetFormatPr baseColWidth="10" defaultRowHeight="15" x14ac:dyDescent="0"/>
  <cols>
    <col min="1" max="1" width="9" customWidth="1"/>
    <col min="2" max="2" width="34.5" bestFit="1" customWidth="1"/>
    <col min="3" max="3" width="20.1640625" customWidth="1"/>
    <col min="4" max="4" width="8.83203125" customWidth="1"/>
    <col min="5" max="5" width="50.1640625" customWidth="1"/>
  </cols>
  <sheetData>
    <row r="1" spans="1:6">
      <c r="A1" t="s">
        <v>145</v>
      </c>
      <c r="D1" t="s">
        <v>146</v>
      </c>
    </row>
    <row r="2" spans="1:6">
      <c r="A2" t="s">
        <v>144</v>
      </c>
      <c r="B2" s="1" t="s">
        <v>150</v>
      </c>
      <c r="C2" t="s">
        <v>151</v>
      </c>
      <c r="D2" s="5" t="s">
        <v>67</v>
      </c>
      <c r="E2" t="s">
        <v>425</v>
      </c>
      <c r="F2" t="s">
        <v>572</v>
      </c>
    </row>
    <row r="3" spans="1:6">
      <c r="A3" t="s">
        <v>144</v>
      </c>
      <c r="B3" s="1" t="s">
        <v>152</v>
      </c>
      <c r="C3" t="s">
        <v>153</v>
      </c>
      <c r="D3" s="3" t="s">
        <v>68</v>
      </c>
      <c r="E3" t="s">
        <v>426</v>
      </c>
      <c r="F3" t="s">
        <v>573</v>
      </c>
    </row>
    <row r="4" spans="1:6">
      <c r="A4" t="s">
        <v>144</v>
      </c>
      <c r="B4" s="1" t="s">
        <v>154</v>
      </c>
      <c r="C4" t="s">
        <v>155</v>
      </c>
      <c r="D4" s="3" t="s">
        <v>68</v>
      </c>
      <c r="E4" t="s">
        <v>427</v>
      </c>
      <c r="F4" t="s">
        <v>587</v>
      </c>
    </row>
    <row r="5" spans="1:6">
      <c r="A5" t="s">
        <v>144</v>
      </c>
      <c r="B5" s="1" t="s">
        <v>156</v>
      </c>
      <c r="C5" t="s">
        <v>157</v>
      </c>
      <c r="D5" s="3" t="s">
        <v>68</v>
      </c>
      <c r="E5" t="s">
        <v>428</v>
      </c>
      <c r="F5" t="s">
        <v>588</v>
      </c>
    </row>
    <row r="6" spans="1:6">
      <c r="A6" t="s">
        <v>144</v>
      </c>
      <c r="B6" s="1" t="s">
        <v>158</v>
      </c>
      <c r="C6" t="s">
        <v>159</v>
      </c>
      <c r="D6" s="3" t="s">
        <v>69</v>
      </c>
      <c r="E6" t="s">
        <v>429</v>
      </c>
      <c r="F6" t="s">
        <v>589</v>
      </c>
    </row>
    <row r="7" spans="1:6">
      <c r="A7" t="s">
        <v>144</v>
      </c>
      <c r="B7" s="1" t="s">
        <v>160</v>
      </c>
      <c r="C7" t="s">
        <v>161</v>
      </c>
      <c r="D7" s="3" t="s">
        <v>69</v>
      </c>
      <c r="E7" t="s">
        <v>430</v>
      </c>
      <c r="F7" t="s">
        <v>590</v>
      </c>
    </row>
    <row r="8" spans="1:6">
      <c r="A8" t="s">
        <v>144</v>
      </c>
      <c r="B8" s="1" t="s">
        <v>162</v>
      </c>
      <c r="C8" t="s">
        <v>163</v>
      </c>
      <c r="E8" t="s">
        <v>431</v>
      </c>
      <c r="F8" t="s">
        <v>591</v>
      </c>
    </row>
    <row r="9" spans="1:6">
      <c r="A9" t="s">
        <v>144</v>
      </c>
      <c r="B9" s="1" t="s">
        <v>164</v>
      </c>
      <c r="C9" t="s">
        <v>165</v>
      </c>
      <c r="D9" s="3" t="s">
        <v>69</v>
      </c>
      <c r="E9" t="s">
        <v>432</v>
      </c>
      <c r="F9" t="s">
        <v>601</v>
      </c>
    </row>
    <row r="10" spans="1:6">
      <c r="A10" t="s">
        <v>144</v>
      </c>
      <c r="B10" s="1" t="s">
        <v>166</v>
      </c>
      <c r="C10" t="s">
        <v>167</v>
      </c>
      <c r="D10" s="3" t="s">
        <v>68</v>
      </c>
      <c r="E10" t="s">
        <v>433</v>
      </c>
      <c r="F10" t="s">
        <v>602</v>
      </c>
    </row>
    <row r="11" spans="1:6">
      <c r="A11" t="s">
        <v>144</v>
      </c>
      <c r="B11" s="1" t="s">
        <v>168</v>
      </c>
      <c r="C11" t="s">
        <v>169</v>
      </c>
      <c r="D11" s="3" t="s">
        <v>70</v>
      </c>
      <c r="E11" t="s">
        <v>434</v>
      </c>
      <c r="F11" t="s">
        <v>603</v>
      </c>
    </row>
    <row r="12" spans="1:6">
      <c r="A12" t="s">
        <v>144</v>
      </c>
      <c r="B12" s="1" t="s">
        <v>170</v>
      </c>
      <c r="C12" t="s">
        <v>171</v>
      </c>
      <c r="D12" s="3" t="s">
        <v>68</v>
      </c>
      <c r="E12" t="s">
        <v>435</v>
      </c>
      <c r="F12" t="s">
        <v>604</v>
      </c>
    </row>
    <row r="13" spans="1:6">
      <c r="A13" t="s">
        <v>144</v>
      </c>
      <c r="B13" s="1" t="s">
        <v>172</v>
      </c>
      <c r="C13" t="s">
        <v>173</v>
      </c>
      <c r="D13" s="5" t="s">
        <v>67</v>
      </c>
      <c r="E13" t="s">
        <v>436</v>
      </c>
      <c r="F13" t="s">
        <v>605</v>
      </c>
    </row>
    <row r="14" spans="1:6">
      <c r="A14" t="s">
        <v>144</v>
      </c>
      <c r="B14" s="1" t="s">
        <v>174</v>
      </c>
      <c r="C14" t="s">
        <v>175</v>
      </c>
      <c r="E14" t="s">
        <v>437</v>
      </c>
      <c r="F14" t="s">
        <v>608</v>
      </c>
    </row>
    <row r="15" spans="1:6">
      <c r="A15" t="s">
        <v>144</v>
      </c>
      <c r="B15" s="1" t="s">
        <v>176</v>
      </c>
      <c r="C15" t="s">
        <v>177</v>
      </c>
      <c r="D15" s="3" t="s">
        <v>71</v>
      </c>
      <c r="E15" t="s">
        <v>438</v>
      </c>
      <c r="F15" t="s">
        <v>606</v>
      </c>
    </row>
    <row r="16" spans="1:6">
      <c r="A16" t="s">
        <v>144</v>
      </c>
      <c r="B16" s="1" t="s">
        <v>178</v>
      </c>
      <c r="C16" t="s">
        <v>179</v>
      </c>
      <c r="E16" t="s">
        <v>439</v>
      </c>
      <c r="F16" t="s">
        <v>567</v>
      </c>
    </row>
    <row r="17" spans="1:6">
      <c r="A17" t="s">
        <v>144</v>
      </c>
      <c r="B17" s="1" t="s">
        <v>180</v>
      </c>
      <c r="C17" t="s">
        <v>181</v>
      </c>
      <c r="E17" t="s">
        <v>440</v>
      </c>
      <c r="F17" t="s">
        <v>592</v>
      </c>
    </row>
    <row r="18" spans="1:6">
      <c r="A18" t="s">
        <v>144</v>
      </c>
      <c r="B18" s="1" t="s">
        <v>182</v>
      </c>
      <c r="C18" t="s">
        <v>183</v>
      </c>
      <c r="D18" s="3" t="s">
        <v>71</v>
      </c>
      <c r="E18" t="s">
        <v>441</v>
      </c>
      <c r="F18" t="s">
        <v>607</v>
      </c>
    </row>
    <row r="19" spans="1:6">
      <c r="A19" t="s">
        <v>144</v>
      </c>
      <c r="B19" s="1" t="s">
        <v>184</v>
      </c>
      <c r="C19" t="s">
        <v>185</v>
      </c>
      <c r="E19" t="s">
        <v>442</v>
      </c>
      <c r="F19" t="s">
        <v>608</v>
      </c>
    </row>
    <row r="20" spans="1:6">
      <c r="A20" t="s">
        <v>144</v>
      </c>
      <c r="B20" s="1" t="s">
        <v>186</v>
      </c>
      <c r="C20" t="s">
        <v>187</v>
      </c>
      <c r="D20" s="5" t="s">
        <v>67</v>
      </c>
      <c r="E20" t="s">
        <v>443</v>
      </c>
      <c r="F20" t="s">
        <v>609</v>
      </c>
    </row>
    <row r="21" spans="1:6">
      <c r="A21" t="s">
        <v>144</v>
      </c>
      <c r="B21" s="1" t="s">
        <v>188</v>
      </c>
      <c r="C21" t="s">
        <v>189</v>
      </c>
      <c r="D21" s="3" t="s">
        <v>68</v>
      </c>
      <c r="E21" t="s">
        <v>444</v>
      </c>
      <c r="F21" t="s">
        <v>610</v>
      </c>
    </row>
    <row r="22" spans="1:6">
      <c r="A22" t="s">
        <v>144</v>
      </c>
      <c r="B22" s="1" t="s">
        <v>190</v>
      </c>
      <c r="C22" t="s">
        <v>191</v>
      </c>
      <c r="D22" s="3" t="s">
        <v>70</v>
      </c>
      <c r="E22" t="s">
        <v>445</v>
      </c>
      <c r="F22" t="s">
        <v>611</v>
      </c>
    </row>
    <row r="23" spans="1:6">
      <c r="A23" t="s">
        <v>144</v>
      </c>
      <c r="B23" s="1" t="s">
        <v>192</v>
      </c>
      <c r="C23" t="s">
        <v>193</v>
      </c>
      <c r="D23" s="3" t="s">
        <v>68</v>
      </c>
      <c r="E23" t="s">
        <v>446</v>
      </c>
      <c r="F23" t="s">
        <v>612</v>
      </c>
    </row>
    <row r="24" spans="1:6">
      <c r="A24" t="s">
        <v>144</v>
      </c>
      <c r="B24" s="1" t="s">
        <v>194</v>
      </c>
      <c r="C24" t="s">
        <v>195</v>
      </c>
      <c r="D24" s="3" t="s">
        <v>69</v>
      </c>
      <c r="E24" t="s">
        <v>447</v>
      </c>
      <c r="F24" t="s">
        <v>613</v>
      </c>
    </row>
    <row r="25" spans="1:6">
      <c r="A25" t="s">
        <v>144</v>
      </c>
      <c r="B25" s="1" t="s">
        <v>196</v>
      </c>
      <c r="C25" t="s">
        <v>197</v>
      </c>
      <c r="E25" t="s">
        <v>448</v>
      </c>
      <c r="F25" t="s">
        <v>568</v>
      </c>
    </row>
    <row r="26" spans="1:6">
      <c r="A26" t="s">
        <v>144</v>
      </c>
      <c r="B26" s="1" t="s">
        <v>198</v>
      </c>
      <c r="C26" t="s">
        <v>199</v>
      </c>
      <c r="D26" s="3" t="s">
        <v>69</v>
      </c>
      <c r="E26" t="s">
        <v>449</v>
      </c>
      <c r="F26" t="s">
        <v>614</v>
      </c>
    </row>
    <row r="27" spans="1:6">
      <c r="A27" t="s">
        <v>144</v>
      </c>
      <c r="B27" s="1" t="s">
        <v>200</v>
      </c>
      <c r="C27" t="s">
        <v>201</v>
      </c>
      <c r="D27" s="3" t="s">
        <v>69</v>
      </c>
      <c r="E27" t="s">
        <v>450</v>
      </c>
      <c r="F27" t="s">
        <v>615</v>
      </c>
    </row>
    <row r="28" spans="1:6">
      <c r="A28" t="s">
        <v>144</v>
      </c>
      <c r="B28" s="1" t="s">
        <v>202</v>
      </c>
      <c r="C28" t="s">
        <v>203</v>
      </c>
      <c r="E28" t="s">
        <v>451</v>
      </c>
      <c r="F28" t="s">
        <v>593</v>
      </c>
    </row>
    <row r="29" spans="1:6">
      <c r="A29" t="s">
        <v>144</v>
      </c>
      <c r="B29" s="1" t="s">
        <v>204</v>
      </c>
      <c r="C29" t="s">
        <v>205</v>
      </c>
      <c r="D29" s="3" t="s">
        <v>68</v>
      </c>
      <c r="E29" t="s">
        <v>452</v>
      </c>
      <c r="F29" t="s">
        <v>616</v>
      </c>
    </row>
    <row r="30" spans="1:6">
      <c r="A30" t="s">
        <v>144</v>
      </c>
      <c r="B30" s="1" t="s">
        <v>206</v>
      </c>
      <c r="C30" t="s">
        <v>207</v>
      </c>
      <c r="D30" s="5" t="s">
        <v>68</v>
      </c>
      <c r="E30" t="s">
        <v>453</v>
      </c>
      <c r="F30" t="s">
        <v>617</v>
      </c>
    </row>
    <row r="31" spans="1:6">
      <c r="A31" t="s">
        <v>144</v>
      </c>
      <c r="B31" s="1" t="s">
        <v>208</v>
      </c>
      <c r="C31" t="s">
        <v>209</v>
      </c>
      <c r="D31" s="5" t="s">
        <v>68</v>
      </c>
      <c r="E31" t="s">
        <v>454</v>
      </c>
      <c r="F31" t="s">
        <v>618</v>
      </c>
    </row>
    <row r="32" spans="1:6">
      <c r="A32" t="s">
        <v>144</v>
      </c>
      <c r="B32" s="1" t="s">
        <v>210</v>
      </c>
      <c r="C32" t="s">
        <v>211</v>
      </c>
      <c r="D32" s="3" t="s">
        <v>68</v>
      </c>
      <c r="E32" t="s">
        <v>455</v>
      </c>
      <c r="F32" t="s">
        <v>619</v>
      </c>
    </row>
    <row r="33" spans="1:6">
      <c r="A33" t="s">
        <v>144</v>
      </c>
      <c r="B33" s="1" t="s">
        <v>212</v>
      </c>
      <c r="C33" t="s">
        <v>213</v>
      </c>
      <c r="D33" s="3" t="s">
        <v>70</v>
      </c>
      <c r="E33" t="s">
        <v>456</v>
      </c>
      <c r="F33" t="s">
        <v>563</v>
      </c>
    </row>
    <row r="34" spans="1:6">
      <c r="A34" t="s">
        <v>144</v>
      </c>
      <c r="B34" s="1" t="s">
        <v>214</v>
      </c>
      <c r="C34" t="s">
        <v>215</v>
      </c>
      <c r="D34" s="3" t="s">
        <v>68</v>
      </c>
      <c r="E34" t="s">
        <v>457</v>
      </c>
      <c r="F34" t="s">
        <v>620</v>
      </c>
    </row>
    <row r="35" spans="1:6">
      <c r="A35" t="s">
        <v>144</v>
      </c>
      <c r="B35" s="1" t="s">
        <v>216</v>
      </c>
      <c r="C35" t="s">
        <v>217</v>
      </c>
      <c r="D35" s="3" t="s">
        <v>70</v>
      </c>
      <c r="E35" t="s">
        <v>458</v>
      </c>
      <c r="F35" t="s">
        <v>564</v>
      </c>
    </row>
    <row r="36" spans="1:6">
      <c r="A36" t="s">
        <v>144</v>
      </c>
      <c r="B36" s="1" t="s">
        <v>218</v>
      </c>
      <c r="C36" t="s">
        <v>219</v>
      </c>
      <c r="D36" s="3" t="s">
        <v>71</v>
      </c>
      <c r="E36" t="s">
        <v>459</v>
      </c>
      <c r="F36" t="s">
        <v>621</v>
      </c>
    </row>
    <row r="37" spans="1:6">
      <c r="A37" t="s">
        <v>144</v>
      </c>
      <c r="B37" s="1" t="s">
        <v>220</v>
      </c>
      <c r="C37" t="s">
        <v>221</v>
      </c>
    </row>
    <row r="38" spans="1:6">
      <c r="A38" t="s">
        <v>144</v>
      </c>
      <c r="B38" s="1" t="s">
        <v>222</v>
      </c>
      <c r="C38" t="s">
        <v>223</v>
      </c>
      <c r="D38" s="3" t="s">
        <v>71</v>
      </c>
      <c r="E38" t="s">
        <v>460</v>
      </c>
      <c r="F38" t="s">
        <v>622</v>
      </c>
    </row>
    <row r="39" spans="1:6">
      <c r="A39" t="s">
        <v>144</v>
      </c>
      <c r="B39" s="1" t="s">
        <v>224</v>
      </c>
      <c r="C39" t="s">
        <v>225</v>
      </c>
      <c r="D39" s="5" t="s">
        <v>68</v>
      </c>
      <c r="E39" t="s">
        <v>461</v>
      </c>
      <c r="F39" t="s">
        <v>623</v>
      </c>
    </row>
    <row r="40" spans="1:6">
      <c r="A40" t="s">
        <v>144</v>
      </c>
      <c r="B40" s="1" t="s">
        <v>226</v>
      </c>
      <c r="C40" t="s">
        <v>227</v>
      </c>
      <c r="D40" s="3" t="s">
        <v>68</v>
      </c>
      <c r="E40" t="s">
        <v>462</v>
      </c>
      <c r="F40" t="s">
        <v>624</v>
      </c>
    </row>
    <row r="41" spans="1:6">
      <c r="A41" t="s">
        <v>144</v>
      </c>
      <c r="B41" s="1" t="s">
        <v>228</v>
      </c>
      <c r="C41" t="s">
        <v>229</v>
      </c>
      <c r="D41" s="3" t="s">
        <v>69</v>
      </c>
      <c r="E41" t="s">
        <v>463</v>
      </c>
      <c r="F41" t="s">
        <v>625</v>
      </c>
    </row>
    <row r="42" spans="1:6">
      <c r="A42" t="s">
        <v>144</v>
      </c>
      <c r="B42" s="1" t="s">
        <v>230</v>
      </c>
      <c r="C42" t="s">
        <v>231</v>
      </c>
      <c r="E42" t="s">
        <v>464</v>
      </c>
      <c r="F42" t="s">
        <v>626</v>
      </c>
    </row>
    <row r="43" spans="1:6">
      <c r="A43" t="s">
        <v>144</v>
      </c>
      <c r="B43" s="1" t="s">
        <v>232</v>
      </c>
      <c r="C43" t="s">
        <v>233</v>
      </c>
      <c r="D43" s="3" t="s">
        <v>68</v>
      </c>
      <c r="E43" t="s">
        <v>465</v>
      </c>
      <c r="F43" t="s">
        <v>627</v>
      </c>
    </row>
    <row r="44" spans="1:6">
      <c r="A44" t="s">
        <v>144</v>
      </c>
      <c r="B44" s="1" t="s">
        <v>234</v>
      </c>
      <c r="C44" t="s">
        <v>235</v>
      </c>
      <c r="D44" s="3" t="s">
        <v>71</v>
      </c>
      <c r="E44" t="s">
        <v>466</v>
      </c>
      <c r="F44" t="s">
        <v>628</v>
      </c>
    </row>
    <row r="45" spans="1:6">
      <c r="A45" t="s">
        <v>144</v>
      </c>
      <c r="B45" s="1" t="s">
        <v>236</v>
      </c>
      <c r="C45" t="s">
        <v>237</v>
      </c>
      <c r="D45" s="3" t="s">
        <v>68</v>
      </c>
      <c r="E45" t="s">
        <v>467</v>
      </c>
      <c r="F45" t="s">
        <v>629</v>
      </c>
    </row>
    <row r="46" spans="1:6">
      <c r="A46" t="s">
        <v>144</v>
      </c>
      <c r="B46" s="1" t="s">
        <v>238</v>
      </c>
      <c r="C46" t="s">
        <v>239</v>
      </c>
      <c r="D46" s="3" t="s">
        <v>68</v>
      </c>
      <c r="E46" t="s">
        <v>468</v>
      </c>
      <c r="F46" t="s">
        <v>630</v>
      </c>
    </row>
    <row r="47" spans="1:6">
      <c r="A47" t="s">
        <v>144</v>
      </c>
      <c r="B47" s="1" t="s">
        <v>240</v>
      </c>
      <c r="C47" t="s">
        <v>241</v>
      </c>
      <c r="D47" s="3" t="s">
        <v>68</v>
      </c>
      <c r="E47" t="s">
        <v>469</v>
      </c>
      <c r="F47" t="s">
        <v>631</v>
      </c>
    </row>
    <row r="48" spans="1:6">
      <c r="A48" t="s">
        <v>144</v>
      </c>
      <c r="B48" s="1" t="s">
        <v>242</v>
      </c>
      <c r="C48" t="s">
        <v>243</v>
      </c>
      <c r="D48" s="3" t="s">
        <v>69</v>
      </c>
      <c r="E48" t="s">
        <v>470</v>
      </c>
      <c r="F48" t="s">
        <v>632</v>
      </c>
    </row>
    <row r="49" spans="1:6">
      <c r="A49" t="s">
        <v>144</v>
      </c>
      <c r="B49" s="1" t="s">
        <v>244</v>
      </c>
      <c r="C49" t="s">
        <v>245</v>
      </c>
      <c r="D49" s="3" t="s">
        <v>68</v>
      </c>
      <c r="E49" t="s">
        <v>471</v>
      </c>
      <c r="F49" t="s">
        <v>633</v>
      </c>
    </row>
    <row r="50" spans="1:6">
      <c r="A50" t="s">
        <v>144</v>
      </c>
      <c r="B50" s="1" t="s">
        <v>246</v>
      </c>
      <c r="C50" t="s">
        <v>247</v>
      </c>
      <c r="D50" s="3" t="s">
        <v>71</v>
      </c>
      <c r="E50" t="s">
        <v>472</v>
      </c>
      <c r="F50" t="s">
        <v>574</v>
      </c>
    </row>
    <row r="51" spans="1:6">
      <c r="A51" t="s">
        <v>144</v>
      </c>
      <c r="B51" s="1" t="s">
        <v>248</v>
      </c>
      <c r="C51" t="s">
        <v>249</v>
      </c>
      <c r="D51" s="3" t="s">
        <v>71</v>
      </c>
      <c r="E51" t="s">
        <v>473</v>
      </c>
      <c r="F51" t="s">
        <v>575</v>
      </c>
    </row>
    <row r="52" spans="1:6">
      <c r="A52" t="s">
        <v>144</v>
      </c>
      <c r="B52" s="1" t="s">
        <v>250</v>
      </c>
      <c r="C52" t="s">
        <v>251</v>
      </c>
      <c r="E52" t="s">
        <v>474</v>
      </c>
      <c r="F52" t="s">
        <v>565</v>
      </c>
    </row>
    <row r="53" spans="1:6">
      <c r="A53" t="s">
        <v>144</v>
      </c>
      <c r="B53" s="1" t="s">
        <v>252</v>
      </c>
      <c r="C53" t="s">
        <v>253</v>
      </c>
      <c r="E53" t="s">
        <v>475</v>
      </c>
      <c r="F53" t="s">
        <v>565</v>
      </c>
    </row>
    <row r="54" spans="1:6">
      <c r="A54" t="s">
        <v>144</v>
      </c>
      <c r="B54" s="1" t="s">
        <v>254</v>
      </c>
      <c r="C54" t="s">
        <v>255</v>
      </c>
      <c r="D54" s="5" t="s">
        <v>67</v>
      </c>
      <c r="E54" t="s">
        <v>476</v>
      </c>
      <c r="F54" t="s">
        <v>576</v>
      </c>
    </row>
    <row r="55" spans="1:6">
      <c r="A55" t="s">
        <v>144</v>
      </c>
      <c r="B55" s="1" t="s">
        <v>256</v>
      </c>
      <c r="C55" t="s">
        <v>257</v>
      </c>
      <c r="D55" s="5" t="s">
        <v>67</v>
      </c>
      <c r="E55" t="s">
        <v>477</v>
      </c>
      <c r="F55" t="s">
        <v>577</v>
      </c>
    </row>
    <row r="56" spans="1:6">
      <c r="A56" t="s">
        <v>144</v>
      </c>
      <c r="B56" s="1" t="s">
        <v>258</v>
      </c>
      <c r="C56" t="s">
        <v>259</v>
      </c>
      <c r="D56" s="5" t="s">
        <v>67</v>
      </c>
      <c r="E56" t="s">
        <v>478</v>
      </c>
      <c r="F56" t="s">
        <v>578</v>
      </c>
    </row>
    <row r="57" spans="1:6">
      <c r="A57" t="s">
        <v>144</v>
      </c>
      <c r="B57" s="1" t="s">
        <v>260</v>
      </c>
      <c r="C57" t="s">
        <v>261</v>
      </c>
      <c r="D57" s="5" t="s">
        <v>67</v>
      </c>
      <c r="E57" t="s">
        <v>479</v>
      </c>
      <c r="F57" t="s">
        <v>579</v>
      </c>
    </row>
    <row r="58" spans="1:6">
      <c r="A58" t="s">
        <v>144</v>
      </c>
      <c r="B58" s="1" t="s">
        <v>262</v>
      </c>
      <c r="C58" t="s">
        <v>263</v>
      </c>
      <c r="D58" s="3" t="s">
        <v>68</v>
      </c>
      <c r="E58" t="s">
        <v>480</v>
      </c>
      <c r="F58" t="s">
        <v>580</v>
      </c>
    </row>
    <row r="59" spans="1:6">
      <c r="A59" t="s">
        <v>144</v>
      </c>
      <c r="B59" s="1" t="s">
        <v>264</v>
      </c>
      <c r="C59" t="s">
        <v>265</v>
      </c>
      <c r="D59" s="3" t="s">
        <v>70</v>
      </c>
      <c r="E59" t="s">
        <v>481</v>
      </c>
      <c r="F59" t="s">
        <v>569</v>
      </c>
    </row>
    <row r="60" spans="1:6">
      <c r="A60" t="s">
        <v>144</v>
      </c>
      <c r="B60" s="1" t="s">
        <v>266</v>
      </c>
      <c r="C60" t="s">
        <v>267</v>
      </c>
      <c r="D60" s="3" t="s">
        <v>70</v>
      </c>
      <c r="E60" t="s">
        <v>482</v>
      </c>
      <c r="F60" t="s">
        <v>581</v>
      </c>
    </row>
    <row r="61" spans="1:6">
      <c r="A61" t="s">
        <v>144</v>
      </c>
      <c r="B61" s="1" t="s">
        <v>268</v>
      </c>
      <c r="C61" t="s">
        <v>269</v>
      </c>
      <c r="D61" s="3" t="s">
        <v>68</v>
      </c>
      <c r="E61" t="s">
        <v>483</v>
      </c>
      <c r="F61" t="s">
        <v>582</v>
      </c>
    </row>
    <row r="62" spans="1:6">
      <c r="A62" t="s">
        <v>144</v>
      </c>
      <c r="B62" s="1" t="s">
        <v>270</v>
      </c>
      <c r="C62" t="s">
        <v>271</v>
      </c>
      <c r="D62" s="3" t="s">
        <v>68</v>
      </c>
      <c r="E62" t="s">
        <v>484</v>
      </c>
      <c r="F62" t="s">
        <v>583</v>
      </c>
    </row>
    <row r="63" spans="1:6">
      <c r="A63" t="s">
        <v>144</v>
      </c>
      <c r="B63" s="1" t="s">
        <v>272</v>
      </c>
      <c r="C63" t="s">
        <v>203</v>
      </c>
      <c r="E63" t="s">
        <v>485</v>
      </c>
      <c r="F63" t="s">
        <v>594</v>
      </c>
    </row>
    <row r="64" spans="1:6">
      <c r="A64" t="s">
        <v>144</v>
      </c>
      <c r="B64" s="1" t="s">
        <v>273</v>
      </c>
      <c r="C64" t="s">
        <v>274</v>
      </c>
      <c r="D64" s="3" t="s">
        <v>69</v>
      </c>
      <c r="E64" t="s">
        <v>486</v>
      </c>
      <c r="F64" t="s">
        <v>584</v>
      </c>
    </row>
    <row r="65" spans="1:6">
      <c r="A65" t="s">
        <v>144</v>
      </c>
      <c r="B65" s="1" t="s">
        <v>275</v>
      </c>
      <c r="C65" t="s">
        <v>276</v>
      </c>
      <c r="D65" s="3" t="s">
        <v>69</v>
      </c>
      <c r="E65" t="s">
        <v>487</v>
      </c>
      <c r="F65" t="s">
        <v>585</v>
      </c>
    </row>
    <row r="66" spans="1:6">
      <c r="A66" t="s">
        <v>144</v>
      </c>
      <c r="B66" s="1" t="s">
        <v>277</v>
      </c>
      <c r="C66" t="s">
        <v>278</v>
      </c>
      <c r="D66" s="3" t="s">
        <v>69</v>
      </c>
      <c r="E66" t="s">
        <v>488</v>
      </c>
      <c r="F66" t="s">
        <v>586</v>
      </c>
    </row>
    <row r="67" spans="1:6">
      <c r="A67" t="s">
        <v>144</v>
      </c>
      <c r="B67" s="1" t="s">
        <v>279</v>
      </c>
      <c r="C67" t="s">
        <v>280</v>
      </c>
      <c r="D67" s="3" t="s">
        <v>68</v>
      </c>
      <c r="E67" t="s">
        <v>489</v>
      </c>
      <c r="F67" t="s">
        <v>634</v>
      </c>
    </row>
    <row r="68" spans="1:6">
      <c r="A68" t="s">
        <v>144</v>
      </c>
      <c r="B68" s="1" t="s">
        <v>281</v>
      </c>
      <c r="C68" t="s">
        <v>282</v>
      </c>
      <c r="D68" s="3" t="s">
        <v>71</v>
      </c>
      <c r="E68" t="s">
        <v>490</v>
      </c>
      <c r="F68" t="s">
        <v>635</v>
      </c>
    </row>
    <row r="69" spans="1:6">
      <c r="A69" t="s">
        <v>144</v>
      </c>
      <c r="B69" s="1" t="s">
        <v>283</v>
      </c>
      <c r="C69" t="s">
        <v>284</v>
      </c>
      <c r="D69" s="3" t="s">
        <v>71</v>
      </c>
      <c r="E69" t="s">
        <v>491</v>
      </c>
      <c r="F69" t="s">
        <v>668</v>
      </c>
    </row>
    <row r="70" spans="1:6">
      <c r="A70" t="s">
        <v>144</v>
      </c>
      <c r="B70" s="1" t="s">
        <v>285</v>
      </c>
      <c r="C70" t="s">
        <v>286</v>
      </c>
      <c r="D70" s="3" t="s">
        <v>71</v>
      </c>
      <c r="E70" t="s">
        <v>492</v>
      </c>
      <c r="F70" t="s">
        <v>669</v>
      </c>
    </row>
    <row r="71" spans="1:6">
      <c r="A71" t="s">
        <v>144</v>
      </c>
      <c r="B71" s="1" t="s">
        <v>287</v>
      </c>
      <c r="C71" t="s">
        <v>288</v>
      </c>
      <c r="D71" s="3" t="s">
        <v>71</v>
      </c>
      <c r="E71" t="s">
        <v>493</v>
      </c>
      <c r="F71" t="s">
        <v>670</v>
      </c>
    </row>
    <row r="72" spans="1:6">
      <c r="A72" t="s">
        <v>144</v>
      </c>
      <c r="B72" s="1" t="s">
        <v>289</v>
      </c>
      <c r="C72" t="s">
        <v>290</v>
      </c>
      <c r="D72" s="5" t="s">
        <v>67</v>
      </c>
      <c r="E72" t="s">
        <v>494</v>
      </c>
      <c r="F72" t="s">
        <v>671</v>
      </c>
    </row>
    <row r="73" spans="1:6">
      <c r="A73" t="s">
        <v>144</v>
      </c>
      <c r="B73" s="1" t="s">
        <v>291</v>
      </c>
      <c r="C73" t="s">
        <v>292</v>
      </c>
      <c r="D73" s="3" t="s">
        <v>68</v>
      </c>
      <c r="E73" t="s">
        <v>495</v>
      </c>
      <c r="F73" t="s">
        <v>672</v>
      </c>
    </row>
    <row r="74" spans="1:6">
      <c r="A74" t="s">
        <v>144</v>
      </c>
      <c r="B74" s="1" t="s">
        <v>293</v>
      </c>
      <c r="C74" t="s">
        <v>294</v>
      </c>
      <c r="D74" s="3" t="s">
        <v>68</v>
      </c>
      <c r="E74" t="s">
        <v>496</v>
      </c>
      <c r="F74" t="s">
        <v>673</v>
      </c>
    </row>
    <row r="75" spans="1:6">
      <c r="A75" t="s">
        <v>144</v>
      </c>
      <c r="B75" t="s">
        <v>295</v>
      </c>
      <c r="C75" t="s">
        <v>296</v>
      </c>
      <c r="D75" s="3" t="s">
        <v>68</v>
      </c>
      <c r="E75" t="s">
        <v>497</v>
      </c>
      <c r="F75" t="s">
        <v>674</v>
      </c>
    </row>
    <row r="76" spans="1:6">
      <c r="A76" t="s">
        <v>144</v>
      </c>
      <c r="B76" t="s">
        <v>297</v>
      </c>
      <c r="C76" t="s">
        <v>298</v>
      </c>
      <c r="D76" s="3" t="s">
        <v>68</v>
      </c>
      <c r="E76" t="s">
        <v>498</v>
      </c>
      <c r="F76" t="s">
        <v>675</v>
      </c>
    </row>
    <row r="77" spans="1:6">
      <c r="A77" t="s">
        <v>144</v>
      </c>
      <c r="B77" t="s">
        <v>299</v>
      </c>
      <c r="C77" t="s">
        <v>300</v>
      </c>
      <c r="D77" s="3" t="s">
        <v>69</v>
      </c>
      <c r="E77" t="s">
        <v>499</v>
      </c>
      <c r="F77" t="s">
        <v>676</v>
      </c>
    </row>
    <row r="78" spans="1:6">
      <c r="A78" t="s">
        <v>144</v>
      </c>
      <c r="B78" t="s">
        <v>301</v>
      </c>
      <c r="C78" t="s">
        <v>302</v>
      </c>
      <c r="D78" s="3" t="s">
        <v>69</v>
      </c>
      <c r="E78" t="s">
        <v>500</v>
      </c>
      <c r="F78" t="s">
        <v>677</v>
      </c>
    </row>
    <row r="79" spans="1:6">
      <c r="A79" t="s">
        <v>144</v>
      </c>
      <c r="B79" t="s">
        <v>303</v>
      </c>
      <c r="C79" t="s">
        <v>304</v>
      </c>
      <c r="D79" s="3" t="s">
        <v>69</v>
      </c>
      <c r="E79" t="s">
        <v>501</v>
      </c>
      <c r="F79" t="s">
        <v>678</v>
      </c>
    </row>
    <row r="80" spans="1:6">
      <c r="A80" t="s">
        <v>144</v>
      </c>
      <c r="B80" t="s">
        <v>305</v>
      </c>
      <c r="C80" t="s">
        <v>306</v>
      </c>
      <c r="D80" s="3" t="s">
        <v>70</v>
      </c>
      <c r="E80" t="s">
        <v>502</v>
      </c>
      <c r="F80" t="s">
        <v>679</v>
      </c>
    </row>
    <row r="81" spans="1:6">
      <c r="A81" t="s">
        <v>144</v>
      </c>
      <c r="B81" t="s">
        <v>307</v>
      </c>
      <c r="C81" t="s">
        <v>308</v>
      </c>
      <c r="D81" s="3" t="s">
        <v>68</v>
      </c>
      <c r="E81" t="s">
        <v>503</v>
      </c>
      <c r="F81" t="s">
        <v>680</v>
      </c>
    </row>
    <row r="82" spans="1:6">
      <c r="A82" t="s">
        <v>144</v>
      </c>
      <c r="B82" t="s">
        <v>309</v>
      </c>
      <c r="C82" t="s">
        <v>310</v>
      </c>
      <c r="E82" t="s">
        <v>504</v>
      </c>
      <c r="F82" t="s">
        <v>681</v>
      </c>
    </row>
    <row r="83" spans="1:6">
      <c r="A83" t="s">
        <v>144</v>
      </c>
      <c r="B83" t="s">
        <v>311</v>
      </c>
      <c r="C83" t="s">
        <v>312</v>
      </c>
      <c r="D83" s="3" t="s">
        <v>68</v>
      </c>
      <c r="E83" t="s">
        <v>505</v>
      </c>
      <c r="F83" t="s">
        <v>566</v>
      </c>
    </row>
    <row r="84" spans="1:6">
      <c r="A84" t="s">
        <v>144</v>
      </c>
      <c r="B84" t="s">
        <v>313</v>
      </c>
      <c r="C84" t="s">
        <v>314</v>
      </c>
      <c r="D84" s="3" t="s">
        <v>68</v>
      </c>
      <c r="E84" t="s">
        <v>506</v>
      </c>
      <c r="F84" t="s">
        <v>687</v>
      </c>
    </row>
    <row r="85" spans="1:6">
      <c r="A85" t="s">
        <v>144</v>
      </c>
      <c r="B85" t="s">
        <v>315</v>
      </c>
      <c r="C85" t="s">
        <v>316</v>
      </c>
      <c r="D85" s="3" t="s">
        <v>69</v>
      </c>
      <c r="E85" t="s">
        <v>507</v>
      </c>
      <c r="F85" t="s">
        <v>688</v>
      </c>
    </row>
    <row r="86" spans="1:6">
      <c r="A86" t="s">
        <v>144</v>
      </c>
      <c r="B86" t="s">
        <v>317</v>
      </c>
      <c r="C86" t="s">
        <v>318</v>
      </c>
      <c r="D86" s="3" t="s">
        <v>71</v>
      </c>
      <c r="E86" t="s">
        <v>508</v>
      </c>
      <c r="F86" t="s">
        <v>689</v>
      </c>
    </row>
    <row r="87" spans="1:6">
      <c r="A87" t="s">
        <v>144</v>
      </c>
      <c r="B87" t="s">
        <v>319</v>
      </c>
      <c r="C87" t="s">
        <v>320</v>
      </c>
      <c r="D87" s="3" t="s">
        <v>68</v>
      </c>
      <c r="E87" t="s">
        <v>509</v>
      </c>
      <c r="F87" t="s">
        <v>690</v>
      </c>
    </row>
    <row r="88" spans="1:6">
      <c r="A88" t="s">
        <v>144</v>
      </c>
      <c r="B88" t="s">
        <v>321</v>
      </c>
      <c r="C88" t="s">
        <v>322</v>
      </c>
      <c r="D88" s="5" t="s">
        <v>67</v>
      </c>
      <c r="E88" t="s">
        <v>510</v>
      </c>
      <c r="F88" t="s">
        <v>691</v>
      </c>
    </row>
    <row r="89" spans="1:6">
      <c r="A89" t="s">
        <v>144</v>
      </c>
      <c r="B89" t="s">
        <v>323</v>
      </c>
      <c r="C89" t="s">
        <v>324</v>
      </c>
      <c r="D89" s="3" t="s">
        <v>68</v>
      </c>
      <c r="E89" t="s">
        <v>511</v>
      </c>
      <c r="F89" t="s">
        <v>687</v>
      </c>
    </row>
    <row r="90" spans="1:6">
      <c r="A90" t="s">
        <v>144</v>
      </c>
      <c r="B90" t="s">
        <v>325</v>
      </c>
      <c r="C90" t="s">
        <v>326</v>
      </c>
      <c r="D90" s="3" t="s">
        <v>68</v>
      </c>
      <c r="E90" t="s">
        <v>512</v>
      </c>
      <c r="F90" t="s">
        <v>687</v>
      </c>
    </row>
    <row r="91" spans="1:6">
      <c r="A91" t="s">
        <v>144</v>
      </c>
      <c r="B91" t="s">
        <v>327</v>
      </c>
      <c r="C91" t="s">
        <v>328</v>
      </c>
      <c r="D91" s="3" t="s">
        <v>68</v>
      </c>
      <c r="E91" t="s">
        <v>513</v>
      </c>
      <c r="F91" t="s">
        <v>687</v>
      </c>
    </row>
    <row r="92" spans="1:6">
      <c r="A92" t="s">
        <v>144</v>
      </c>
      <c r="B92" t="s">
        <v>329</v>
      </c>
      <c r="C92" t="s">
        <v>330</v>
      </c>
      <c r="D92" s="3" t="s">
        <v>69</v>
      </c>
      <c r="E92" t="s">
        <v>514</v>
      </c>
      <c r="F92" t="s">
        <v>688</v>
      </c>
    </row>
    <row r="93" spans="1:6">
      <c r="A93" t="s">
        <v>144</v>
      </c>
      <c r="B93" t="s">
        <v>331</v>
      </c>
      <c r="C93" t="s">
        <v>332</v>
      </c>
      <c r="D93" s="3" t="s">
        <v>69</v>
      </c>
      <c r="E93" t="s">
        <v>515</v>
      </c>
      <c r="F93" t="s">
        <v>688</v>
      </c>
    </row>
    <row r="94" spans="1:6">
      <c r="A94" t="s">
        <v>144</v>
      </c>
      <c r="B94" t="s">
        <v>333</v>
      </c>
      <c r="C94" t="s">
        <v>334</v>
      </c>
      <c r="D94" s="3" t="s">
        <v>69</v>
      </c>
      <c r="E94" t="s">
        <v>516</v>
      </c>
      <c r="F94" t="s">
        <v>688</v>
      </c>
    </row>
    <row r="95" spans="1:6">
      <c r="A95" t="s">
        <v>144</v>
      </c>
      <c r="B95" t="s">
        <v>335</v>
      </c>
      <c r="C95" t="s">
        <v>336</v>
      </c>
      <c r="D95" s="3" t="s">
        <v>69</v>
      </c>
      <c r="E95" t="s">
        <v>517</v>
      </c>
      <c r="F95" t="s">
        <v>688</v>
      </c>
    </row>
    <row r="96" spans="1:6">
      <c r="A96" t="s">
        <v>144</v>
      </c>
      <c r="B96" t="s">
        <v>337</v>
      </c>
      <c r="C96" t="s">
        <v>338</v>
      </c>
      <c r="D96" s="3" t="s">
        <v>68</v>
      </c>
      <c r="E96" t="s">
        <v>518</v>
      </c>
      <c r="F96" t="s">
        <v>682</v>
      </c>
    </row>
    <row r="97" spans="1:6">
      <c r="A97" t="s">
        <v>144</v>
      </c>
      <c r="B97" t="s">
        <v>339</v>
      </c>
      <c r="C97" t="s">
        <v>340</v>
      </c>
      <c r="D97" s="3" t="s">
        <v>68</v>
      </c>
      <c r="E97" t="s">
        <v>519</v>
      </c>
      <c r="F97" t="s">
        <v>683</v>
      </c>
    </row>
    <row r="98" spans="1:6">
      <c r="A98" t="s">
        <v>144</v>
      </c>
      <c r="B98" t="s">
        <v>341</v>
      </c>
      <c r="C98" t="s">
        <v>342</v>
      </c>
      <c r="E98" t="s">
        <v>520</v>
      </c>
      <c r="F98" t="s">
        <v>570</v>
      </c>
    </row>
    <row r="99" spans="1:6">
      <c r="A99" t="s">
        <v>144</v>
      </c>
      <c r="B99" t="s">
        <v>343</v>
      </c>
      <c r="C99" t="s">
        <v>344</v>
      </c>
      <c r="D99" s="3" t="s">
        <v>69</v>
      </c>
      <c r="E99" t="s">
        <v>521</v>
      </c>
      <c r="F99" t="s">
        <v>684</v>
      </c>
    </row>
    <row r="100" spans="1:6">
      <c r="A100" t="s">
        <v>144</v>
      </c>
      <c r="B100" t="s">
        <v>345</v>
      </c>
      <c r="C100" t="s">
        <v>346</v>
      </c>
      <c r="D100" s="3" t="s">
        <v>71</v>
      </c>
      <c r="E100" t="s">
        <v>522</v>
      </c>
      <c r="F100" t="s">
        <v>685</v>
      </c>
    </row>
    <row r="101" spans="1:6">
      <c r="A101" t="s">
        <v>144</v>
      </c>
      <c r="B101" t="s">
        <v>347</v>
      </c>
      <c r="C101" t="s">
        <v>348</v>
      </c>
      <c r="D101" s="3" t="s">
        <v>71</v>
      </c>
      <c r="E101" t="s">
        <v>523</v>
      </c>
      <c r="F101" t="s">
        <v>686</v>
      </c>
    </row>
    <row r="102" spans="1:6">
      <c r="A102" t="s">
        <v>144</v>
      </c>
      <c r="B102" t="s">
        <v>349</v>
      </c>
      <c r="C102" t="s">
        <v>350</v>
      </c>
      <c r="D102" s="3" t="s">
        <v>68</v>
      </c>
      <c r="E102" t="s">
        <v>524</v>
      </c>
      <c r="F102" t="s">
        <v>595</v>
      </c>
    </row>
    <row r="103" spans="1:6">
      <c r="A103" t="s">
        <v>144</v>
      </c>
      <c r="B103" t="s">
        <v>351</v>
      </c>
      <c r="C103" t="s">
        <v>352</v>
      </c>
      <c r="D103" s="3" t="s">
        <v>68</v>
      </c>
      <c r="E103" t="s">
        <v>525</v>
      </c>
      <c r="F103" t="s">
        <v>596</v>
      </c>
    </row>
    <row r="104" spans="1:6">
      <c r="A104" t="s">
        <v>144</v>
      </c>
      <c r="B104" t="s">
        <v>353</v>
      </c>
      <c r="C104" t="s">
        <v>354</v>
      </c>
      <c r="D104" s="3" t="s">
        <v>69</v>
      </c>
      <c r="E104" t="s">
        <v>526</v>
      </c>
      <c r="F104" t="s">
        <v>597</v>
      </c>
    </row>
    <row r="105" spans="1:6">
      <c r="A105" t="s">
        <v>144</v>
      </c>
      <c r="B105" t="s">
        <v>355</v>
      </c>
      <c r="C105" t="s">
        <v>356</v>
      </c>
      <c r="D105" s="3" t="s">
        <v>69</v>
      </c>
      <c r="E105" t="s">
        <v>527</v>
      </c>
      <c r="F105" t="s">
        <v>598</v>
      </c>
    </row>
    <row r="106" spans="1:6">
      <c r="A106" t="s">
        <v>144</v>
      </c>
      <c r="B106" t="s">
        <v>357</v>
      </c>
      <c r="C106" t="s">
        <v>358</v>
      </c>
      <c r="D106" s="3" t="s">
        <v>69</v>
      </c>
      <c r="E106" t="s">
        <v>528</v>
      </c>
      <c r="F106" t="s">
        <v>599</v>
      </c>
    </row>
    <row r="107" spans="1:6">
      <c r="A107" t="s">
        <v>144</v>
      </c>
      <c r="B107" t="s">
        <v>359</v>
      </c>
      <c r="C107" t="s">
        <v>310</v>
      </c>
      <c r="E107" t="s">
        <v>529</v>
      </c>
      <c r="F107" t="s">
        <v>571</v>
      </c>
    </row>
    <row r="108" spans="1:6">
      <c r="A108" t="s">
        <v>144</v>
      </c>
      <c r="B108" t="s">
        <v>360</v>
      </c>
      <c r="C108" t="s">
        <v>361</v>
      </c>
      <c r="D108" s="5" t="s">
        <v>67</v>
      </c>
      <c r="E108" t="s">
        <v>530</v>
      </c>
      <c r="F108" t="s">
        <v>636</v>
      </c>
    </row>
    <row r="109" spans="1:6">
      <c r="A109" t="s">
        <v>144</v>
      </c>
      <c r="B109" t="s">
        <v>362</v>
      </c>
      <c r="C109" t="s">
        <v>363</v>
      </c>
      <c r="D109" s="5" t="s">
        <v>67</v>
      </c>
      <c r="E109" t="s">
        <v>531</v>
      </c>
      <c r="F109" t="s">
        <v>637</v>
      </c>
    </row>
    <row r="110" spans="1:6">
      <c r="A110" t="s">
        <v>144</v>
      </c>
      <c r="B110" t="s">
        <v>364</v>
      </c>
      <c r="C110" t="s">
        <v>365</v>
      </c>
      <c r="D110" s="5" t="s">
        <v>67</v>
      </c>
      <c r="E110" t="s">
        <v>532</v>
      </c>
      <c r="F110" t="s">
        <v>638</v>
      </c>
    </row>
    <row r="111" spans="1:6">
      <c r="A111" t="s">
        <v>144</v>
      </c>
      <c r="B111" t="s">
        <v>366</v>
      </c>
      <c r="C111" t="s">
        <v>367</v>
      </c>
      <c r="D111" s="3" t="s">
        <v>71</v>
      </c>
      <c r="E111" t="s">
        <v>533</v>
      </c>
      <c r="F111" t="s">
        <v>639</v>
      </c>
    </row>
    <row r="112" spans="1:6">
      <c r="A112" t="s">
        <v>144</v>
      </c>
      <c r="B112" t="s">
        <v>368</v>
      </c>
      <c r="C112" t="s">
        <v>369</v>
      </c>
      <c r="D112" s="3" t="s">
        <v>71</v>
      </c>
      <c r="E112" t="s">
        <v>534</v>
      </c>
      <c r="F112" t="s">
        <v>640</v>
      </c>
    </row>
    <row r="113" spans="1:6">
      <c r="A113" t="s">
        <v>144</v>
      </c>
      <c r="B113" t="s">
        <v>370</v>
      </c>
      <c r="C113" t="s">
        <v>371</v>
      </c>
      <c r="D113" s="3" t="s">
        <v>71</v>
      </c>
      <c r="E113" t="s">
        <v>535</v>
      </c>
      <c r="F113" t="s">
        <v>641</v>
      </c>
    </row>
    <row r="114" spans="1:6">
      <c r="A114" t="s">
        <v>144</v>
      </c>
      <c r="B114" t="s">
        <v>372</v>
      </c>
      <c r="C114" t="s">
        <v>373</v>
      </c>
      <c r="D114" s="3" t="s">
        <v>68</v>
      </c>
      <c r="E114" t="s">
        <v>536</v>
      </c>
      <c r="F114" t="s">
        <v>642</v>
      </c>
    </row>
    <row r="115" spans="1:6">
      <c r="A115" t="s">
        <v>144</v>
      </c>
      <c r="B115" t="s">
        <v>374</v>
      </c>
      <c r="C115" t="s">
        <v>375</v>
      </c>
      <c r="D115" s="3" t="s">
        <v>68</v>
      </c>
      <c r="E115" t="s">
        <v>537</v>
      </c>
      <c r="F115" t="s">
        <v>643</v>
      </c>
    </row>
    <row r="116" spans="1:6">
      <c r="A116" t="s">
        <v>144</v>
      </c>
      <c r="B116" t="s">
        <v>376</v>
      </c>
      <c r="C116" t="s">
        <v>377</v>
      </c>
      <c r="D116" s="3" t="s">
        <v>68</v>
      </c>
      <c r="E116" t="s">
        <v>538</v>
      </c>
      <c r="F116" t="s">
        <v>644</v>
      </c>
    </row>
    <row r="117" spans="1:6">
      <c r="A117" t="s">
        <v>144</v>
      </c>
      <c r="B117" t="s">
        <v>378</v>
      </c>
      <c r="C117" t="s">
        <v>379</v>
      </c>
      <c r="D117" s="3" t="s">
        <v>68</v>
      </c>
      <c r="E117" t="s">
        <v>539</v>
      </c>
      <c r="F117" t="s">
        <v>645</v>
      </c>
    </row>
    <row r="118" spans="1:6">
      <c r="A118" t="s">
        <v>144</v>
      </c>
      <c r="B118" t="s">
        <v>380</v>
      </c>
      <c r="C118" t="s">
        <v>381</v>
      </c>
      <c r="D118" s="3" t="s">
        <v>68</v>
      </c>
      <c r="E118" t="s">
        <v>540</v>
      </c>
      <c r="F118" t="s">
        <v>646</v>
      </c>
    </row>
    <row r="119" spans="1:6">
      <c r="A119" t="s">
        <v>144</v>
      </c>
      <c r="B119" t="s">
        <v>382</v>
      </c>
      <c r="C119" t="s">
        <v>383</v>
      </c>
      <c r="D119" s="3" t="s">
        <v>68</v>
      </c>
      <c r="E119" t="s">
        <v>541</v>
      </c>
      <c r="F119" t="s">
        <v>647</v>
      </c>
    </row>
    <row r="120" spans="1:6">
      <c r="A120" t="s">
        <v>144</v>
      </c>
      <c r="B120" t="s">
        <v>384</v>
      </c>
      <c r="C120" t="s">
        <v>385</v>
      </c>
      <c r="D120" s="3" t="s">
        <v>68</v>
      </c>
      <c r="E120" t="s">
        <v>542</v>
      </c>
      <c r="F120" t="s">
        <v>648</v>
      </c>
    </row>
    <row r="121" spans="1:6">
      <c r="A121" t="s">
        <v>144</v>
      </c>
      <c r="B121" t="s">
        <v>386</v>
      </c>
      <c r="C121" t="s">
        <v>387</v>
      </c>
      <c r="D121" s="3" t="s">
        <v>68</v>
      </c>
      <c r="E121" t="s">
        <v>543</v>
      </c>
      <c r="F121" t="s">
        <v>649</v>
      </c>
    </row>
    <row r="122" spans="1:6">
      <c r="A122" t="s">
        <v>144</v>
      </c>
      <c r="B122" t="s">
        <v>388</v>
      </c>
      <c r="C122" t="s">
        <v>389</v>
      </c>
      <c r="D122" s="3" t="s">
        <v>68</v>
      </c>
      <c r="E122" t="s">
        <v>544</v>
      </c>
      <c r="F122" t="s">
        <v>650</v>
      </c>
    </row>
    <row r="123" spans="1:6">
      <c r="A123" t="s">
        <v>144</v>
      </c>
      <c r="B123" t="s">
        <v>390</v>
      </c>
      <c r="C123" t="s">
        <v>391</v>
      </c>
      <c r="D123" s="3" t="s">
        <v>68</v>
      </c>
      <c r="E123" t="s">
        <v>545</v>
      </c>
      <c r="F123" t="s">
        <v>651</v>
      </c>
    </row>
    <row r="124" spans="1:6">
      <c r="A124" t="s">
        <v>144</v>
      </c>
      <c r="B124" t="s">
        <v>392</v>
      </c>
      <c r="C124" t="s">
        <v>393</v>
      </c>
      <c r="D124" s="3" t="s">
        <v>68</v>
      </c>
      <c r="E124" t="s">
        <v>546</v>
      </c>
      <c r="F124" t="s">
        <v>652</v>
      </c>
    </row>
    <row r="125" spans="1:6">
      <c r="A125" t="s">
        <v>144</v>
      </c>
      <c r="B125" t="s">
        <v>394</v>
      </c>
      <c r="C125" t="s">
        <v>395</v>
      </c>
      <c r="D125" s="3" t="s">
        <v>69</v>
      </c>
      <c r="E125" t="s">
        <v>547</v>
      </c>
      <c r="F125" t="s">
        <v>653</v>
      </c>
    </row>
    <row r="126" spans="1:6">
      <c r="A126" t="s">
        <v>144</v>
      </c>
      <c r="B126" t="s">
        <v>396</v>
      </c>
      <c r="C126" t="s">
        <v>397</v>
      </c>
      <c r="D126" s="3" t="s">
        <v>69</v>
      </c>
      <c r="E126" t="s">
        <v>548</v>
      </c>
      <c r="F126" t="s">
        <v>654</v>
      </c>
    </row>
    <row r="127" spans="1:6">
      <c r="A127" t="s">
        <v>144</v>
      </c>
      <c r="B127" t="s">
        <v>398</v>
      </c>
      <c r="C127" t="s">
        <v>399</v>
      </c>
      <c r="D127" s="3" t="s">
        <v>69</v>
      </c>
      <c r="E127" t="s">
        <v>549</v>
      </c>
      <c r="F127" t="s">
        <v>655</v>
      </c>
    </row>
    <row r="128" spans="1:6">
      <c r="A128" t="s">
        <v>144</v>
      </c>
      <c r="B128" t="s">
        <v>400</v>
      </c>
      <c r="C128" t="s">
        <v>401</v>
      </c>
      <c r="D128" s="3" t="s">
        <v>69</v>
      </c>
      <c r="E128" t="s">
        <v>550</v>
      </c>
      <c r="F128" t="s">
        <v>656</v>
      </c>
    </row>
    <row r="129" spans="1:6">
      <c r="A129" t="s">
        <v>144</v>
      </c>
      <c r="B129" t="s">
        <v>402</v>
      </c>
      <c r="C129" t="s">
        <v>403</v>
      </c>
      <c r="D129" s="3" t="s">
        <v>69</v>
      </c>
      <c r="E129" t="s">
        <v>551</v>
      </c>
      <c r="F129" t="s">
        <v>657</v>
      </c>
    </row>
    <row r="130" spans="1:6">
      <c r="A130" t="s">
        <v>144</v>
      </c>
      <c r="B130" t="s">
        <v>404</v>
      </c>
      <c r="C130" t="s">
        <v>405</v>
      </c>
      <c r="D130" s="3" t="s">
        <v>69</v>
      </c>
      <c r="E130" t="s">
        <v>552</v>
      </c>
      <c r="F130" t="s">
        <v>658</v>
      </c>
    </row>
    <row r="131" spans="1:6">
      <c r="A131" t="s">
        <v>144</v>
      </c>
      <c r="B131" t="s">
        <v>406</v>
      </c>
      <c r="C131" t="s">
        <v>407</v>
      </c>
      <c r="D131" s="3" t="s">
        <v>69</v>
      </c>
      <c r="E131" t="s">
        <v>553</v>
      </c>
      <c r="F131" t="s">
        <v>659</v>
      </c>
    </row>
    <row r="132" spans="1:6">
      <c r="A132" t="s">
        <v>144</v>
      </c>
      <c r="B132" t="s">
        <v>408</v>
      </c>
      <c r="C132" t="s">
        <v>409</v>
      </c>
      <c r="D132" s="3" t="s">
        <v>69</v>
      </c>
      <c r="E132" t="s">
        <v>554</v>
      </c>
      <c r="F132" t="s">
        <v>660</v>
      </c>
    </row>
    <row r="133" spans="1:6">
      <c r="A133" t="s">
        <v>144</v>
      </c>
      <c r="B133" t="s">
        <v>410</v>
      </c>
      <c r="C133" t="s">
        <v>411</v>
      </c>
      <c r="D133" s="3" t="s">
        <v>69</v>
      </c>
      <c r="E133" t="s">
        <v>555</v>
      </c>
      <c r="F133" t="s">
        <v>661</v>
      </c>
    </row>
    <row r="134" spans="1:6">
      <c r="A134" t="s">
        <v>144</v>
      </c>
      <c r="B134" t="s">
        <v>412</v>
      </c>
      <c r="C134" t="s">
        <v>413</v>
      </c>
      <c r="D134" s="3" t="s">
        <v>69</v>
      </c>
      <c r="E134" t="s">
        <v>556</v>
      </c>
      <c r="F134" t="s">
        <v>662</v>
      </c>
    </row>
    <row r="135" spans="1:6">
      <c r="A135" t="s">
        <v>144</v>
      </c>
      <c r="B135" t="s">
        <v>414</v>
      </c>
      <c r="C135" t="s">
        <v>415</v>
      </c>
      <c r="D135" s="3" t="s">
        <v>69</v>
      </c>
      <c r="E135" t="s">
        <v>557</v>
      </c>
      <c r="F135" t="s">
        <v>663</v>
      </c>
    </row>
    <row r="136" spans="1:6">
      <c r="A136" t="s">
        <v>144</v>
      </c>
      <c r="B136" t="s">
        <v>416</v>
      </c>
      <c r="C136" t="s">
        <v>417</v>
      </c>
      <c r="D136" s="3" t="s">
        <v>69</v>
      </c>
      <c r="E136" t="s">
        <v>558</v>
      </c>
      <c r="F136" t="s">
        <v>664</v>
      </c>
    </row>
    <row r="137" spans="1:6">
      <c r="A137" t="s">
        <v>144</v>
      </c>
      <c r="B137" t="s">
        <v>418</v>
      </c>
      <c r="C137" t="s">
        <v>419</v>
      </c>
      <c r="D137" s="3" t="s">
        <v>69</v>
      </c>
      <c r="E137" t="s">
        <v>559</v>
      </c>
      <c r="F137" t="s">
        <v>665</v>
      </c>
    </row>
    <row r="138" spans="1:6">
      <c r="A138" t="s">
        <v>144</v>
      </c>
      <c r="B138" t="s">
        <v>420</v>
      </c>
      <c r="C138" t="s">
        <v>421</v>
      </c>
      <c r="D138" s="3" t="s">
        <v>69</v>
      </c>
      <c r="E138" t="s">
        <v>560</v>
      </c>
      <c r="F138" t="s">
        <v>666</v>
      </c>
    </row>
    <row r="139" spans="1:6">
      <c r="A139" t="s">
        <v>144</v>
      </c>
      <c r="B139" t="s">
        <v>422</v>
      </c>
      <c r="C139" t="s">
        <v>423</v>
      </c>
      <c r="D139" s="3" t="s">
        <v>69</v>
      </c>
      <c r="E139" t="s">
        <v>561</v>
      </c>
      <c r="F139" t="s">
        <v>667</v>
      </c>
    </row>
    <row r="140" spans="1:6">
      <c r="A140" t="s">
        <v>144</v>
      </c>
      <c r="B140" t="s">
        <v>424</v>
      </c>
      <c r="C140" t="s">
        <v>310</v>
      </c>
      <c r="E140" t="s">
        <v>562</v>
      </c>
      <c r="F140" t="s">
        <v>600</v>
      </c>
    </row>
    <row r="141" spans="1:6">
      <c r="C141" t="str">
        <f>IF(B141&lt;&gt;"","python createLEMS.py "&amp;A140&amp;#REF!&amp;" "&amp;B141,"")</f>
        <v/>
      </c>
    </row>
  </sheetData>
  <autoFilter ref="A1:F14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8"/>
    </sheetView>
  </sheetViews>
  <sheetFormatPr baseColWidth="10" defaultRowHeight="15" x14ac:dyDescent="0"/>
  <sheetData>
    <row r="1" spans="1:1">
      <c r="A1" t="s">
        <v>693</v>
      </c>
    </row>
    <row r="2" spans="1:1">
      <c r="A2" t="s">
        <v>694</v>
      </c>
    </row>
    <row r="3" spans="1:1">
      <c r="A3" t="s">
        <v>695</v>
      </c>
    </row>
    <row r="4" spans="1:1">
      <c r="A4" t="s">
        <v>696</v>
      </c>
    </row>
    <row r="5" spans="1:1">
      <c r="A5" t="s">
        <v>697</v>
      </c>
    </row>
    <row r="6" spans="1:1">
      <c r="A6" t="s">
        <v>698</v>
      </c>
    </row>
    <row r="7" spans="1:1">
      <c r="A7" t="s">
        <v>699</v>
      </c>
    </row>
    <row r="8" spans="1:1">
      <c r="A8" t="s">
        <v>700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K7" sqref="K7"/>
    </sheetView>
  </sheetViews>
  <sheetFormatPr baseColWidth="10" defaultRowHeight="15" x14ac:dyDescent="0"/>
  <cols>
    <col min="1" max="1" width="32.1640625" bestFit="1" customWidth="1"/>
    <col min="2" max="2" width="36.33203125" customWidth="1"/>
  </cols>
  <sheetData>
    <row r="1" spans="1:7">
      <c r="A1" t="s">
        <v>717</v>
      </c>
      <c r="B1" t="s">
        <v>718</v>
      </c>
      <c r="C1" t="s">
        <v>726</v>
      </c>
    </row>
    <row r="2" spans="1:7">
      <c r="A2" s="7" t="s">
        <v>701</v>
      </c>
      <c r="B2" s="8" t="s">
        <v>720</v>
      </c>
      <c r="C2" s="18" t="s">
        <v>719</v>
      </c>
      <c r="D2" s="19"/>
      <c r="E2" s="19"/>
      <c r="F2" s="19"/>
      <c r="G2" s="20"/>
    </row>
    <row r="3" spans="1:7">
      <c r="A3" s="13" t="s">
        <v>702</v>
      </c>
      <c r="B3" s="14" t="s">
        <v>720</v>
      </c>
      <c r="C3" s="15"/>
      <c r="D3" s="16"/>
      <c r="E3" s="16"/>
      <c r="F3" s="16"/>
      <c r="G3" s="21"/>
    </row>
    <row r="4" spans="1:7">
      <c r="A4" s="13" t="s">
        <v>703</v>
      </c>
      <c r="B4" s="14" t="s">
        <v>720</v>
      </c>
      <c r="C4" s="15"/>
      <c r="D4" s="16"/>
      <c r="E4" s="16"/>
      <c r="F4" s="16"/>
      <c r="G4" s="21"/>
    </row>
    <row r="5" spans="1:7">
      <c r="A5" s="13" t="s">
        <v>704</v>
      </c>
      <c r="B5" s="14" t="s">
        <v>720</v>
      </c>
      <c r="C5" s="15"/>
      <c r="D5" s="16"/>
      <c r="E5" s="16"/>
      <c r="F5" s="16"/>
      <c r="G5" s="21"/>
    </row>
    <row r="6" spans="1:7">
      <c r="A6" s="13" t="s">
        <v>705</v>
      </c>
      <c r="B6" s="14" t="s">
        <v>720</v>
      </c>
      <c r="C6" s="15"/>
      <c r="D6" s="16"/>
      <c r="E6" s="16"/>
      <c r="F6" s="16"/>
      <c r="G6" s="21"/>
    </row>
    <row r="7" spans="1:7">
      <c r="A7" s="13" t="s">
        <v>706</v>
      </c>
      <c r="B7" s="14" t="s">
        <v>720</v>
      </c>
      <c r="C7" s="15" t="s">
        <v>727</v>
      </c>
      <c r="D7" s="16"/>
      <c r="E7" s="16"/>
      <c r="F7" s="16"/>
      <c r="G7" s="21"/>
    </row>
    <row r="8" spans="1:7">
      <c r="A8" s="13" t="s">
        <v>707</v>
      </c>
      <c r="B8" s="14" t="s">
        <v>720</v>
      </c>
      <c r="C8" s="15"/>
      <c r="D8" s="16"/>
      <c r="E8" s="16"/>
      <c r="F8" s="16"/>
      <c r="G8" s="21"/>
    </row>
    <row r="9" spans="1:7">
      <c r="A9" s="13" t="s">
        <v>708</v>
      </c>
      <c r="B9" s="14" t="s">
        <v>720</v>
      </c>
      <c r="C9" s="15"/>
      <c r="D9" s="16"/>
      <c r="E9" s="16"/>
      <c r="F9" s="16"/>
      <c r="G9" s="21"/>
    </row>
    <row r="10" spans="1:7">
      <c r="A10" s="13" t="s">
        <v>709</v>
      </c>
      <c r="B10" s="14" t="s">
        <v>720</v>
      </c>
      <c r="C10" s="15"/>
      <c r="D10" s="16"/>
      <c r="E10" s="16"/>
      <c r="F10" s="16"/>
      <c r="G10" s="21"/>
    </row>
    <row r="11" spans="1:7">
      <c r="A11" s="13" t="s">
        <v>710</v>
      </c>
      <c r="B11" s="14" t="s">
        <v>720</v>
      </c>
      <c r="C11" s="13"/>
      <c r="D11" s="22"/>
      <c r="E11" s="22"/>
      <c r="F11" s="22"/>
      <c r="G11" s="14"/>
    </row>
    <row r="12" spans="1:7">
      <c r="A12" s="13" t="s">
        <v>711</v>
      </c>
      <c r="B12" s="14" t="s">
        <v>725</v>
      </c>
      <c r="C12" s="17" t="s">
        <v>728</v>
      </c>
      <c r="D12" s="23"/>
      <c r="E12" s="23"/>
      <c r="F12" s="23"/>
      <c r="G12" s="24"/>
    </row>
    <row r="13" spans="1:7">
      <c r="A13" s="9" t="s">
        <v>712</v>
      </c>
      <c r="B13" s="10" t="s">
        <v>720</v>
      </c>
      <c r="C13" s="25"/>
      <c r="D13" s="26"/>
      <c r="E13" s="26"/>
      <c r="F13" s="26"/>
      <c r="G13" s="27"/>
    </row>
    <row r="14" spans="1:7">
      <c r="A14" s="11" t="s">
        <v>713</v>
      </c>
      <c r="B14" s="12" t="s">
        <v>725</v>
      </c>
    </row>
    <row r="15" spans="1:7" ht="47" customHeight="1">
      <c r="A15" s="11" t="s">
        <v>714</v>
      </c>
      <c r="B15" s="12" t="s">
        <v>724</v>
      </c>
      <c r="C15" s="28" t="s">
        <v>729</v>
      </c>
      <c r="D15" s="29"/>
      <c r="E15" s="29"/>
      <c r="F15" s="29"/>
      <c r="G15" s="30"/>
    </row>
    <row r="16" spans="1:7" ht="37" customHeight="1">
      <c r="A16" s="7" t="s">
        <v>715</v>
      </c>
      <c r="B16" s="33" t="s">
        <v>721</v>
      </c>
      <c r="C16" s="31" t="s">
        <v>722</v>
      </c>
      <c r="D16" s="32"/>
      <c r="E16" s="32"/>
      <c r="F16" s="32"/>
      <c r="G16" s="35"/>
    </row>
    <row r="17" spans="1:7" ht="41" customHeight="1">
      <c r="A17" s="9" t="s">
        <v>716</v>
      </c>
      <c r="B17" s="34" t="s">
        <v>721</v>
      </c>
      <c r="C17" s="38" t="s">
        <v>723</v>
      </c>
      <c r="D17" s="36"/>
      <c r="E17" s="36"/>
      <c r="F17" s="36"/>
      <c r="G17" s="37"/>
    </row>
  </sheetData>
  <sortState ref="A20:B45">
    <sortCondition ref="A20"/>
  </sortState>
  <mergeCells count="6">
    <mergeCell ref="C2:G6"/>
    <mergeCell ref="C7:G10"/>
    <mergeCell ref="C15:G15"/>
    <mergeCell ref="C16:G16"/>
    <mergeCell ref="C17:G17"/>
    <mergeCell ref="C12:G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bad timestep chans</vt:lpstr>
      <vt:lpstr>problemChannels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Birgiolas</dc:creator>
  <cp:lastModifiedBy>Justas Birgiolas</cp:lastModifiedBy>
  <dcterms:created xsi:type="dcterms:W3CDTF">2017-05-04T22:15:42Z</dcterms:created>
  <dcterms:modified xsi:type="dcterms:W3CDTF">2017-05-16T19:17:46Z</dcterms:modified>
</cp:coreProperties>
</file>