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linda\keralafc_Arun\"/>
    </mc:Choice>
  </mc:AlternateContent>
  <bookViews>
    <workbookView minimized="1" xWindow="0" yWindow="0" windowWidth="14370" windowHeight="541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G25" i="3" s="1"/>
  <c r="E4" i="3" s="1"/>
  <c r="F26" i="3"/>
  <c r="G26" i="3"/>
  <c r="F27" i="3"/>
  <c r="G27" i="3"/>
  <c r="F28" i="3"/>
  <c r="G28" i="3"/>
  <c r="F29" i="3"/>
  <c r="G29" i="3" s="1"/>
  <c r="F30" i="3"/>
  <c r="G30" i="3"/>
  <c r="F31" i="3"/>
  <c r="G31" i="3"/>
  <c r="F32" i="3"/>
  <c r="G32" i="3"/>
  <c r="F33" i="3"/>
  <c r="G33" i="3" s="1"/>
  <c r="E12" i="3" s="1"/>
  <c r="E13" i="3"/>
  <c r="F3" i="3"/>
  <c r="F4" i="3"/>
  <c r="E5" i="3" s="1"/>
  <c r="F5" i="3"/>
  <c r="E6" i="3" s="1"/>
  <c r="F6" i="3"/>
  <c r="F7" i="3"/>
  <c r="F8" i="3"/>
  <c r="F9" i="3"/>
  <c r="F10" i="3"/>
  <c r="F11" i="3"/>
  <c r="F12" i="3"/>
  <c r="F13" i="3"/>
  <c r="F2" i="3"/>
  <c r="F24" i="3" s="1"/>
  <c r="G24" i="3" s="1"/>
  <c r="E3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E7" i="3" l="1"/>
  <c r="E10" i="3"/>
  <c r="E9" i="3"/>
  <c r="E11" i="3"/>
  <c r="E8" i="3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3" i="1"/>
</calcChain>
</file>

<file path=xl/sharedStrings.xml><?xml version="1.0" encoding="utf-8"?>
<sst xmlns="http://schemas.openxmlformats.org/spreadsheetml/2006/main" count="109" uniqueCount="54">
  <si>
    <t>Sl No</t>
  </si>
  <si>
    <t>Player</t>
  </si>
  <si>
    <t>Position</t>
  </si>
  <si>
    <t>Age</t>
  </si>
  <si>
    <t>Mob No</t>
  </si>
  <si>
    <t>Bid Amt</t>
  </si>
  <si>
    <t>Kerala FC 2017</t>
  </si>
  <si>
    <t>Formula</t>
  </si>
  <si>
    <t>John</t>
  </si>
  <si>
    <t>Sebin</t>
  </si>
  <si>
    <t>Amal</t>
  </si>
  <si>
    <t>Saajan</t>
  </si>
  <si>
    <t>Allwin Alex</t>
  </si>
  <si>
    <t>Melvin</t>
  </si>
  <si>
    <t>Arun T</t>
  </si>
  <si>
    <t>Midhun</t>
  </si>
  <si>
    <t>Noel</t>
  </si>
  <si>
    <t>Praveen Baby</t>
  </si>
  <si>
    <t>Cyriac</t>
  </si>
  <si>
    <t>Praveen P</t>
  </si>
  <si>
    <t>D</t>
  </si>
  <si>
    <t>M</t>
  </si>
  <si>
    <t>GK</t>
  </si>
  <si>
    <t>F</t>
  </si>
  <si>
    <t>Rating</t>
  </si>
  <si>
    <t>A</t>
  </si>
  <si>
    <t>B</t>
  </si>
  <si>
    <t>M,F</t>
  </si>
  <si>
    <t>D, M,F</t>
  </si>
  <si>
    <t>Anil V</t>
  </si>
  <si>
    <t>Robin J</t>
  </si>
  <si>
    <t>Praveen Prakash</t>
  </si>
  <si>
    <t>Ratheesh N</t>
  </si>
  <si>
    <t>Jikku Sunny</t>
  </si>
  <si>
    <t>Dinto</t>
  </si>
  <si>
    <t>Hafiz</t>
  </si>
  <si>
    <t>M, F</t>
  </si>
  <si>
    <t>F, M</t>
  </si>
  <si>
    <t>D,M</t>
  </si>
  <si>
    <t>?</t>
  </si>
  <si>
    <t>C</t>
  </si>
  <si>
    <t xml:space="preserve">Allwin </t>
  </si>
  <si>
    <t xml:space="preserve">Anil </t>
  </si>
  <si>
    <t>Praveen B</t>
  </si>
  <si>
    <t>Donald</t>
  </si>
  <si>
    <t>Joe</t>
  </si>
  <si>
    <t>Jikku</t>
  </si>
  <si>
    <t>Simon</t>
  </si>
  <si>
    <t>Planned Max
Bid Amt</t>
  </si>
  <si>
    <t xml:space="preserve">Max BID Allowed
Now </t>
  </si>
  <si>
    <t>Increase or</t>
  </si>
  <si>
    <t>Player order</t>
  </si>
  <si>
    <t>Original Player
Order</t>
  </si>
  <si>
    <t>Original Bid
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</si>
</sst>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6" borderId="0" xfId="0" applyFill="1"/>
    <xf numFmtId="0" fontId="0" fillId="5" borderId="1" xfId="0" applyFill="1" applyBorder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10" borderId="1" xfId="0" applyFill="1" applyBorder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0" fontId="4" fillId="0" borderId="1" xfId="0" applyFont="1" applyBorder="1"/>
    <xf numFmtId="0" fontId="0" fillId="2" borderId="1" xfId="0" applyFill="1" applyBorder="1"/>
    <xf numFmtId="0" fontId="0" fillId="8" borderId="1" xfId="0" applyFill="1" applyBorder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2" sqref="J2:J14"/>
    </sheetView>
  </sheetViews>
  <sheetFormatPr defaultRowHeight="15" x14ac:dyDescent="0.25"/>
  <cols>
    <col min="1" max="1" width="11.140625" customWidth="1"/>
    <col min="2" max="2" width="15.85546875" customWidth="1"/>
  </cols>
  <sheetData>
    <row r="1" spans="1:11" ht="23.25" x14ac:dyDescent="0.35">
      <c r="A1" s="23" t="s">
        <v>6</v>
      </c>
      <c r="B1" s="23"/>
      <c r="C1" s="7"/>
      <c r="J1" t="s">
        <v>7</v>
      </c>
    </row>
    <row r="2" spans="1:11" x14ac:dyDescent="0.25">
      <c r="A2" s="4" t="s">
        <v>0</v>
      </c>
      <c r="B2" s="4" t="s">
        <v>1</v>
      </c>
      <c r="C2" s="4" t="s">
        <v>3</v>
      </c>
      <c r="D2" s="4" t="s">
        <v>2</v>
      </c>
      <c r="E2" s="4" t="s">
        <v>4</v>
      </c>
      <c r="F2" s="4" t="s">
        <v>5</v>
      </c>
      <c r="G2" s="4"/>
      <c r="H2" s="4"/>
      <c r="I2" s="4"/>
      <c r="J2" s="3">
        <v>1000</v>
      </c>
      <c r="K2" s="1"/>
    </row>
    <row r="3" spans="1:11" x14ac:dyDescent="0.25">
      <c r="A3" s="5">
        <v>1</v>
      </c>
      <c r="B3" s="5"/>
      <c r="C3" s="5"/>
      <c r="D3" s="5"/>
      <c r="E3" s="5"/>
      <c r="F3" s="6">
        <v>5</v>
      </c>
      <c r="G3" s="5"/>
      <c r="H3" s="5"/>
      <c r="I3" s="5"/>
      <c r="J3" s="2">
        <f>SUM(J2-F3)</f>
        <v>995</v>
      </c>
      <c r="K3" s="1"/>
    </row>
    <row r="4" spans="1:11" x14ac:dyDescent="0.25">
      <c r="A4" s="5">
        <v>2</v>
      </c>
      <c r="B4" s="5"/>
      <c r="C4" s="5"/>
      <c r="D4" s="5"/>
      <c r="E4" s="5"/>
      <c r="F4" s="6">
        <v>20</v>
      </c>
      <c r="G4" s="5"/>
      <c r="H4" s="5"/>
      <c r="I4" s="5"/>
      <c r="J4" s="2">
        <f>SUM(J3-F4)</f>
        <v>975</v>
      </c>
      <c r="K4" s="1"/>
    </row>
    <row r="5" spans="1:11" x14ac:dyDescent="0.25">
      <c r="A5" s="5">
        <v>3</v>
      </c>
      <c r="B5" s="5"/>
      <c r="C5" s="5"/>
      <c r="D5" s="5"/>
      <c r="E5" s="5"/>
      <c r="F5" s="6">
        <v>15</v>
      </c>
      <c r="G5" s="5"/>
      <c r="H5" s="5"/>
      <c r="I5" s="5"/>
      <c r="J5" s="2">
        <f t="shared" ref="J5:J14" si="0">SUM(J4-F5)</f>
        <v>960</v>
      </c>
      <c r="K5" s="1"/>
    </row>
    <row r="6" spans="1:11" x14ac:dyDescent="0.25">
      <c r="A6" s="5">
        <v>4</v>
      </c>
      <c r="B6" s="5"/>
      <c r="C6" s="5"/>
      <c r="D6" s="5"/>
      <c r="E6" s="5"/>
      <c r="F6" s="6">
        <v>25</v>
      </c>
      <c r="G6" s="5"/>
      <c r="H6" s="5"/>
      <c r="I6" s="5"/>
      <c r="J6" s="2">
        <f t="shared" si="0"/>
        <v>935</v>
      </c>
      <c r="K6" s="1"/>
    </row>
    <row r="7" spans="1:11" x14ac:dyDescent="0.25">
      <c r="A7" s="5">
        <v>5</v>
      </c>
      <c r="B7" s="5"/>
      <c r="C7" s="5"/>
      <c r="D7" s="5"/>
      <c r="E7" s="5"/>
      <c r="F7" s="6">
        <v>125</v>
      </c>
      <c r="G7" s="5"/>
      <c r="H7" s="5"/>
      <c r="I7" s="5"/>
      <c r="J7" s="2">
        <f t="shared" si="0"/>
        <v>810</v>
      </c>
      <c r="K7" s="1"/>
    </row>
    <row r="8" spans="1:11" x14ac:dyDescent="0.25">
      <c r="A8" s="5">
        <v>6</v>
      </c>
      <c r="B8" s="5"/>
      <c r="C8" s="5"/>
      <c r="D8" s="5"/>
      <c r="E8" s="5"/>
      <c r="F8" s="6">
        <v>100</v>
      </c>
      <c r="G8" s="5"/>
      <c r="H8" s="5"/>
      <c r="I8" s="5"/>
      <c r="J8" s="2">
        <f t="shared" si="0"/>
        <v>710</v>
      </c>
      <c r="K8" s="1"/>
    </row>
    <row r="9" spans="1:11" x14ac:dyDescent="0.25">
      <c r="A9" s="5">
        <v>7</v>
      </c>
      <c r="B9" s="5"/>
      <c r="C9" s="5"/>
      <c r="D9" s="5"/>
      <c r="E9" s="5"/>
      <c r="F9" s="6">
        <v>200</v>
      </c>
      <c r="G9" s="5"/>
      <c r="H9" s="5"/>
      <c r="I9" s="5"/>
      <c r="J9" s="2">
        <f t="shared" si="0"/>
        <v>510</v>
      </c>
      <c r="K9" s="1"/>
    </row>
    <row r="10" spans="1:11" x14ac:dyDescent="0.25">
      <c r="A10" s="5">
        <v>8</v>
      </c>
      <c r="B10" s="5"/>
      <c r="C10" s="5"/>
      <c r="D10" s="5"/>
      <c r="E10" s="5"/>
      <c r="F10" s="6">
        <v>25</v>
      </c>
      <c r="G10" s="5"/>
      <c r="H10" s="5"/>
      <c r="I10" s="5"/>
      <c r="J10" s="2">
        <f t="shared" si="0"/>
        <v>485</v>
      </c>
      <c r="K10" s="1"/>
    </row>
    <row r="11" spans="1:11" x14ac:dyDescent="0.25">
      <c r="A11" s="5">
        <v>9</v>
      </c>
      <c r="B11" s="5"/>
      <c r="C11" s="5"/>
      <c r="D11" s="5"/>
      <c r="E11" s="5"/>
      <c r="F11" s="6">
        <v>50</v>
      </c>
      <c r="G11" s="5"/>
      <c r="H11" s="5"/>
      <c r="I11" s="5"/>
      <c r="J11" s="2">
        <f t="shared" si="0"/>
        <v>435</v>
      </c>
      <c r="K11" s="1"/>
    </row>
    <row r="12" spans="1:11" x14ac:dyDescent="0.25">
      <c r="A12" s="5">
        <v>10</v>
      </c>
      <c r="B12" s="5"/>
      <c r="C12" s="5"/>
      <c r="D12" s="5"/>
      <c r="E12" s="5"/>
      <c r="F12" s="6">
        <v>125</v>
      </c>
      <c r="G12" s="5"/>
      <c r="H12" s="5"/>
      <c r="I12" s="5"/>
      <c r="J12" s="2">
        <f t="shared" si="0"/>
        <v>310</v>
      </c>
      <c r="K12" s="1"/>
    </row>
    <row r="13" spans="1:11" x14ac:dyDescent="0.25">
      <c r="A13" s="5">
        <v>11</v>
      </c>
      <c r="B13" s="5"/>
      <c r="C13" s="5"/>
      <c r="D13" s="5"/>
      <c r="E13" s="5"/>
      <c r="F13" s="6">
        <v>300</v>
      </c>
      <c r="G13" s="5"/>
      <c r="H13" s="5"/>
      <c r="I13" s="5"/>
      <c r="J13" s="2">
        <f t="shared" si="0"/>
        <v>10</v>
      </c>
      <c r="K13" s="1"/>
    </row>
    <row r="14" spans="1:11" x14ac:dyDescent="0.25">
      <c r="A14" s="5">
        <v>12</v>
      </c>
      <c r="B14" s="5"/>
      <c r="C14" s="5"/>
      <c r="D14" s="5"/>
      <c r="E14" s="5"/>
      <c r="F14" s="6">
        <v>10</v>
      </c>
      <c r="G14" s="5"/>
      <c r="H14" s="5"/>
      <c r="I14" s="5"/>
      <c r="J14" s="2">
        <f t="shared" si="0"/>
        <v>0</v>
      </c>
      <c r="K14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G2" sqref="G2:G13"/>
    </sheetView>
  </sheetViews>
  <sheetFormatPr defaultRowHeight="15" x14ac:dyDescent="0.25"/>
  <cols>
    <col min="1" max="1" width="7.5703125" customWidth="1"/>
    <col min="2" max="2" width="16.140625" customWidth="1"/>
    <col min="3" max="3" width="9" customWidth="1"/>
  </cols>
  <sheetData>
    <row r="1" spans="1:16" x14ac:dyDescent="0.25">
      <c r="A1" s="9" t="s">
        <v>25</v>
      </c>
      <c r="B1" s="9" t="s">
        <v>1</v>
      </c>
      <c r="C1" s="9" t="s">
        <v>2</v>
      </c>
      <c r="D1" s="9" t="s">
        <v>24</v>
      </c>
      <c r="E1" s="9" t="s">
        <v>5</v>
      </c>
      <c r="G1" s="3">
        <v>1000</v>
      </c>
      <c r="M1" s="9" t="s">
        <v>40</v>
      </c>
      <c r="N1" s="9" t="s">
        <v>1</v>
      </c>
      <c r="O1" s="9" t="s">
        <v>2</v>
      </c>
      <c r="P1" s="9" t="s">
        <v>24</v>
      </c>
    </row>
    <row r="2" spans="1:16" x14ac:dyDescent="0.25">
      <c r="A2">
        <v>1</v>
      </c>
      <c r="B2" s="10" t="s">
        <v>8</v>
      </c>
      <c r="C2" t="s">
        <v>23</v>
      </c>
      <c r="D2">
        <v>4.5</v>
      </c>
      <c r="E2" s="8">
        <v>180</v>
      </c>
      <c r="G2" s="2">
        <f>SUM(G1-E2)</f>
        <v>820</v>
      </c>
      <c r="M2" s="2">
        <v>1</v>
      </c>
      <c r="N2" s="2" t="s">
        <v>41</v>
      </c>
      <c r="O2" s="2" t="s">
        <v>23</v>
      </c>
      <c r="P2" s="2">
        <v>3.7</v>
      </c>
    </row>
    <row r="3" spans="1:16" x14ac:dyDescent="0.25">
      <c r="A3">
        <v>2</v>
      </c>
      <c r="B3" s="11" t="s">
        <v>9</v>
      </c>
      <c r="C3" t="s">
        <v>27</v>
      </c>
      <c r="D3">
        <v>4.0999999999999996</v>
      </c>
      <c r="E3" s="8">
        <v>85</v>
      </c>
      <c r="G3" s="2">
        <f>SUM(G2-E3)</f>
        <v>735</v>
      </c>
      <c r="M3" s="2">
        <v>2</v>
      </c>
      <c r="N3" s="2" t="s">
        <v>34</v>
      </c>
      <c r="O3" s="2" t="s">
        <v>27</v>
      </c>
      <c r="P3" s="2">
        <v>3.4</v>
      </c>
    </row>
    <row r="4" spans="1:16" x14ac:dyDescent="0.25">
      <c r="A4">
        <v>3</v>
      </c>
      <c r="B4" t="s">
        <v>10</v>
      </c>
      <c r="C4" t="s">
        <v>20</v>
      </c>
      <c r="D4">
        <v>3.7</v>
      </c>
      <c r="E4" s="8">
        <v>70</v>
      </c>
      <c r="G4" s="2">
        <f t="shared" ref="G4:G13" si="0">SUM(G3-E4)</f>
        <v>665</v>
      </c>
      <c r="M4" s="2">
        <v>3</v>
      </c>
      <c r="N4" s="2" t="s">
        <v>15</v>
      </c>
      <c r="O4" s="2" t="s">
        <v>27</v>
      </c>
      <c r="P4" s="2">
        <v>3.7</v>
      </c>
    </row>
    <row r="5" spans="1:16" x14ac:dyDescent="0.25">
      <c r="A5">
        <v>4</v>
      </c>
      <c r="B5" s="11" t="s">
        <v>11</v>
      </c>
      <c r="C5" t="s">
        <v>20</v>
      </c>
      <c r="D5">
        <v>3.8</v>
      </c>
      <c r="E5" s="8">
        <v>75</v>
      </c>
      <c r="G5" s="2">
        <f t="shared" si="0"/>
        <v>590</v>
      </c>
      <c r="M5" s="2">
        <v>4</v>
      </c>
      <c r="N5" s="2" t="s">
        <v>42</v>
      </c>
      <c r="O5" s="2" t="s">
        <v>21</v>
      </c>
      <c r="P5" s="2">
        <v>3.6</v>
      </c>
    </row>
    <row r="6" spans="1:16" x14ac:dyDescent="0.25">
      <c r="A6">
        <v>5</v>
      </c>
      <c r="B6" s="11" t="s">
        <v>14</v>
      </c>
      <c r="C6" t="s">
        <v>20</v>
      </c>
      <c r="D6">
        <v>3.7</v>
      </c>
      <c r="E6" s="8">
        <v>50</v>
      </c>
      <c r="G6" s="2">
        <f t="shared" si="0"/>
        <v>540</v>
      </c>
      <c r="M6" s="2">
        <v>5</v>
      </c>
      <c r="N6" s="2" t="s">
        <v>14</v>
      </c>
      <c r="O6" s="2" t="s">
        <v>20</v>
      </c>
      <c r="P6" s="2">
        <v>3.7</v>
      </c>
    </row>
    <row r="7" spans="1:16" x14ac:dyDescent="0.25">
      <c r="A7">
        <v>6</v>
      </c>
      <c r="B7" t="s">
        <v>13</v>
      </c>
      <c r="C7" t="s">
        <v>27</v>
      </c>
      <c r="E7" s="8">
        <v>25</v>
      </c>
      <c r="G7" s="2">
        <f t="shared" si="0"/>
        <v>515</v>
      </c>
      <c r="M7" s="2">
        <v>6</v>
      </c>
      <c r="N7" s="2" t="s">
        <v>43</v>
      </c>
      <c r="O7" s="2" t="s">
        <v>21</v>
      </c>
      <c r="P7" s="2">
        <v>3.9</v>
      </c>
    </row>
    <row r="8" spans="1:16" x14ac:dyDescent="0.25">
      <c r="A8">
        <v>7</v>
      </c>
      <c r="B8" s="12" t="s">
        <v>12</v>
      </c>
      <c r="C8" t="s">
        <v>23</v>
      </c>
      <c r="D8">
        <v>3.4</v>
      </c>
      <c r="E8" s="8">
        <v>50</v>
      </c>
      <c r="G8" s="2">
        <f t="shared" si="0"/>
        <v>465</v>
      </c>
      <c r="M8" s="2">
        <v>7</v>
      </c>
      <c r="N8" s="2" t="s">
        <v>35</v>
      </c>
      <c r="O8" s="2" t="s">
        <v>23</v>
      </c>
      <c r="P8" s="2">
        <v>3.9</v>
      </c>
    </row>
    <row r="9" spans="1:16" x14ac:dyDescent="0.25">
      <c r="A9">
        <v>8</v>
      </c>
      <c r="B9" s="10" t="s">
        <v>17</v>
      </c>
      <c r="C9" t="s">
        <v>21</v>
      </c>
      <c r="D9">
        <v>3.9</v>
      </c>
      <c r="E9" s="8">
        <v>75</v>
      </c>
      <c r="G9" s="2">
        <f t="shared" si="0"/>
        <v>390</v>
      </c>
      <c r="M9" s="2">
        <v>8</v>
      </c>
      <c r="N9" s="2" t="s">
        <v>13</v>
      </c>
      <c r="O9" s="2"/>
      <c r="P9" s="2">
        <v>3.5</v>
      </c>
    </row>
    <row r="10" spans="1:16" x14ac:dyDescent="0.25">
      <c r="A10">
        <v>9</v>
      </c>
      <c r="B10" t="s">
        <v>15</v>
      </c>
      <c r="C10" t="s">
        <v>21</v>
      </c>
      <c r="D10">
        <v>3.5</v>
      </c>
      <c r="E10" s="8">
        <v>50</v>
      </c>
      <c r="G10" s="2">
        <f t="shared" si="0"/>
        <v>340</v>
      </c>
      <c r="M10" s="2">
        <v>9</v>
      </c>
      <c r="N10" s="2" t="s">
        <v>44</v>
      </c>
      <c r="O10" s="2" t="s">
        <v>23</v>
      </c>
      <c r="P10" s="2">
        <v>3.8</v>
      </c>
    </row>
    <row r="11" spans="1:16" x14ac:dyDescent="0.25">
      <c r="A11">
        <v>10</v>
      </c>
      <c r="B11" s="10" t="s">
        <v>16</v>
      </c>
      <c r="C11" t="s">
        <v>28</v>
      </c>
      <c r="D11">
        <v>4.2</v>
      </c>
      <c r="E11" s="8">
        <v>150</v>
      </c>
      <c r="G11" s="2">
        <f t="shared" si="0"/>
        <v>190</v>
      </c>
      <c r="M11" s="2">
        <v>10</v>
      </c>
      <c r="N11" s="2" t="s">
        <v>45</v>
      </c>
      <c r="O11" s="2" t="s">
        <v>27</v>
      </c>
      <c r="P11" s="2">
        <v>4</v>
      </c>
    </row>
    <row r="12" spans="1:16" x14ac:dyDescent="0.25">
      <c r="A12">
        <v>11</v>
      </c>
      <c r="B12" s="10" t="s">
        <v>18</v>
      </c>
      <c r="C12" t="s">
        <v>22</v>
      </c>
      <c r="D12">
        <v>4.5</v>
      </c>
      <c r="E12" s="8">
        <v>125</v>
      </c>
      <c r="G12" s="2">
        <f t="shared" si="0"/>
        <v>65</v>
      </c>
      <c r="M12" s="2">
        <v>11</v>
      </c>
      <c r="N12" s="2" t="s">
        <v>46</v>
      </c>
      <c r="O12" s="2"/>
      <c r="P12" s="2">
        <v>3</v>
      </c>
    </row>
    <row r="13" spans="1:16" x14ac:dyDescent="0.25">
      <c r="A13">
        <v>12</v>
      </c>
      <c r="B13" t="s">
        <v>19</v>
      </c>
      <c r="C13" t="s">
        <v>20</v>
      </c>
      <c r="D13">
        <v>3.5</v>
      </c>
      <c r="E13" s="8">
        <v>50</v>
      </c>
      <c r="G13" s="2">
        <f t="shared" si="0"/>
        <v>15</v>
      </c>
      <c r="M13" s="2">
        <v>12</v>
      </c>
      <c r="N13" s="2" t="s">
        <v>47</v>
      </c>
      <c r="O13" s="2" t="s">
        <v>23</v>
      </c>
      <c r="P13" s="2">
        <v>4.5</v>
      </c>
    </row>
    <row r="14" spans="1:16" x14ac:dyDescent="0.25">
      <c r="E14" s="8"/>
    </row>
    <row r="15" spans="1:16" x14ac:dyDescent="0.25">
      <c r="A15" s="9" t="s">
        <v>26</v>
      </c>
      <c r="B15" s="9" t="s">
        <v>1</v>
      </c>
      <c r="C15" s="9" t="s">
        <v>2</v>
      </c>
      <c r="D15" s="9" t="s">
        <v>24</v>
      </c>
      <c r="E15" s="9"/>
    </row>
    <row r="16" spans="1:16" x14ac:dyDescent="0.25">
      <c r="A16" s="2"/>
      <c r="B16" s="2"/>
      <c r="C16" s="2"/>
      <c r="D16" s="2"/>
      <c r="E16" s="2"/>
    </row>
    <row r="17" spans="1:5" x14ac:dyDescent="0.25">
      <c r="A17" s="2">
        <v>1</v>
      </c>
      <c r="B17" s="2" t="s">
        <v>16</v>
      </c>
      <c r="C17" s="2" t="s">
        <v>38</v>
      </c>
      <c r="D17" s="2">
        <v>4.2</v>
      </c>
      <c r="E17" s="2"/>
    </row>
    <row r="18" spans="1:5" x14ac:dyDescent="0.25">
      <c r="A18" s="2">
        <v>2</v>
      </c>
      <c r="B18" s="2" t="s">
        <v>9</v>
      </c>
      <c r="C18" s="2" t="s">
        <v>21</v>
      </c>
      <c r="D18" s="2">
        <v>4.0999999999999996</v>
      </c>
      <c r="E18" s="2"/>
    </row>
    <row r="19" spans="1:5" x14ac:dyDescent="0.25">
      <c r="A19" s="2">
        <v>3</v>
      </c>
      <c r="B19" s="2" t="s">
        <v>12</v>
      </c>
      <c r="C19" s="2" t="s">
        <v>23</v>
      </c>
      <c r="D19" s="2">
        <v>3.7</v>
      </c>
      <c r="E19" s="2"/>
    </row>
    <row r="20" spans="1:5" x14ac:dyDescent="0.25">
      <c r="A20" s="2">
        <v>4</v>
      </c>
      <c r="B20" s="2" t="s">
        <v>29</v>
      </c>
      <c r="C20" s="2" t="s">
        <v>21</v>
      </c>
      <c r="D20" s="2">
        <v>3.6</v>
      </c>
      <c r="E20" s="2"/>
    </row>
    <row r="21" spans="1:5" x14ac:dyDescent="0.25">
      <c r="A21" s="2">
        <v>5</v>
      </c>
      <c r="B21" s="2" t="s">
        <v>15</v>
      </c>
      <c r="C21" s="2" t="s">
        <v>36</v>
      </c>
      <c r="D21" s="2">
        <v>3.7</v>
      </c>
      <c r="E21" s="2"/>
    </row>
    <row r="22" spans="1:5" x14ac:dyDescent="0.25">
      <c r="A22" s="2">
        <v>6</v>
      </c>
      <c r="B22" s="2" t="s">
        <v>31</v>
      </c>
      <c r="C22" s="2" t="s">
        <v>20</v>
      </c>
      <c r="D22" s="2">
        <v>3.5</v>
      </c>
      <c r="E22" s="2"/>
    </row>
    <row r="23" spans="1:5" x14ac:dyDescent="0.25">
      <c r="A23" s="2">
        <v>7</v>
      </c>
      <c r="B23" s="2" t="s">
        <v>14</v>
      </c>
      <c r="C23" s="2" t="s">
        <v>20</v>
      </c>
      <c r="D23" s="2">
        <v>3.7</v>
      </c>
      <c r="E23" s="2"/>
    </row>
    <row r="24" spans="1:5" x14ac:dyDescent="0.25">
      <c r="A24" s="2">
        <v>8</v>
      </c>
      <c r="B24" s="2" t="s">
        <v>30</v>
      </c>
      <c r="C24" s="2" t="s">
        <v>37</v>
      </c>
      <c r="D24" s="2">
        <v>4.3</v>
      </c>
      <c r="E24" s="2"/>
    </row>
    <row r="25" spans="1:5" x14ac:dyDescent="0.25">
      <c r="A25" s="2">
        <v>9</v>
      </c>
      <c r="B25" s="2" t="s">
        <v>32</v>
      </c>
      <c r="C25" s="2" t="s">
        <v>22</v>
      </c>
      <c r="D25" s="2">
        <v>4.0999999999999996</v>
      </c>
      <c r="E25" s="2"/>
    </row>
    <row r="26" spans="1:5" x14ac:dyDescent="0.25">
      <c r="A26" s="2">
        <v>10</v>
      </c>
      <c r="B26" s="2" t="s">
        <v>33</v>
      </c>
      <c r="C26" s="2" t="s">
        <v>39</v>
      </c>
      <c r="D26" s="2">
        <v>3</v>
      </c>
      <c r="E26" s="2"/>
    </row>
    <row r="27" spans="1:5" x14ac:dyDescent="0.25">
      <c r="A27" s="2">
        <v>11</v>
      </c>
      <c r="B27" s="2" t="s">
        <v>34</v>
      </c>
      <c r="C27" s="2" t="s">
        <v>36</v>
      </c>
      <c r="D27" s="2">
        <v>3.4</v>
      </c>
      <c r="E27" s="2"/>
    </row>
    <row r="28" spans="1:5" x14ac:dyDescent="0.25">
      <c r="A28" s="2">
        <v>12</v>
      </c>
      <c r="B28" s="2" t="s">
        <v>35</v>
      </c>
      <c r="C28" s="2" t="s">
        <v>23</v>
      </c>
      <c r="D28" s="2">
        <v>3.9</v>
      </c>
      <c r="E2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3" sqref="G13"/>
    </sheetView>
  </sheetViews>
  <sheetFormatPr defaultRowHeight="15" x14ac:dyDescent="0.25"/>
  <cols>
    <col min="1" max="1" width="13.140625" customWidth="1"/>
    <col min="2" max="2" width="12.140625" customWidth="1"/>
    <col min="3" max="3" width="10.7109375" customWidth="1"/>
    <col min="4" max="4" width="11.28515625" customWidth="1"/>
    <col min="5" max="5" width="11.140625" customWidth="1"/>
    <col min="6" max="6" width="10.85546875" customWidth="1"/>
    <col min="7" max="7" width="14.28515625" customWidth="1"/>
  </cols>
  <sheetData>
    <row r="1" spans="1:7" ht="42" customHeight="1" x14ac:dyDescent="0.25">
      <c r="A1" s="19" t="s">
        <v>51</v>
      </c>
      <c r="B1" s="20" t="s">
        <v>52</v>
      </c>
      <c r="C1" s="20" t="s">
        <v>53</v>
      </c>
      <c r="D1" s="20" t="s">
        <v>48</v>
      </c>
      <c r="E1" s="20" t="s">
        <v>49</v>
      </c>
      <c r="F1" s="19" t="s">
        <v>50</v>
      </c>
      <c r="G1" s="21">
        <v>1000</v>
      </c>
    </row>
    <row r="2" spans="1:7" x14ac:dyDescent="0.25">
      <c r="A2" s="14" t="s">
        <v>8</v>
      </c>
      <c r="B2" s="2"/>
      <c r="C2" s="15">
        <v>150</v>
      </c>
      <c r="D2" s="13">
        <v>155</v>
      </c>
      <c r="E2" s="16"/>
      <c r="F2" s="22">
        <f>SUM(C2-D2)</f>
        <v>-5</v>
      </c>
      <c r="G2" s="2">
        <f>SUM(G1-C2)</f>
        <v>850</v>
      </c>
    </row>
    <row r="3" spans="1:7" x14ac:dyDescent="0.25">
      <c r="A3" s="17" t="s">
        <v>9</v>
      </c>
      <c r="B3" s="2"/>
      <c r="C3" s="15">
        <v>115</v>
      </c>
      <c r="D3" s="13">
        <v>125</v>
      </c>
      <c r="E3" s="16">
        <f>SUM(G24)</f>
        <v>0</v>
      </c>
      <c r="F3" s="22">
        <f t="shared" ref="F3:F13" si="0">SUM(C3-D3)</f>
        <v>-10</v>
      </c>
      <c r="G3" s="2">
        <f>SUM(G2-C3)</f>
        <v>735</v>
      </c>
    </row>
    <row r="4" spans="1:7" x14ac:dyDescent="0.25">
      <c r="A4" s="2" t="s">
        <v>10</v>
      </c>
      <c r="B4" s="2"/>
      <c r="C4" s="15">
        <v>80</v>
      </c>
      <c r="D4" s="13">
        <v>90</v>
      </c>
      <c r="E4" s="16">
        <f t="shared" ref="E4:E13" si="1">SUM(G25)</f>
        <v>0</v>
      </c>
      <c r="F4" s="22">
        <f t="shared" si="0"/>
        <v>-10</v>
      </c>
      <c r="G4" s="2">
        <f t="shared" ref="G4:G13" si="2">SUM(G3-C4)</f>
        <v>655</v>
      </c>
    </row>
    <row r="5" spans="1:7" x14ac:dyDescent="0.25">
      <c r="A5" s="17" t="s">
        <v>11</v>
      </c>
      <c r="B5" s="2"/>
      <c r="C5" s="15">
        <v>110</v>
      </c>
      <c r="D5" s="13">
        <v>100</v>
      </c>
      <c r="E5" s="16">
        <f t="shared" si="1"/>
        <v>0</v>
      </c>
      <c r="F5" s="22">
        <f t="shared" si="0"/>
        <v>10</v>
      </c>
      <c r="G5" s="2">
        <f t="shared" si="2"/>
        <v>545</v>
      </c>
    </row>
    <row r="6" spans="1:7" x14ac:dyDescent="0.25">
      <c r="A6" s="17" t="s">
        <v>14</v>
      </c>
      <c r="B6" s="2"/>
      <c r="C6" s="15">
        <v>40</v>
      </c>
      <c r="D6" s="13">
        <v>50</v>
      </c>
      <c r="E6" s="16">
        <f t="shared" si="1"/>
        <v>40</v>
      </c>
      <c r="F6" s="22">
        <f t="shared" si="0"/>
        <v>-10</v>
      </c>
      <c r="G6" s="2">
        <f t="shared" si="2"/>
        <v>505</v>
      </c>
    </row>
    <row r="7" spans="1:7" x14ac:dyDescent="0.25">
      <c r="A7" s="2" t="s">
        <v>13</v>
      </c>
      <c r="B7" s="2"/>
      <c r="C7" s="15">
        <v>35</v>
      </c>
      <c r="D7" s="13">
        <v>45</v>
      </c>
      <c r="E7" s="16">
        <f t="shared" si="1"/>
        <v>0</v>
      </c>
      <c r="F7" s="22">
        <f t="shared" si="0"/>
        <v>-10</v>
      </c>
      <c r="G7" s="2">
        <f t="shared" si="2"/>
        <v>470</v>
      </c>
    </row>
    <row r="8" spans="1:7" x14ac:dyDescent="0.25">
      <c r="A8" s="18" t="s">
        <v>12</v>
      </c>
      <c r="B8" s="2"/>
      <c r="C8" s="15">
        <v>65</v>
      </c>
      <c r="D8" s="13">
        <v>70</v>
      </c>
      <c r="E8" s="16">
        <f t="shared" si="1"/>
        <v>0</v>
      </c>
      <c r="F8" s="22">
        <f t="shared" si="0"/>
        <v>-5</v>
      </c>
      <c r="G8" s="2">
        <f t="shared" si="2"/>
        <v>405</v>
      </c>
    </row>
    <row r="9" spans="1:7" x14ac:dyDescent="0.25">
      <c r="A9" s="14" t="s">
        <v>17</v>
      </c>
      <c r="B9" s="2"/>
      <c r="C9" s="15">
        <v>75</v>
      </c>
      <c r="D9" s="13">
        <v>80</v>
      </c>
      <c r="E9" s="16">
        <f t="shared" si="1"/>
        <v>0</v>
      </c>
      <c r="F9" s="22">
        <f t="shared" si="0"/>
        <v>-5</v>
      </c>
      <c r="G9" s="2">
        <f t="shared" si="2"/>
        <v>330</v>
      </c>
    </row>
    <row r="10" spans="1:7" x14ac:dyDescent="0.25">
      <c r="A10" s="2" t="s">
        <v>15</v>
      </c>
      <c r="B10" s="2"/>
      <c r="C10" s="15">
        <v>40</v>
      </c>
      <c r="D10" s="13">
        <v>60</v>
      </c>
      <c r="E10" s="16">
        <f t="shared" si="1"/>
        <v>0</v>
      </c>
      <c r="F10" s="22">
        <f t="shared" si="0"/>
        <v>-20</v>
      </c>
      <c r="G10" s="2">
        <f t="shared" si="2"/>
        <v>290</v>
      </c>
    </row>
    <row r="11" spans="1:7" x14ac:dyDescent="0.25">
      <c r="A11" s="14" t="s">
        <v>16</v>
      </c>
      <c r="B11" s="2"/>
      <c r="C11" s="15">
        <v>125</v>
      </c>
      <c r="D11" s="13">
        <v>125</v>
      </c>
      <c r="E11" s="16">
        <f t="shared" si="1"/>
        <v>0</v>
      </c>
      <c r="F11" s="22">
        <f t="shared" si="0"/>
        <v>0</v>
      </c>
      <c r="G11" s="2">
        <f t="shared" si="2"/>
        <v>165</v>
      </c>
    </row>
    <row r="12" spans="1:7" x14ac:dyDescent="0.25">
      <c r="A12" s="14" t="s">
        <v>18</v>
      </c>
      <c r="B12" s="2"/>
      <c r="C12" s="15">
        <v>110</v>
      </c>
      <c r="D12" s="13">
        <v>110</v>
      </c>
      <c r="E12" s="16">
        <f t="shared" si="1"/>
        <v>0</v>
      </c>
      <c r="F12" s="22">
        <f t="shared" si="0"/>
        <v>0</v>
      </c>
      <c r="G12" s="2">
        <f t="shared" si="2"/>
        <v>55</v>
      </c>
    </row>
    <row r="13" spans="1:7" x14ac:dyDescent="0.25">
      <c r="A13" s="2" t="s">
        <v>19</v>
      </c>
      <c r="B13" s="2"/>
      <c r="C13" s="15">
        <v>30</v>
      </c>
      <c r="D13" s="13">
        <v>40</v>
      </c>
      <c r="E13" s="16">
        <f t="shared" si="1"/>
        <v>0</v>
      </c>
      <c r="F13" s="22">
        <f t="shared" si="0"/>
        <v>-10</v>
      </c>
      <c r="G13" s="2">
        <f t="shared" si="2"/>
        <v>25</v>
      </c>
    </row>
    <row r="24" spans="6:7" x14ac:dyDescent="0.25">
      <c r="F24" t="b">
        <f>IF(F2&gt;0, TRUE,FALSE)</f>
        <v>0</v>
      </c>
      <c r="G24" t="b">
        <f>IF(F24=TRUE, D3-F2)</f>
        <v>0</v>
      </c>
    </row>
    <row r="25" spans="6:7" x14ac:dyDescent="0.25">
      <c r="F25" t="b">
        <f t="shared" ref="F25:F33" si="3">IF(F3&gt;0, TRUE,FALSE)</f>
        <v>0</v>
      </c>
      <c r="G25" t="b">
        <f t="shared" ref="G25:G33" si="4">IF(F25=TRUE, D4-F3)</f>
        <v>0</v>
      </c>
    </row>
    <row r="26" spans="6:7" x14ac:dyDescent="0.25">
      <c r="F26" t="b">
        <f t="shared" si="3"/>
        <v>0</v>
      </c>
      <c r="G26" t="b">
        <f t="shared" si="4"/>
        <v>0</v>
      </c>
    </row>
    <row r="27" spans="6:7" x14ac:dyDescent="0.25">
      <c r="F27" t="b">
        <f t="shared" si="3"/>
        <v>1</v>
      </c>
      <c r="G27">
        <f t="shared" si="4"/>
        <v>40</v>
      </c>
    </row>
    <row r="28" spans="6:7" x14ac:dyDescent="0.25">
      <c r="F28" t="b">
        <f t="shared" si="3"/>
        <v>0</v>
      </c>
      <c r="G28" t="b">
        <f t="shared" si="4"/>
        <v>0</v>
      </c>
    </row>
    <row r="29" spans="6:7" x14ac:dyDescent="0.25">
      <c r="F29" t="b">
        <f t="shared" si="3"/>
        <v>0</v>
      </c>
      <c r="G29" t="b">
        <f t="shared" si="4"/>
        <v>0</v>
      </c>
    </row>
    <row r="30" spans="6:7" x14ac:dyDescent="0.25">
      <c r="F30" t="b">
        <f t="shared" si="3"/>
        <v>0</v>
      </c>
      <c r="G30" t="b">
        <f t="shared" si="4"/>
        <v>0</v>
      </c>
    </row>
    <row r="31" spans="6:7" x14ac:dyDescent="0.25">
      <c r="F31" t="b">
        <f t="shared" si="3"/>
        <v>0</v>
      </c>
      <c r="G31" t="b">
        <f t="shared" si="4"/>
        <v>0</v>
      </c>
    </row>
    <row r="32" spans="6:7" x14ac:dyDescent="0.25">
      <c r="F32" t="b">
        <f t="shared" si="3"/>
        <v>0</v>
      </c>
      <c r="G32" t="b">
        <f t="shared" si="4"/>
        <v>0</v>
      </c>
    </row>
    <row r="33" spans="6:7" x14ac:dyDescent="0.25">
      <c r="F33" t="b">
        <f t="shared" si="3"/>
        <v>0</v>
      </c>
      <c r="G33" t="b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Mathew</dc:creator>
  <cp:lastModifiedBy>Vinod Mathew</cp:lastModifiedBy>
  <dcterms:created xsi:type="dcterms:W3CDTF">2017-01-09T01:27:38Z</dcterms:created>
  <dcterms:modified xsi:type="dcterms:W3CDTF">2017-01-11T19:56:15Z</dcterms:modified>
</cp:coreProperties>
</file>