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arND-Functional-Safety-Project\Template_Files\"/>
    </mc:Choice>
  </mc:AlternateContent>
  <bookViews>
    <workbookView xWindow="0" yWindow="0" windowWidth="23040" windowHeight="11112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1027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<sst xmlns="http://schemas.openxmlformats.org/spreadsheetml/2006/main" count="603" uniqueCount="286">
  <si>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</si>
  <si>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</si>
  <si>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</si>
  <si>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</si>
  <si>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</si>
  <si>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</si>
  <si>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</si>
  <si>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</si>
  <si>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</si>
  <si>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</si>
  <si>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</si>
  <si>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</si>
  <si>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</si>
  <si>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</si>
  <si>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</si>
  <si>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</si>
  <si>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</si>
  <si>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</si>
  <si>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</si>
  <si>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</si>
  <si>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</si>
  <si>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</si>
  <si>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</si>
  <si>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</si>
  <si>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</si>
  <si>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</si>
  <si>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</si>
  <si>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</si>
  <si>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</si>
  <si>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</si>
  <si>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</si>
  <si>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</si>
  <si>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</si>
  <si>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</si>
  <si>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</si>
  <si>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</si>
  <si>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</si>
  <si>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</si>
  <si>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</si>
  <si>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</si>
  <si>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</si>
  <si>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</si>
  <si>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</si>
  <si>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</si>
  <si>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</si>
  <si>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</si>
  <si>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</si>
  <si>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</si>
  <si>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</si>
  <si>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</si>
  <si>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</si>
  <si>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</si>
  <si>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</si>
  <si>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</si>
  <si>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</si>
  <si>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</si>
  <si>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</si>
  <si>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</si>
  <si>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</si>
  <si>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</si>
  <si>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</si>
  <si>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</si>
  <si>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</si>
  <si>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</si>
  <si>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</si>
  <si>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</si>
  <si>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</si>
  <si>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</si>
  <si>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</si>
  <si>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</si>
  <si>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</si>
  <si>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</si>
  <si>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</si>
  <si>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</si>
  <si>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</si>
  <si>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</si>
  <si>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</si>
  <si>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</si>
  <si>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</si>
  <si>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</si>
  <si>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</si>
  <si>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</si>
  <si>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</si>
  <si>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</si>
  <si>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</si>
  <si>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</si>
  <si>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</si>
  <si>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</si>
  <si>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</si>
  <si>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</si>
  <si>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</si>
  <si>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</si>
  <si>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</si>
  <si>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</si>
  <si>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</si>
  <si>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</si>
  <si>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</si>
  <si>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</si>
  <si>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</si>
  <si>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</si>
  <si>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</si>
  <si>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</si>
  <si>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</si>
  <si>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</si>
  <si>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</si>
  <si>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</si>
  <si>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</si>
  <si>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</si>
  <si>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</si>
  <si>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</si>
  <si>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</si>
  <si>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</si>
  <si>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</si>
  <si>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</si>
  <si>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</si>
  <si>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</si>
  <si>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</si>
  <si>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</si>
  <si>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</si>
  <si>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</si>
  <si>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</si>
  <si>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</si>
  <si>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</si>
  <si>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</si>
  <si>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</si>
  <si>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</si>
  <si>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</si>
  <si>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</si>
  <si>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</si>
  <si>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</si>
  <si>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</si>
  <si>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</si>
  <si>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</si>
  <si>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</si>
  <si>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</si>
  <si>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</si>
  <si>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</si>
  <si>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</si>
  <si>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</si>
  <si>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</si>
  <si>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</si>
  <si>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</si>
  <si>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</si>
  <si>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</si>
  <si>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</si>
  <si>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</si>
  <si>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</si>
  <si>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</si>
  <si>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</si>
  <si>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</si>
  <si>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</si>
  <si>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</si>
  <si>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</si>
  <si>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</si>
  <si>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</si>
  <si>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</si>
  <si>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</si>
  <si>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</si>
  <si>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</si>
  <si>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</si>
  <si>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</si>
  <si>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</si>
  <si>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</si>
  <si>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</si>
  <si>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</si>
  <si>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</si>
  <si>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</si>
  <si>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</si>
  <si>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</si>
  <si>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</si>
  <si>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</si>
  <si>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</si>
  <si>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</si>
  <si>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</si>
  <si>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</si>
  <si>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</si>
  <si>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</si>
  <si>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</si>
  <si>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</si>
  <si>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</si>
  <si>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</si>
  <si>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</si>
  <si>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</si>
  <si>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</si>
  <si>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</si>
  <si>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</si>
  <si>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</si>
  <si>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</si>
  <si>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</si>
  <si>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</si>
  <si>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</si>
  <si>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</si>
  <si>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</si>
  <si>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</si>
  <si>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</si>
  <si>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</si>
  <si>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</si>
  <si>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</si>
  <si>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</si>
  <si>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</si>
  <si>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</si>
  <si>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</si>
  <si>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</si>
  <si>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</si>
  <si>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</si>
  <si>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</si>
  <si>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</si>
  <si>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</si>
  <si>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</si>
  <si>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</si>
  <si>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</si>
  <si>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</si>
  <si>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</si>
  <si>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</si>
  <si>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</si>
  <si>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</si>
  <si>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</si>
  <si>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</si>
  <si>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</si>
  <si>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</si>
  <si>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</si>
  <si>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</si>
  <si>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</si>
  <si>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</si>
  <si>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</si>
  <si>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</si>
  <si>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</si>
  <si>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</si>
  <si>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</si>
  <si>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</si>
  <si>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</si>
  <si>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</si>
  <si>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</si>
  <si>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</si>
  <si>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</si>
  <si>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</si>
  <si>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</si>
  <si>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</si>
  <si>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</si>
  <si>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</si>
  <si>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</si>
  <si>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</si>
  <si>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</si>
  <si>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</si>
  <si>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</si>
  <si>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</si>
  <si>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</si>
  <si>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</si>
  <si>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</si>
  <si>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</si>
  <si>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</si>
  <si>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</si>
  <si>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EN06 - Rain (slippery road)</t>
  </si>
  <si>
    <t>Normal driving on a highway during rain (slippery road) with high speed and correctly used system.</t>
  </si>
  <si>
    <t>The Lane Departure Warning function applies an oscillating torgue with very high torque (above limit.)</t>
  </si>
  <si>
    <t>E3 - Medium probability</t>
  </si>
  <si>
    <t>Collitions at high speed could cause fatal injuries.</t>
  </si>
  <si>
    <t>The oscillating steering torque from the Lane Departure Warning function shall be limited.</t>
  </si>
  <si>
    <t>OS03 - Country Road</t>
  </si>
  <si>
    <t>IU02 - Incorrectly used</t>
  </si>
  <si>
    <t>DV03 - Function is always activated</t>
  </si>
  <si>
    <t>Lane Keeping function is always activated</t>
  </si>
  <si>
    <t>The Lane Keeping Assistance function shall be time limited, and additional steering torque shall end after a given time interval so the driver cannot misuse the system for autonomous driving.</t>
  </si>
  <si>
    <t>Normal driving on a country road during normal conditions with high speed and incorrectly used system.</t>
  </si>
  <si>
    <t>The driver does not use the function properly.</t>
  </si>
  <si>
    <t>Hard to control the vehicle with the steering wheel oscillating</t>
  </si>
  <si>
    <t>Difficult to regain control of the vehicle is resonable time if the driver isn't paying attention</t>
  </si>
  <si>
    <t>Fairly common environment and condition</t>
  </si>
  <si>
    <t>EV00 - Collision with other vehicle.</t>
  </si>
  <si>
    <t>Driver could over rely on the assistance system in domains where it isn't intended to function</t>
  </si>
  <si>
    <t>Oscillating steering wheel could cause the driver to lose control and hit another vehicle or stationary object</t>
  </si>
  <si>
    <t>DV04 - Over actuation</t>
  </si>
  <si>
    <t>Likely enviroment but unlikely operating condition</t>
  </si>
  <si>
    <t>Normal driving on a highway during normal conditions with high speed and correctly used system.</t>
  </si>
  <si>
    <t>Normal driving on a country road during normal conditions with high speed and correctly used system.</t>
  </si>
  <si>
    <t>EV00 - Collition with other vehicle.</t>
  </si>
  <si>
    <t>The camera sensor malfunctions the Lane Departure Warning function continue to be activated.</t>
  </si>
  <si>
    <t>The camera sensor malfunctions and the Lane Keeping Assistance function continue to be activated.</t>
  </si>
  <si>
    <t>The Lane Keeping Assistance start acting randomly since it is receiving invalid camera data</t>
  </si>
  <si>
    <t>The Lane Departure Warning start acting randomly since it is receiving invalid camera data</t>
  </si>
  <si>
    <t>The Lane Departure Warning continue to be activated and start executing random torque to the steering wheel making the driver to loose control with potential collition with other vehicle.</t>
  </si>
  <si>
    <t>The Lane Keeping Assistance continue to be activated starting executing random torque to the vehicle making the driver to loose control with potential collition with other vehicle.</t>
  </si>
  <si>
    <t>Have to continuously correct errant vehicle corrections</t>
  </si>
  <si>
    <t>The Land Departure Warning function shall be deactivated if there is a camera malfunction</t>
  </si>
  <si>
    <t>The Land Keeping Assistant function shall be deactivated if there is a camera malfunction</t>
  </si>
  <si>
    <t>DV19 - Sensor detection is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</si>
</sst>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6"/>
      <color rgb="FF0000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3" xfId="0" applyFont="1" applyFill="1" applyBorder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6" borderId="7" xfId="0" applyFont="1" applyFill="1" applyBorder="1" applyAlignment="1">
      <alignment vertical="center" wrapText="1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top" wrapText="1"/>
    </xf>
    <xf numFmtId="0" fontId="3" fillId="0" borderId="8" xfId="0" applyFont="1" applyBorder="1" applyAlignment="1">
      <alignment vertical="center" wrapText="1"/>
    </xf>
    <xf numFmtId="0" fontId="2" fillId="3" borderId="4" xfId="0" applyFont="1" applyFill="1" applyBorder="1" applyAlignment="1"/>
    <xf numFmtId="0" fontId="6" fillId="0" borderId="5" xfId="0" applyFont="1" applyBorder="1" applyAlignment="1"/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/>
    <xf numFmtId="0" fontId="2" fillId="3" borderId="4" xfId="0" applyFont="1" applyFill="1" applyBorder="1" applyAlignment="1">
      <alignment horizontal="center"/>
    </xf>
    <xf numFmtId="0" fontId="6" fillId="0" borderId="6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2" fillId="4" borderId="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I1" workbookViewId="0">
      <selection activeCell="J18" sqref="J18"/>
    </sheetView>
  </sheetViews>
  <sheetFormatPr defaultColWidth="14.44140625" defaultRowHeight="15.75" customHeight="1" x14ac:dyDescent="0.25"/>
  <cols>
    <col min="1" max="1" width="9.5546875" customWidth="1"/>
    <col min="2" max="2" width="19.6640625" customWidth="1"/>
    <col min="3" max="3" width="18.77734375" customWidth="1"/>
    <col min="4" max="4" width="23.6640625" customWidth="1"/>
    <col min="5" max="5" width="16.5546875" customWidth="1"/>
    <col min="6" max="6" width="12.44140625" customWidth="1"/>
    <col min="7" max="7" width="19.88671875" customWidth="1"/>
    <col min="8" max="8" width="87.109375" customWidth="1"/>
    <col min="9" max="9" width="103.109375" customWidth="1"/>
    <col min="10" max="10" width="31.88671875" customWidth="1"/>
    <col min="11" max="11" width="84.88671875" customWidth="1"/>
    <col min="12" max="12" width="29" customWidth="1"/>
    <col min="13" max="13" width="123.77734375" customWidth="1"/>
    <col min="14" max="14" width="84.88671875" customWidth="1"/>
    <col min="15" max="15" width="20.44140625" bestFit="1" customWidth="1"/>
    <col min="16" max="16" width="119.5546875" customWidth="1"/>
    <col min="17" max="17" width="30.6640625" customWidth="1"/>
    <col min="18" max="18" width="41.5546875" customWidth="1"/>
    <col min="19" max="19" width="33.77734375" customWidth="1"/>
    <col min="20" max="20" width="81.109375" customWidth="1"/>
    <col min="21" max="21" width="13.33203125" customWidth="1"/>
    <col min="22" max="22" width="157.21875" customWidth="1"/>
  </cols>
  <sheetData>
    <row r="1" spans="1:28" ht="13.2" x14ac:dyDescent="0.2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.2" x14ac:dyDescent="0.2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.2" x14ac:dyDescent="0.2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.2" x14ac:dyDescent="0.2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.2" x14ac:dyDescent="0.2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.2" x14ac:dyDescent="0.2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.2" x14ac:dyDescent="0.2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.2" x14ac:dyDescent="0.2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2" x14ac:dyDescent="0.2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.2" x14ac:dyDescent="0.25">
      <c r="A10" s="59" t="s">
        <v>11</v>
      </c>
      <c r="B10" s="70" t="s">
        <v>14</v>
      </c>
      <c r="C10" s="69"/>
      <c r="D10" s="69"/>
      <c r="E10" s="69"/>
      <c r="F10" s="69"/>
      <c r="G10" s="69"/>
      <c r="H10" s="69"/>
      <c r="I10" s="71" t="s">
        <v>27</v>
      </c>
      <c r="J10" s="69"/>
      <c r="K10" s="69"/>
      <c r="L10" s="69"/>
      <c r="M10" s="69"/>
      <c r="N10" s="69"/>
      <c r="O10" s="71" t="s">
        <v>33</v>
      </c>
      <c r="P10" s="69"/>
      <c r="Q10" s="69"/>
      <c r="R10" s="69"/>
      <c r="S10" s="69"/>
      <c r="T10" s="69"/>
      <c r="U10" s="68" t="s">
        <v>34</v>
      </c>
      <c r="V10" s="69"/>
      <c r="W10" s="13"/>
      <c r="X10" s="13"/>
      <c r="Y10" s="13"/>
      <c r="Z10" s="13"/>
      <c r="AA10" s="13"/>
      <c r="AB10" s="13"/>
    </row>
    <row r="11" spans="1:28" ht="26.4" x14ac:dyDescent="0.25">
      <c r="A11" s="60"/>
      <c r="B11" s="61" t="s">
        <v>1</v>
      </c>
      <c r="C11" s="61" t="s">
        <v>35</v>
      </c>
      <c r="D11" s="61" t="s">
        <v>37</v>
      </c>
      <c r="E11" s="61" t="s">
        <v>58</v>
      </c>
      <c r="F11" s="61" t="s">
        <v>39</v>
      </c>
      <c r="G11" s="61" t="s">
        <v>40</v>
      </c>
      <c r="H11" s="61" t="s">
        <v>41</v>
      </c>
      <c r="I11" s="61" t="s">
        <v>42</v>
      </c>
      <c r="J11" s="61" t="s">
        <v>43</v>
      </c>
      <c r="K11" s="61" t="s">
        <v>44</v>
      </c>
      <c r="L11" s="61" t="s">
        <v>45</v>
      </c>
      <c r="M11" s="61" t="s">
        <v>46</v>
      </c>
      <c r="N11" s="61" t="s">
        <v>47</v>
      </c>
      <c r="O11" s="61" t="s">
        <v>48</v>
      </c>
      <c r="P11" s="61" t="s">
        <v>50</v>
      </c>
      <c r="Q11" s="61" t="s">
        <v>52</v>
      </c>
      <c r="R11" s="61" t="s">
        <v>53</v>
      </c>
      <c r="S11" s="61" t="s">
        <v>54</v>
      </c>
      <c r="T11" s="61" t="s">
        <v>55</v>
      </c>
      <c r="U11" s="61" t="s">
        <v>56</v>
      </c>
      <c r="V11" s="6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5">
      <c r="A12" s="62" t="s">
        <v>59</v>
      </c>
      <c r="B12" s="62" t="s">
        <v>104</v>
      </c>
      <c r="C12" s="62" t="s">
        <v>251</v>
      </c>
      <c r="D12" s="63" t="s">
        <v>252</v>
      </c>
      <c r="E12" s="62" t="s">
        <v>163</v>
      </c>
      <c r="F12" s="62"/>
      <c r="G12" s="62" t="s">
        <v>108</v>
      </c>
      <c r="H12" s="62" t="s">
        <v>253</v>
      </c>
      <c r="I12" s="62" t="s">
        <v>86</v>
      </c>
      <c r="J12" s="62" t="s">
        <v>271</v>
      </c>
      <c r="K12" s="63" t="s">
        <v>254</v>
      </c>
      <c r="L12" s="62" t="s">
        <v>268</v>
      </c>
      <c r="M12" s="62" t="s">
        <v>270</v>
      </c>
      <c r="N12" s="62" t="s">
        <v>254</v>
      </c>
      <c r="O12" s="62" t="s">
        <v>255</v>
      </c>
      <c r="P12" s="62" t="s">
        <v>267</v>
      </c>
      <c r="Q12" s="62" t="s">
        <v>132</v>
      </c>
      <c r="R12" s="62" t="s">
        <v>256</v>
      </c>
      <c r="S12" s="62" t="s">
        <v>181</v>
      </c>
      <c r="T12" s="62" t="s">
        <v>265</v>
      </c>
      <c r="U12" s="62" t="s">
        <v>249</v>
      </c>
      <c r="V12" s="64" t="s">
        <v>257</v>
      </c>
      <c r="W12" s="27"/>
      <c r="X12" s="27"/>
      <c r="Y12" s="27"/>
      <c r="Z12" s="28"/>
      <c r="AA12" s="28"/>
      <c r="AB12" s="28"/>
    </row>
    <row r="13" spans="1:28" ht="12.75" customHeight="1" x14ac:dyDescent="0.25">
      <c r="A13" s="62" t="s">
        <v>91</v>
      </c>
      <c r="B13" s="62" t="s">
        <v>104</v>
      </c>
      <c r="C13" s="62" t="s">
        <v>258</v>
      </c>
      <c r="D13" s="62" t="s">
        <v>106</v>
      </c>
      <c r="E13" s="62" t="s">
        <v>163</v>
      </c>
      <c r="F13" s="62"/>
      <c r="G13" s="62" t="s">
        <v>259</v>
      </c>
      <c r="H13" s="62" t="s">
        <v>263</v>
      </c>
      <c r="I13" s="62" t="s">
        <v>92</v>
      </c>
      <c r="J13" s="62" t="s">
        <v>260</v>
      </c>
      <c r="K13" s="62" t="s">
        <v>261</v>
      </c>
      <c r="L13" s="62" t="s">
        <v>268</v>
      </c>
      <c r="M13" s="62" t="s">
        <v>269</v>
      </c>
      <c r="N13" s="62" t="s">
        <v>264</v>
      </c>
      <c r="O13" s="62" t="s">
        <v>130</v>
      </c>
      <c r="P13" s="62" t="s">
        <v>272</v>
      </c>
      <c r="Q13" s="62" t="s">
        <v>132</v>
      </c>
      <c r="R13" s="62" t="s">
        <v>256</v>
      </c>
      <c r="S13" s="62" t="s">
        <v>181</v>
      </c>
      <c r="T13" s="62" t="s">
        <v>266</v>
      </c>
      <c r="U13" s="62" t="s">
        <v>172</v>
      </c>
      <c r="V13" s="64" t="s">
        <v>262</v>
      </c>
      <c r="W13" s="27"/>
      <c r="X13" s="27"/>
      <c r="Y13" s="27"/>
      <c r="Z13" s="28"/>
      <c r="AA13" s="28"/>
      <c r="AB13" s="28"/>
    </row>
    <row r="14" spans="1:28" ht="12.75" customHeight="1" x14ac:dyDescent="0.25">
      <c r="A14" s="65" t="s">
        <v>93</v>
      </c>
      <c r="B14" s="62" t="s">
        <v>104</v>
      </c>
      <c r="C14" s="62" t="s">
        <v>251</v>
      </c>
      <c r="D14" s="62" t="s">
        <v>106</v>
      </c>
      <c r="E14" s="62" t="s">
        <v>163</v>
      </c>
      <c r="F14" s="65"/>
      <c r="G14" s="66" t="s">
        <v>108</v>
      </c>
      <c r="H14" s="66" t="s">
        <v>273</v>
      </c>
      <c r="I14" s="66" t="s">
        <v>86</v>
      </c>
      <c r="J14" s="66" t="s">
        <v>285</v>
      </c>
      <c r="K14" s="66" t="s">
        <v>276</v>
      </c>
      <c r="L14" s="66" t="s">
        <v>275</v>
      </c>
      <c r="M14" s="66" t="s">
        <v>280</v>
      </c>
      <c r="N14" s="66" t="s">
        <v>279</v>
      </c>
      <c r="O14" s="62" t="s">
        <v>130</v>
      </c>
      <c r="P14" s="65" t="s">
        <v>272</v>
      </c>
      <c r="Q14" s="62" t="s">
        <v>132</v>
      </c>
      <c r="R14" s="62" t="s">
        <v>256</v>
      </c>
      <c r="S14" s="62" t="s">
        <v>181</v>
      </c>
      <c r="T14" s="65" t="s">
        <v>282</v>
      </c>
      <c r="U14" s="65" t="s">
        <v>172</v>
      </c>
      <c r="V14" s="67" t="s">
        <v>283</v>
      </c>
      <c r="W14" s="26"/>
      <c r="X14" s="26"/>
      <c r="Y14" s="26"/>
      <c r="Z14" s="23"/>
      <c r="AA14" s="23"/>
      <c r="AB14" s="23"/>
    </row>
    <row r="15" spans="1:28" ht="12.75" customHeight="1" x14ac:dyDescent="0.25">
      <c r="A15" s="65" t="s">
        <v>94</v>
      </c>
      <c r="B15" s="62" t="s">
        <v>104</v>
      </c>
      <c r="C15" s="62" t="s">
        <v>258</v>
      </c>
      <c r="D15" s="62" t="s">
        <v>106</v>
      </c>
      <c r="E15" s="62" t="s">
        <v>163</v>
      </c>
      <c r="F15" s="65"/>
      <c r="G15" s="66" t="s">
        <v>108</v>
      </c>
      <c r="H15" s="66" t="s">
        <v>274</v>
      </c>
      <c r="I15" s="66" t="s">
        <v>92</v>
      </c>
      <c r="J15" s="66" t="s">
        <v>285</v>
      </c>
      <c r="K15" s="66" t="s">
        <v>277</v>
      </c>
      <c r="L15" s="66" t="s">
        <v>275</v>
      </c>
      <c r="M15" s="66" t="s">
        <v>281</v>
      </c>
      <c r="N15" s="66" t="s">
        <v>278</v>
      </c>
      <c r="O15" s="62" t="s">
        <v>130</v>
      </c>
      <c r="P15" s="65" t="s">
        <v>272</v>
      </c>
      <c r="Q15" s="62" t="s">
        <v>132</v>
      </c>
      <c r="R15" s="62" t="s">
        <v>256</v>
      </c>
      <c r="S15" s="62" t="s">
        <v>181</v>
      </c>
      <c r="T15" s="65" t="s">
        <v>282</v>
      </c>
      <c r="U15" s="65" t="s">
        <v>172</v>
      </c>
      <c r="V15" s="67" t="s">
        <v>284</v>
      </c>
      <c r="W15" s="26"/>
      <c r="X15" s="26"/>
      <c r="Y15" s="26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4140625" defaultRowHeight="15.75" customHeight="1" x14ac:dyDescent="0.25"/>
  <cols>
    <col min="1" max="1" width="11.109375" customWidth="1"/>
    <col min="2" max="2" width="24.33203125" customWidth="1"/>
    <col min="3" max="3" width="26.664062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9" width="43.664062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6640625" customWidth="1"/>
  </cols>
  <sheetData>
    <row r="1" spans="1:29" ht="20.25" customHeight="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.2" x14ac:dyDescent="0.25">
      <c r="B4" s="16" t="s">
        <v>11</v>
      </c>
      <c r="C4" s="74" t="s">
        <v>14</v>
      </c>
      <c r="D4" s="75"/>
      <c r="E4" s="75"/>
      <c r="F4" s="75"/>
      <c r="G4" s="75"/>
      <c r="H4" s="75"/>
      <c r="I4" s="73"/>
      <c r="J4" s="76" t="s">
        <v>27</v>
      </c>
      <c r="K4" s="75"/>
      <c r="L4" s="75"/>
      <c r="M4" s="75"/>
      <c r="N4" s="75"/>
      <c r="O4" s="73"/>
      <c r="P4" s="76" t="s">
        <v>33</v>
      </c>
      <c r="Q4" s="75"/>
      <c r="R4" s="75"/>
      <c r="S4" s="75"/>
      <c r="T4" s="75"/>
      <c r="U4" s="73"/>
      <c r="V4" s="72" t="s">
        <v>34</v>
      </c>
      <c r="W4" s="73"/>
    </row>
    <row r="5" spans="1:29" ht="26.4" x14ac:dyDescent="0.2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.2" x14ac:dyDescent="0.25">
      <c r="B12" s="16" t="s">
        <v>11</v>
      </c>
      <c r="C12" s="74" t="s">
        <v>98</v>
      </c>
      <c r="D12" s="75"/>
      <c r="E12" s="75"/>
      <c r="F12" s="75"/>
      <c r="G12" s="75"/>
      <c r="H12" s="75"/>
      <c r="I12" s="75"/>
      <c r="J12" s="76" t="s">
        <v>27</v>
      </c>
      <c r="K12" s="75"/>
      <c r="L12" s="75"/>
      <c r="M12" s="75"/>
      <c r="N12" s="75"/>
      <c r="O12" s="75"/>
      <c r="P12" s="76" t="s">
        <v>33</v>
      </c>
      <c r="Q12" s="75"/>
      <c r="R12" s="75"/>
      <c r="S12" s="75"/>
      <c r="T12" s="75"/>
      <c r="U12" s="75"/>
      <c r="V12" s="72" t="s">
        <v>34</v>
      </c>
      <c r="W12" s="75"/>
      <c r="X12" s="13"/>
      <c r="Y12" s="13"/>
      <c r="Z12" s="13"/>
      <c r="AA12" s="13"/>
      <c r="AB12" s="13"/>
      <c r="AC12" s="13"/>
    </row>
    <row r="13" spans="1:29" ht="26.4" x14ac:dyDescent="0.2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113</v>
      </c>
      <c r="X14" s="26"/>
      <c r="Y14" s="26"/>
      <c r="Z14" s="26"/>
      <c r="AA14" s="23"/>
      <c r="AB14" s="23"/>
      <c r="AC14" s="23"/>
    </row>
    <row r="15" spans="1:29" ht="12.75" customHeight="1" x14ac:dyDescent="0.2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5" t="s">
        <v>113</v>
      </c>
      <c r="X15" s="26"/>
      <c r="Y15" s="26"/>
      <c r="Z15" s="26"/>
      <c r="AA15" s="23"/>
      <c r="AB15" s="23"/>
      <c r="AC15" s="23"/>
    </row>
    <row r="16" spans="1:29" ht="12.75" customHeight="1" x14ac:dyDescent="0.2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5" t="s">
        <v>113</v>
      </c>
      <c r="X16" s="26"/>
      <c r="Y16" s="26"/>
      <c r="Z16" s="26"/>
      <c r="AA16" s="23"/>
      <c r="AB16" s="23"/>
      <c r="AC16" s="23"/>
    </row>
    <row r="17" spans="1:29" ht="12.75" customHeight="1" x14ac:dyDescent="0.2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5" t="s">
        <v>113</v>
      </c>
      <c r="X17" s="26"/>
      <c r="Y17" s="26"/>
      <c r="Z17" s="26"/>
      <c r="AA17" s="23"/>
      <c r="AB17" s="23"/>
      <c r="AC17" s="23"/>
    </row>
    <row r="18" spans="1:29" ht="12.75" customHeight="1" x14ac:dyDescent="0.2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5" t="s">
        <v>113</v>
      </c>
      <c r="X18" s="26"/>
      <c r="Y18" s="26"/>
      <c r="Z18" s="26"/>
      <c r="AA18" s="23"/>
      <c r="AB18" s="23"/>
      <c r="AC18" s="23"/>
    </row>
    <row r="19" spans="1:29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defaultColWidth="14.44140625" defaultRowHeight="15.75" customHeight="1" x14ac:dyDescent="0.25"/>
  <cols>
    <col min="1" max="1" width="9.5546875" customWidth="1"/>
    <col min="2" max="2" width="29.8867187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8" width="43.6640625" customWidth="1"/>
    <col min="19" max="19" width="23.6640625" customWidth="1"/>
    <col min="20" max="20" width="107.44140625" customWidth="1"/>
    <col min="21" max="21" width="34.109375" customWidth="1"/>
    <col min="22" max="22" width="31.109375" customWidth="1"/>
    <col min="23" max="26" width="8.6640625" customWidth="1"/>
  </cols>
  <sheetData>
    <row r="1" spans="1:26" ht="20.25" customHeight="1" x14ac:dyDescent="0.2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4140625" defaultRowHeight="15.75" customHeight="1" x14ac:dyDescent="0.25"/>
  <cols>
    <col min="2" max="2" width="43.109375" customWidth="1"/>
    <col min="3" max="3" width="28.44140625" customWidth="1"/>
    <col min="4" max="4" width="45.6640625" customWidth="1"/>
  </cols>
  <sheetData>
    <row r="1" spans="1:26" ht="15.75" customHeigh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25">
      <c r="A2" s="5" t="s">
        <v>43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25">
      <c r="A3" s="7" t="s">
        <v>4</v>
      </c>
      <c r="B3" s="8" t="s">
        <v>135</v>
      </c>
      <c r="C3" s="8" t="s">
        <v>6</v>
      </c>
      <c r="D3" s="8" t="s">
        <v>7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2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2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2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2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2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2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2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2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2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 x14ac:dyDescent="0.2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 x14ac:dyDescent="0.2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 x14ac:dyDescent="0.2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 x14ac:dyDescent="0.2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 x14ac:dyDescent="0.2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 x14ac:dyDescent="0.2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2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2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2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2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2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x14ac:dyDescent="0.25">
      <c r="A24" s="19"/>
      <c r="B24" s="19"/>
      <c r="C24" s="19"/>
      <c r="D24" s="1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 x14ac:dyDescent="0.25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 x14ac:dyDescent="0.25">
      <c r="A26" s="33" t="s">
        <v>185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 x14ac:dyDescent="0.25">
      <c r="A27" s="36" t="s">
        <v>4</v>
      </c>
      <c r="B27" s="37" t="s">
        <v>186</v>
      </c>
      <c r="C27" s="38" t="s">
        <v>6</v>
      </c>
      <c r="D27" s="37" t="s">
        <v>7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 x14ac:dyDescent="0.25">
      <c r="A28" s="39" t="str">
        <f t="shared" ref="A28:A41" si="2">"EV" &amp; TEXT(ROW()-ROW($A$35), "00")</f>
        <v>EV-07</v>
      </c>
      <c r="B28" s="40" t="s">
        <v>187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75" customHeight="1" x14ac:dyDescent="0.25">
      <c r="A29" s="43" t="str">
        <f t="shared" si="2"/>
        <v>EV-06</v>
      </c>
      <c r="B29" s="44" t="s">
        <v>188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 x14ac:dyDescent="0.25">
      <c r="A30" s="43" t="str">
        <f t="shared" si="2"/>
        <v>EV-05</v>
      </c>
      <c r="B30" s="44" t="s">
        <v>189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 x14ac:dyDescent="0.25">
      <c r="A31" s="39" t="str">
        <f t="shared" si="2"/>
        <v>EV-04</v>
      </c>
      <c r="B31" s="44" t="s">
        <v>71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75" customHeight="1" x14ac:dyDescent="0.25">
      <c r="A32" s="39" t="str">
        <f t="shared" si="2"/>
        <v>EV-03</v>
      </c>
      <c r="B32" s="40" t="s">
        <v>190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3.2" x14ac:dyDescent="0.25">
      <c r="A33" s="39" t="str">
        <f t="shared" si="2"/>
        <v>EV-02</v>
      </c>
      <c r="B33" s="40" t="s">
        <v>191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3.2" x14ac:dyDescent="0.25">
      <c r="A34" s="39" t="str">
        <f t="shared" si="2"/>
        <v>EV-01</v>
      </c>
      <c r="B34" s="40" t="s">
        <v>192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3.2" x14ac:dyDescent="0.25">
      <c r="A35" s="39" t="str">
        <f t="shared" si="2"/>
        <v>EV00</v>
      </c>
      <c r="B35" s="40" t="s">
        <v>193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3.2" x14ac:dyDescent="0.25">
      <c r="A36" s="39" t="str">
        <f t="shared" si="2"/>
        <v>EV01</v>
      </c>
      <c r="B36" s="40" t="s">
        <v>194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3.2" x14ac:dyDescent="0.25">
      <c r="A37" s="39" t="str">
        <f t="shared" si="2"/>
        <v>EV02</v>
      </c>
      <c r="B37" s="40" t="s">
        <v>195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3.2" x14ac:dyDescent="0.25">
      <c r="A38" s="39" t="str">
        <f t="shared" si="2"/>
        <v>EV03</v>
      </c>
      <c r="B38" s="40" t="s">
        <v>196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3.2" x14ac:dyDescent="0.25">
      <c r="A39" s="39" t="str">
        <f t="shared" si="2"/>
        <v>EV04</v>
      </c>
      <c r="B39" s="40" t="s">
        <v>197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3.2" x14ac:dyDescent="0.25">
      <c r="A40" s="39" t="str">
        <f t="shared" si="2"/>
        <v>EV05</v>
      </c>
      <c r="B40" s="40" t="s">
        <v>198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3.2" x14ac:dyDescent="0.25">
      <c r="A41" s="39" t="str">
        <f t="shared" si="2"/>
        <v>EV06</v>
      </c>
      <c r="B41" s="40" t="s">
        <v>31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3.2" x14ac:dyDescent="0.25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3.2" x14ac:dyDescent="0.25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3.2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3.2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3.2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3.2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3.2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3.2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3.2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3.2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3.2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3.2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3.2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3.2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3.2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3.2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3.2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3.2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3.2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3.2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3.2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3.2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3.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3.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3.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3.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3.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3.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3.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3.2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3.2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3.2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3.2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3.2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3.2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3.2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3.2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3.2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3.2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3.2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3.2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3.2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3.2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3.2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3.2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3.2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3.2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3.2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3.2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3.2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3.2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3.2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3.2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3.2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3.2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3.2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3.2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3.2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3.2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3.2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3.2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3.2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3.2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3.2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3.2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3.2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3.2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3.2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3.2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3.2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3.2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3.2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3.2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3.2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3.2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3.2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3.2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3.2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3.2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3.2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3.2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3.2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3.2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3.2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3.2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3.2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3.2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3.2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3.2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3.2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3.2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3.2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3.2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3.2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3.2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3.2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3.2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3.2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3.2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3.2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3.2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3.2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3.2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3.2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3.2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3.2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3.2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3.2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3.2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3.2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3.2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3.2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3.2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3.2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3.2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3.2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3.2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3.2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3.2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3.2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3.2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3.2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3.2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3.2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3.2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3.2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3.2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3.2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3.2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3.2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3.2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3.2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3.2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3.2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3.2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3.2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3.2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3.2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3.2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3.2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3.2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3.2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3.2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3.2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3.2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3.2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3.2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3.2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3.2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3.2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3.2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3.2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3.2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3.2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3.2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3.2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3.2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3.2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3.2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3.2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3.2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3.2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3.2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3.2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3.2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3.2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3.2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3.2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3.2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3.2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3.2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3.2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3.2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3.2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3.2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3.2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3.2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3.2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3.2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3.2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3.2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3.2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3.2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3.2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3.2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3.2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3.2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3.2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3.2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3.2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3.2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3.2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3.2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3.2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3.2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3.2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3.2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3.2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3.2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3.2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3.2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3.2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3.2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3.2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3.2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3.2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3.2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3.2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3.2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3.2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3.2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3.2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3.2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3.2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3.2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3.2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3.2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3.2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3.2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3.2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3.2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3.2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3.2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3.2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3.2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3.2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3.2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3.2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3.2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3.2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3.2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3.2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3.2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3.2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3.2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3.2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3.2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3.2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3.2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3.2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3.2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3.2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3.2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3.2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3.2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3.2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3.2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3.2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3.2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3.2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3.2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3.2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3.2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3.2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3.2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3.2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3.2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3.2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3.2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3.2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3.2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3.2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3.2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3.2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3.2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3.2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3.2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3.2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3.2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3.2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3.2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3.2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3.2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3.2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3.2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3.2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3.2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3.2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3.2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3.2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3.2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3.2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3.2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3.2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3.2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3.2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3.2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3.2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3.2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3.2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3.2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3.2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3.2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3.2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3.2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3.2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3.2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3.2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3.2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3.2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3.2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3.2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3.2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3.2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3.2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3.2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3.2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3.2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3.2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3.2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3.2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3.2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3.2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3.2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3.2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3.2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3.2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3.2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3.2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3.2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3.2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3.2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3.2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3.2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3.2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3.2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3.2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3.2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3.2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3.2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3.2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3.2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3.2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3.2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3.2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3.2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3.2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3.2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3.2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3.2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3.2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3.2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3.2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3.2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3.2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3.2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3.2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3.2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3.2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3.2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3.2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3.2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3.2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3.2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3.2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3.2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3.2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3.2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3.2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3.2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3.2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3.2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3.2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3.2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3.2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3.2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3.2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3.2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3.2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3.2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3.2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3.2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3.2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3.2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3.2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3.2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3.2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3.2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3.2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3.2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3.2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3.2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3.2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3.2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3.2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3.2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3.2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3.2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3.2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3.2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3.2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3.2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3.2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3.2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3.2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3.2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3.2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3.2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3.2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3.2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3.2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3.2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3.2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3.2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3.2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3.2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3.2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3.2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3.2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3.2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3.2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3.2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3.2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3.2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3.2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3.2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3.2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3.2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3.2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3.2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3.2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3.2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3.2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3.2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3.2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3.2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3.2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3.2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3.2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3.2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3.2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3.2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3.2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3.2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3.2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3.2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3.2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3.2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3.2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3.2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3.2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3.2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3.2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3.2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3.2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3.2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3.2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3.2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3.2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3.2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3.2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3.2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3.2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3.2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3.2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3.2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3.2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3.2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3.2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3.2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3.2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3.2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3.2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3.2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3.2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3.2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3.2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3.2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3.2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3.2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3.2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3.2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3.2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3.2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3.2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3.2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3.2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3.2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3.2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3.2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3.2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3.2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3.2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3.2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3.2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3.2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3.2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3.2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3.2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3.2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3.2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3.2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3.2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3.2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3.2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3.2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3.2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3.2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3.2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3.2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3.2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3.2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3.2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3.2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3.2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3.2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3.2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3.2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3.2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3.2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3.2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3.2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3.2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3.2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3.2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3.2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3.2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3.2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3.2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3.2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3.2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3.2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3.2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3.2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3.2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3.2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3.2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3.2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3.2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3.2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3.2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3.2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3.2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3.2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3.2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3.2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3.2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3.2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3.2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3.2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3.2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3.2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3.2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3.2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3.2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3.2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3.2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3.2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3.2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3.2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3.2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3.2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3.2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3.2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3.2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3.2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3.2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3.2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3.2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3.2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3.2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3.2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3.2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3.2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3.2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3.2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3.2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3.2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3.2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3.2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3.2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3.2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3.2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3.2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3.2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3.2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3.2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3.2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3.2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3.2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3.2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3.2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3.2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3.2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3.2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3.2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3.2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3.2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3.2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3.2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3.2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3.2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3.2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3.2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3.2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3.2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3.2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3.2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3.2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3.2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3.2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3.2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3.2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3.2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3.2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3.2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3.2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3.2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3.2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3.2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3.2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3.2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3.2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3.2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3.2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3.2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3.2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3.2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3.2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3.2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3.2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3.2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3.2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3.2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3.2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3.2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3.2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3.2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3.2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3.2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3.2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3.2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3.2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3.2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3.2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3.2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3.2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3.2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3.2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3.2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3.2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3.2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3.2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3.2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3.2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3.2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3.2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3.2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3.2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3.2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3.2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3.2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3.2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3.2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3.2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3.2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3.2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3.2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3.2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3.2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3.2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3.2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3.2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3.2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3.2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3.2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3.2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3.2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3.2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3.2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3.2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3.2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3.2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3.2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3.2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3.2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3.2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3.2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3.2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3.2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3.2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3.2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3.2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3.2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3.2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3.2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3.2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3.2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3.2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3.2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3.2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3.2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3.2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3.2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3.2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3.2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3.2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3.2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3.2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3.2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3.2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3.2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3.2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3.2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3.2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3.2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3.2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3.2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3.2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3.2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3.2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3.2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3.2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3.2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3.2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3.2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3.2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3.2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3.2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3.2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3.2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3.2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3.2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3.2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3.2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3.2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3.2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3.2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3.2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3.2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3.2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3.2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3.2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3.2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3.2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3.2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3.2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3.2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3.2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3.2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3.2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3.2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3.2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3.2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3.2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3.2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3.2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3.2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3.2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3.2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3.2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3.2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3.2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3.2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3.2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3.2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3.2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3.2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3.2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3.2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3.2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3.2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3.2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3.2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3.2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3.2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3.2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3.2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3.2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3.2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3.2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3.2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3.2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3.2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3.2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3.2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3.2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3.2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3.2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3.2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3.2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3.2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3.2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3.2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3.2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3.2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3.2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3.2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3.2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3.2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3.2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3.2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3.2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3.2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3.2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3.2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3.2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3.2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3.2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3.2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3.2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3.2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3.2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3.2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3.2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3.2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3.2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3.2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3.2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3.2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3.2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3.2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3.2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3.2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3.2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3.2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3.2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3.2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3.2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3.2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3.2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3.2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3.2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3.2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3.2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3.2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3.2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3.2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3.2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3.2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3.2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3.2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3.2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3.2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3.2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3.2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3.2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3.2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3.2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3.2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3.2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3.2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3.2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3.2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3.2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3.2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3.2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3.2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3.2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3.2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3.2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3.2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3.2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3.2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3.2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3.2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3.2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3.2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3.2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3.2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3.2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3.2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3.2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3.2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3.2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3.2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3.2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3.2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3.2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3.2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3.2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3.2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3.2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3.2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3.2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3.2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3.2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3.2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3.2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3.2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3.2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3.2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3.2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3.2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3.2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3.2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3.2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3.2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3.2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3.2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3.2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3.2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3.2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3.2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3.2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3.2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3.2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3.2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3.2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3.2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3.2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3.2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3.2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3.2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3.2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3.2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3.2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3.2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3.2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3.2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3.2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3.2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3.2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3.2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3.2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3.2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3.2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3.2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3.2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3.2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3.2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3.2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3.2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3.2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3.2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3.2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3.2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3.2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3.2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3.2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3.2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3.2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3.2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3.2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3.2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3.2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3.2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3.2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3.2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3.2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3.2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3.2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3.2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3.2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3.2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3.2" x14ac:dyDescent="0.25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3.2" x14ac:dyDescent="0.25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3.2" x14ac:dyDescent="0.25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3.2" x14ac:dyDescent="0.25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3.2" x14ac:dyDescent="0.25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3.2" x14ac:dyDescent="0.25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3.2" x14ac:dyDescent="0.25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3.2" x14ac:dyDescent="0.25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3.2" x14ac:dyDescent="0.25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3.2" x14ac:dyDescent="0.25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3.2" x14ac:dyDescent="0.25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3.2" x14ac:dyDescent="0.25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3.2" x14ac:dyDescent="0.25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3.2" x14ac:dyDescent="0.25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3.2" x14ac:dyDescent="0.25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3.2" x14ac:dyDescent="0.25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3.2" x14ac:dyDescent="0.25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4140625" defaultRowHeight="15.75" customHeight="1" x14ac:dyDescent="0.25"/>
  <cols>
    <col min="2" max="2" width="29.88671875" customWidth="1"/>
    <col min="3" max="4" width="51.5546875" customWidth="1"/>
    <col min="5" max="5" width="33.6640625" customWidth="1"/>
  </cols>
  <sheetData>
    <row r="1" spans="1:26" ht="12.75" customHeight="1" x14ac:dyDescent="0.2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0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50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50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50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50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50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50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50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50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7" t="s">
        <v>4</v>
      </c>
      <c r="B19" s="8" t="s">
        <v>200</v>
      </c>
      <c r="C19" s="51" t="s">
        <v>6</v>
      </c>
      <c r="D19" s="52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50" t="s">
        <v>238</v>
      </c>
      <c r="B20" s="12" t="s">
        <v>239</v>
      </c>
      <c r="C20" s="53" t="s">
        <v>239</v>
      </c>
      <c r="D20" s="54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50" t="s">
        <v>240</v>
      </c>
      <c r="B21" s="12" t="s">
        <v>241</v>
      </c>
      <c r="C21" s="53" t="s">
        <v>242</v>
      </c>
      <c r="D21" s="54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50" t="s">
        <v>243</v>
      </c>
      <c r="B22" s="12" t="s">
        <v>244</v>
      </c>
      <c r="C22" s="53" t="s">
        <v>245</v>
      </c>
      <c r="D22" s="54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50" t="s">
        <v>246</v>
      </c>
      <c r="B23" s="12" t="s">
        <v>247</v>
      </c>
      <c r="C23" s="53" t="s">
        <v>248</v>
      </c>
      <c r="D23" s="54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9"/>
      <c r="B24" s="19"/>
      <c r="C24" s="56"/>
      <c r="D24" s="57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4140625" defaultRowHeight="15.75" customHeight="1" x14ac:dyDescent="0.25"/>
  <sheetData>
    <row r="2" spans="2:7" ht="15.75" customHeight="1" x14ac:dyDescent="0.25">
      <c r="B2" s="80" t="s">
        <v>226</v>
      </c>
      <c r="C2" s="81" t="s">
        <v>199</v>
      </c>
      <c r="D2" s="83" t="s">
        <v>221</v>
      </c>
      <c r="E2" s="84"/>
      <c r="F2" s="84"/>
      <c r="G2" s="85"/>
    </row>
    <row r="3" spans="2:7" ht="15.75" customHeight="1" x14ac:dyDescent="0.25">
      <c r="B3" s="79"/>
      <c r="C3" s="82"/>
      <c r="D3" s="55" t="s">
        <v>223</v>
      </c>
      <c r="E3" s="55" t="s">
        <v>227</v>
      </c>
      <c r="F3" s="55" t="s">
        <v>230</v>
      </c>
      <c r="G3" s="55" t="s">
        <v>234</v>
      </c>
    </row>
    <row r="4" spans="2:7" ht="15.75" customHeight="1" x14ac:dyDescent="0.25">
      <c r="B4" s="77" t="s">
        <v>240</v>
      </c>
      <c r="C4" s="58" t="s">
        <v>205</v>
      </c>
      <c r="D4" s="58" t="s">
        <v>81</v>
      </c>
      <c r="E4" s="58" t="s">
        <v>81</v>
      </c>
      <c r="F4" s="58" t="s">
        <v>81</v>
      </c>
      <c r="G4" s="58" t="s">
        <v>81</v>
      </c>
    </row>
    <row r="5" spans="2:7" ht="15.75" customHeight="1" x14ac:dyDescent="0.25">
      <c r="B5" s="78"/>
      <c r="C5" s="58" t="s">
        <v>209</v>
      </c>
      <c r="D5" s="58" t="s">
        <v>81</v>
      </c>
      <c r="E5" s="58" t="s">
        <v>81</v>
      </c>
      <c r="F5" s="58" t="s">
        <v>81</v>
      </c>
      <c r="G5" s="58" t="s">
        <v>81</v>
      </c>
    </row>
    <row r="6" spans="2:7" ht="15.75" customHeight="1" x14ac:dyDescent="0.25">
      <c r="B6" s="78"/>
      <c r="C6" s="58" t="s">
        <v>213</v>
      </c>
      <c r="D6" s="58" t="s">
        <v>81</v>
      </c>
      <c r="E6" s="58" t="s">
        <v>81</v>
      </c>
      <c r="F6" s="58" t="s">
        <v>81</v>
      </c>
      <c r="G6" s="58" t="s">
        <v>160</v>
      </c>
    </row>
    <row r="7" spans="2:7" ht="15.75" customHeight="1" x14ac:dyDescent="0.25">
      <c r="B7" s="79"/>
      <c r="C7" s="58" t="s">
        <v>217</v>
      </c>
      <c r="D7" s="58" t="s">
        <v>81</v>
      </c>
      <c r="E7" s="58" t="s">
        <v>81</v>
      </c>
      <c r="F7" s="58" t="s">
        <v>160</v>
      </c>
      <c r="G7" s="58" t="s">
        <v>172</v>
      </c>
    </row>
    <row r="8" spans="2:7" ht="15.75" customHeight="1" x14ac:dyDescent="0.25">
      <c r="B8" s="77" t="s">
        <v>243</v>
      </c>
      <c r="C8" s="58" t="s">
        <v>205</v>
      </c>
      <c r="D8" s="58" t="s">
        <v>81</v>
      </c>
      <c r="E8" s="58" t="s">
        <v>81</v>
      </c>
      <c r="F8" s="58" t="s">
        <v>81</v>
      </c>
      <c r="G8" s="58" t="s">
        <v>81</v>
      </c>
    </row>
    <row r="9" spans="2:7" ht="15.75" customHeight="1" x14ac:dyDescent="0.25">
      <c r="B9" s="78"/>
      <c r="C9" s="58" t="s">
        <v>209</v>
      </c>
      <c r="D9" s="58" t="s">
        <v>81</v>
      </c>
      <c r="E9" s="58" t="s">
        <v>81</v>
      </c>
      <c r="F9" s="58" t="s">
        <v>81</v>
      </c>
      <c r="G9" s="58" t="s">
        <v>160</v>
      </c>
    </row>
    <row r="10" spans="2:7" ht="15.75" customHeight="1" x14ac:dyDescent="0.25">
      <c r="B10" s="78"/>
      <c r="C10" s="58" t="s">
        <v>213</v>
      </c>
      <c r="D10" s="58" t="s">
        <v>81</v>
      </c>
      <c r="E10" s="58" t="s">
        <v>81</v>
      </c>
      <c r="F10" s="58" t="s">
        <v>160</v>
      </c>
      <c r="G10" s="58" t="s">
        <v>172</v>
      </c>
    </row>
    <row r="11" spans="2:7" ht="15.75" customHeight="1" x14ac:dyDescent="0.25">
      <c r="B11" s="79"/>
      <c r="C11" s="58" t="s">
        <v>217</v>
      </c>
      <c r="D11" s="58" t="s">
        <v>81</v>
      </c>
      <c r="E11" s="58" t="s">
        <v>160</v>
      </c>
      <c r="F11" s="58" t="s">
        <v>172</v>
      </c>
      <c r="G11" s="58" t="s">
        <v>249</v>
      </c>
    </row>
    <row r="12" spans="2:7" ht="15.75" customHeight="1" x14ac:dyDescent="0.25">
      <c r="B12" s="77" t="s">
        <v>246</v>
      </c>
      <c r="C12" s="58" t="s">
        <v>205</v>
      </c>
      <c r="D12" s="58" t="s">
        <v>81</v>
      </c>
      <c r="E12" s="58" t="s">
        <v>81</v>
      </c>
      <c r="F12" s="58" t="s">
        <v>81</v>
      </c>
      <c r="G12" s="58" t="s">
        <v>160</v>
      </c>
    </row>
    <row r="13" spans="2:7" ht="15.75" customHeight="1" x14ac:dyDescent="0.25">
      <c r="B13" s="78"/>
      <c r="C13" s="58" t="s">
        <v>209</v>
      </c>
      <c r="D13" s="58" t="s">
        <v>81</v>
      </c>
      <c r="E13" s="58" t="s">
        <v>81</v>
      </c>
      <c r="F13" s="58" t="s">
        <v>160</v>
      </c>
      <c r="G13" s="58" t="s">
        <v>172</v>
      </c>
    </row>
    <row r="14" spans="2:7" ht="15.75" customHeight="1" x14ac:dyDescent="0.25">
      <c r="B14" s="78"/>
      <c r="C14" s="58" t="s">
        <v>213</v>
      </c>
      <c r="D14" s="58" t="s">
        <v>81</v>
      </c>
      <c r="E14" s="58" t="s">
        <v>160</v>
      </c>
      <c r="F14" s="58" t="s">
        <v>172</v>
      </c>
      <c r="G14" s="58" t="s">
        <v>249</v>
      </c>
    </row>
    <row r="15" spans="2:7" ht="15.75" customHeight="1" x14ac:dyDescent="0.25">
      <c r="B15" s="79"/>
      <c r="C15" s="58" t="s">
        <v>217</v>
      </c>
      <c r="D15" s="58" t="s">
        <v>81</v>
      </c>
      <c r="E15" s="58" t="s">
        <v>172</v>
      </c>
      <c r="F15" s="58" t="s">
        <v>249</v>
      </c>
      <c r="G15" s="58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Schnelle, Scott CTR (NHTSA)</dc:creator>
  <cp:lastModifiedBy>USDOT_User</cp:lastModifiedBy>
  <cp:lastPrinted>2018-03-13T14:07:34Z</cp:lastPrinted>
  <dcterms:modified xsi:type="dcterms:W3CDTF">2018-03-13T18:23:42Z</dcterms:modified>
</cp:coreProperties>
</file>