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4F48054B-292B-4F5C-AFA0-DA3D6C8F01F4}" xr6:coauthVersionLast="40" xr6:coauthVersionMax="40" xr10:uidLastSave="{00000000-0000-0000-0000-000000000000}"/>
  <bookViews>
    <workbookView xWindow="240" yWindow="108" windowWidth="14808" windowHeight="8016" activeTab="1" xr2:uid="{00000000-000D-0000-FFFF-FFFF00000000}"/>
  </bookViews>
  <sheets>
    <sheet name="Sheet1" sheetId="3" r:id="rId1"/>
    <sheet name="Sheet3" sheetId="5" r:id="rId2"/>
    <sheet name="Sheet2" sheetId="4" r:id="rId3"/>
  </sheets>
  <definedNames>
    <definedName name="fdata">#REF!</definedName>
    <definedName name="fdata1">#REF!</definedName>
    <definedName name="freqdata">#REF!</definedName>
    <definedName name="freqdata1">#REF!</definedName>
    <definedName name="freqdata2">#REF!</definedName>
  </definedNames>
  <calcPr calcId="191029"/>
</workbook>
</file>

<file path=xl/calcChain.xml><?xml version="1.0" encoding="utf-8"?>
<calcChain xmlns="http://schemas.openxmlformats.org/spreadsheetml/2006/main">
  <c r="H17" i="5" l="1"/>
  <c r="H16" i="5"/>
  <c r="H15" i="5"/>
  <c r="H14" i="5"/>
  <c r="H13" i="5"/>
</calcChain>
</file>

<file path=xl/sharedStrings.xml><?xml version="1.0" encoding="utf-8"?>
<sst xmlns="http://schemas.openxmlformats.org/spreadsheetml/2006/main" count="386" uniqueCount="187">
  <si>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</si>
  <si>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</si>
  <si>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</si>
  <si>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</si>
  <si>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</si>
  <si>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</si>
  <si>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</si>
  <si>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</si>
  <si>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</si>
  <si>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</si>
  <si>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</si>
  <si>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</si>
  <si>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</si>
  <si>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</si>
  <si>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</si>
  <si>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</si>
  <si>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</si>
  <si>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</si>
  <si>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</si>
  <si>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</si>
  <si>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</si>
  <si>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</si>
  <si>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</si>
  <si>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</si>
  <si>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</si>
  <si>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</si>
  <si>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</si>
  <si>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</si>
  <si>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</si>
  <si>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</si>
  <si>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</si>
  <si>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</si>
  <si>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</si>
  <si>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</si>
  <si>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</si>
  <si>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</si>
  <si>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</si>
  <si>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</si>
  <si>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</si>
  <si>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</si>
  <si>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</si>
  <si>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</si>
  <si>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</si>
  <si>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</si>
  <si>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</si>
  <si>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</si>
  <si>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</si>
  <si>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</si>
  <si>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</si>
  <si>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</si>
  <si>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</si>
  <si>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</si>
  <si>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</si>
  <si>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</si>
  <si>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</si>
  <si>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</si>
  <si>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</si>
  <si>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</si>
  <si>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</si>
  <si>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</si>
  <si>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</si>
  <si>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</si>
  <si>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</si>
  <si>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</si>
  <si>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</si>
  <si>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</si>
  <si>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</si>
  <si>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</si>
  <si>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</si>
  <si>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</si>
  <si>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</si>
  <si>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</si>
  <si>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</si>
  <si>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</si>
  <si>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</si>
  <si>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</si>
  <si>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</si>
  <si>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</si>
  <si>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</si>
  <si>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</si>
  <si>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</si>
  <si>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</si>
  <si>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</si>
  <si>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</si>
  <si>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</si>
  <si>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</si>
  <si>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D1</t>
  </si>
  <si>
    <t>D2.1</t>
  </si>
  <si>
    <t>D2.2</t>
  </si>
  <si>
    <t>D2.3</t>
  </si>
  <si>
    <t>D2.4</t>
  </si>
  <si>
    <t>D2.5</t>
  </si>
  <si>
    <t>D2.6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</si>
  <si>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</si>
  <si>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</si>
  <si>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</si>
  <si>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</si>
  <si>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</si>
  <si>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</si>
  <si>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</si>
  <si>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</si>
  <si>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</si>
  <si>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</si>
  <si>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</si>
  <si>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</si>
  <si>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</si>
  <si>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</si>
  <si>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</si>
  <si>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</si>
  <si>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19</t>
  </si>
  <si>
    <t>20</t>
  </si>
  <si>
    <t>39</t>
  </si>
  <si>
    <t>99</t>
  </si>
  <si>
    <t>27</t>
  </si>
  <si>
    <t>14</t>
  </si>
  <si>
    <t>0</t>
  </si>
  <si>
    <t>4</t>
  </si>
  <si>
    <t>91</t>
  </si>
  <si>
    <t>94</t>
  </si>
  <si>
    <t>140</t>
  </si>
  <si>
    <t>78</t>
  </si>
  <si>
    <t>58</t>
  </si>
  <si>
    <t>32</t>
  </si>
  <si>
    <t>189</t>
  </si>
  <si>
    <t>3</t>
  </si>
  <si>
    <t>204</t>
  </si>
  <si>
    <t>22</t>
  </si>
  <si>
    <t>8</t>
  </si>
  <si>
    <t>127</t>
  </si>
  <si>
    <t>55</t>
  </si>
  <si>
    <t>12</t>
  </si>
  <si>
    <t>96</t>
  </si>
  <si>
    <t>35</t>
  </si>
  <si>
    <t>42</t>
  </si>
  <si>
    <t>30</t>
  </si>
  <si>
    <t>53</t>
  </si>
  <si>
    <t>43</t>
  </si>
  <si>
    <t>6</t>
  </si>
  <si>
    <t>37</t>
  </si>
  <si>
    <t>146</t>
  </si>
  <si>
    <t>71</t>
  </si>
  <si>
    <t>10</t>
  </si>
  <si>
    <t>15</t>
  </si>
  <si>
    <t>16</t>
  </si>
  <si>
    <t>108</t>
  </si>
  <si>
    <t>24</t>
  </si>
  <si>
    <t>92</t>
  </si>
  <si>
    <t>130</t>
  </si>
  <si>
    <t>178</t>
  </si>
  <si>
    <t>38</t>
  </si>
  <si>
    <t>25</t>
  </si>
  <si>
    <t>153</t>
  </si>
  <si>
    <t>26</t>
  </si>
  <si>
    <t>68</t>
  </si>
  <si>
    <t>18</t>
  </si>
  <si>
    <t>124</t>
  </si>
  <si>
    <t>120</t>
  </si>
  <si>
    <t>70</t>
  </si>
  <si>
    <t>23</t>
  </si>
  <si>
    <t>73</t>
  </si>
  <si>
    <t>28</t>
  </si>
  <si>
    <t>11</t>
  </si>
  <si>
    <t>100</t>
  </si>
  <si>
    <t>69</t>
  </si>
  <si>
    <t>46</t>
  </si>
  <si>
    <t>60</t>
  </si>
  <si>
    <t>33</t>
  </si>
  <si>
    <t>52</t>
  </si>
  <si>
    <t>50</t>
  </si>
  <si>
    <t>76</t>
  </si>
  <si>
    <t>9</t>
  </si>
  <si>
    <t>31</t>
  </si>
  <si>
    <t>7</t>
  </si>
  <si>
    <t>36</t>
  </si>
  <si>
    <t>115</t>
  </si>
  <si>
    <t>90</t>
  </si>
  <si>
    <t>107</t>
  </si>
  <si>
    <t>17</t>
  </si>
  <si>
    <t>88</t>
  </si>
  <si>
    <t>Option</t>
  </si>
  <si>
    <t>Profile name has family name</t>
  </si>
  <si>
    <t>Profile name does not have family name</t>
  </si>
  <si>
    <t>Do you like to see reactions?</t>
  </si>
  <si>
    <t>How  often due you like/comment?</t>
  </si>
  <si>
    <t>Do you wait to see it?</t>
  </si>
  <si>
    <t>Do you prefer to like/comment on friends who like/comment on yours?</t>
  </si>
  <si>
    <t>Due you think mutual liking helps stay in touch better?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</si>
</sst>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20">
    <xf numFmtId="0" fontId="0" fillId="0" borderId="0" xfId="0"/>
    <xf numFmtId="0" fontId="2" fillId="0" borderId="0" xfId="3" applyFont="1" applyAlignment="1">
      <alignment horizontal="right"/>
    </xf>
    <xf numFmtId="0" fontId="2" fillId="3" borderId="0" xfId="1" applyFont="1" applyFill="1" applyAlignment="1">
      <alignment horizontal="right"/>
    </xf>
    <xf numFmtId="0" fontId="2" fillId="0" borderId="0" xfId="2" applyFont="1" applyAlignment="1">
      <alignment horizontal="right"/>
    </xf>
    <xf numFmtId="0" fontId="2" fillId="4" borderId="0" xfId="1" applyFont="1" applyFill="1" applyAlignment="1">
      <alignment horizontal="right"/>
    </xf>
    <xf numFmtId="0" fontId="2" fillId="5" borderId="0" xfId="1" applyFont="1" applyFill="1" applyAlignment="1">
      <alignment horizontal="right"/>
    </xf>
    <xf numFmtId="0" fontId="2" fillId="6" borderId="0" xfId="1" applyFont="1" applyFill="1" applyAlignment="1">
      <alignment horizontal="right"/>
    </xf>
    <xf numFmtId="0" fontId="2" fillId="7" borderId="0" xfId="1" applyFont="1" applyFill="1" applyAlignment="1">
      <alignment horizontal="right"/>
    </xf>
    <xf numFmtId="0" fontId="1" fillId="0" borderId="0" xfId="3" applyFont="1" applyAlignment="1">
      <alignment horizontal="right"/>
    </xf>
    <xf numFmtId="0" fontId="1" fillId="0" borderId="0" xfId="2" applyFont="1" applyAlignment="1">
      <alignment horizontal="right"/>
    </xf>
    <xf numFmtId="0" fontId="2" fillId="5" borderId="0" xfId="3" applyFont="1" applyFill="1" applyAlignment="1">
      <alignment horizontal="right"/>
    </xf>
    <xf numFmtId="0" fontId="2" fillId="0" borderId="1" xfId="3" applyNumberFormat="1" applyFont="1" applyBorder="1" applyAlignment="1">
      <alignment horizontal="right"/>
    </xf>
    <xf numFmtId="0" fontId="0" fillId="0" borderId="0" xfId="0" applyAlignment="1">
      <alignment wrapText="1"/>
    </xf>
    <xf numFmtId="0" fontId="2" fillId="8" borderId="1" xfId="3" applyNumberFormat="1" applyFont="1" applyFill="1" applyBorder="1" applyAlignment="1">
      <alignment horizontal="right"/>
    </xf>
    <xf numFmtId="0" fontId="0" fillId="8" borderId="1" xfId="3" applyNumberFormat="1" applyFont="1" applyFill="1" applyBorder="1" applyAlignment="1">
      <alignment horizontal="right"/>
    </xf>
    <xf numFmtId="0" fontId="0" fillId="0" borderId="1" xfId="3" applyNumberFormat="1" applyFont="1" applyBorder="1" applyAlignment="1">
      <alignment horizontal="right"/>
    </xf>
    <xf numFmtId="0" fontId="2" fillId="0" borderId="0" xfId="0" applyFont="1"/>
    <xf numFmtId="10" fontId="2" fillId="8" borderId="1" xfId="3" applyNumberFormat="1" applyFont="1" applyFill="1" applyBorder="1" applyAlignment="1">
      <alignment horizontal="right"/>
    </xf>
    <xf numFmtId="10" fontId="2" fillId="0" borderId="1" xfId="3" applyNumberFormat="1" applyFont="1" applyBorder="1" applyAlignment="1">
      <alignment horizontal="right"/>
    </xf>
    <xf numFmtId="9" fontId="2" fillId="8" borderId="1" xfId="3" applyNumberFormat="1" applyFont="1" applyFill="1" applyBorder="1" applyAlignment="1">
      <alignment horizontal="right"/>
    </xf>
  </cellXfs>
  <cellStyles count="6">
    <cellStyle name="Normal" xfId="0" builtinId="0"/>
    <cellStyle name="XLConnect.Boolean" xfId="4" xr:uid="{00000000-0005-0000-0000-000001000000}"/>
    <cellStyle name="XLConnect.DateTime" xfId="5" xr:uid="{00000000-0005-0000-0000-000002000000}"/>
    <cellStyle name="XLConnect.Header" xfId="1" xr:uid="{00000000-0005-0000-0000-000003000000}"/>
    <cellStyle name="XLConnect.Numeric" xfId="3" xr:uid="{00000000-0005-0000-0000-000004000000}"/>
    <cellStyle name="XLConnect.String" xfId="2" xr:uid="{00000000-0005-0000-0000-000005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B0F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275117249688"/>
          <c:y val="4.3927648578811367E-2"/>
          <c:w val="0.8714571662148789"/>
          <c:h val="0.852523550835215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Yes,</a:t>
                    </a:r>
                    <a:r>
                      <a:rPr lang="en-US" baseline="0"/>
                      <a:t> </a:t>
                    </a:r>
                    <a:fld id="{030500EC-11AF-4876-8D87-D27BF039957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E-D7F8-4AD0-A75E-2C8270DEDE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Yes, </a:t>
                    </a:r>
                    <a:fld id="{AF1F4851-F675-4EEF-B116-2CC667D5789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D7F8-4AD0-A75E-2C8270DEDE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Yes, </a:t>
                    </a:r>
                    <a:fld id="{6390DA25-647D-4B68-A003-EEDC143E0EC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D7F8-4AD0-A75E-2C8270DEDE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Yes, </a:t>
                    </a:r>
                    <a:fld id="{8AAE5AC4-1F28-47F0-9E89-9305085ABAD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7F8-4AD0-A75E-2C8270DED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Strongly Agree, </a:t>
                    </a:r>
                    <a:fld id="{3536F0F9-952A-4D56-BCBC-70A850F14B2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7F8-4AD0-A75E-2C8270DED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Sheet3!$A$13:$A$17</c:f>
              <c:strCache>
                <c:ptCount val="5"/>
                <c:pt idx="0">
                  <c:v>How  often due you like/comment?</c:v>
                </c:pt>
                <c:pt idx="1">
                  <c:v>Do you like to see reactions?</c:v>
                </c:pt>
                <c:pt idx="2">
                  <c:v>Do you wait to see it?</c:v>
                </c:pt>
                <c:pt idx="3">
                  <c:v>Do you prefer to like/comment on friends who like/comment on yours?</c:v>
                </c:pt>
                <c:pt idx="4">
                  <c:v>Due you think mutual liking helps stay in touch better?</c:v>
                </c:pt>
              </c:strCache>
            </c:strRef>
          </c:cat>
          <c:val>
            <c:numRef>
              <c:f>Sheet3!$B$13:$B$17</c:f>
              <c:numCache>
                <c:formatCode>0.00%</c:formatCode>
                <c:ptCount val="5"/>
                <c:pt idx="0">
                  <c:v>0.20380000000000001</c:v>
                </c:pt>
                <c:pt idx="1">
                  <c:v>0.5403</c:v>
                </c:pt>
                <c:pt idx="2">
                  <c:v>0.3221</c:v>
                </c:pt>
                <c:pt idx="3">
                  <c:v>0.50719999999999998</c:v>
                </c:pt>
                <c:pt idx="4">
                  <c:v>0.308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8-4AD0-A75E-2C8270DEDE81}"/>
            </c:ext>
          </c:extLst>
        </c:ser>
        <c:ser>
          <c:idx val="1"/>
          <c:order val="1"/>
          <c:tx>
            <c:strRef>
              <c:f>Sheet3!$C$12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Sometimes, </a:t>
                    </a:r>
                    <a:fld id="{CF579EFB-D018-4E1B-826F-282065766C0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F-D7F8-4AD0-A75E-2C8270DEDE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No, </a:t>
                    </a:r>
                    <a:fld id="{D71904CF-99E6-4C7E-B6E7-3565731D6F9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D7F8-4AD0-A75E-2C8270DEDE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No, </a:t>
                    </a:r>
                    <a:fld id="{44D06456-24F1-4D2E-B43A-BA5B845F8C1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D7F8-4AD0-A75E-2C8270DEDE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No, </a:t>
                    </a:r>
                    <a:fld id="{83CB3FEB-36CD-4D97-A049-D5502A9A278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7F8-4AD0-A75E-2C8270DED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Agree, </a:t>
                    </a:r>
                    <a:fld id="{B8F3DCD8-B54B-4F76-B002-6E33937CD03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7F8-4AD0-A75E-2C8270DED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Sheet3!$A$13:$A$17</c:f>
              <c:strCache>
                <c:ptCount val="5"/>
                <c:pt idx="0">
                  <c:v>How  often due you like/comment?</c:v>
                </c:pt>
                <c:pt idx="1">
                  <c:v>Do you like to see reactions?</c:v>
                </c:pt>
                <c:pt idx="2">
                  <c:v>Do you wait to see it?</c:v>
                </c:pt>
                <c:pt idx="3">
                  <c:v>Do you prefer to like/comment on friends who like/comment on yours?</c:v>
                </c:pt>
                <c:pt idx="4">
                  <c:v>Due you think mutual liking helps stay in touch better?</c:v>
                </c:pt>
              </c:strCache>
            </c:strRef>
          </c:cat>
          <c:val>
            <c:numRef>
              <c:f>Sheet3!$C$13:$C$17</c:f>
              <c:numCache>
                <c:formatCode>0.00%</c:formatCode>
                <c:ptCount val="5"/>
                <c:pt idx="0">
                  <c:v>0.48809999999999998</c:v>
                </c:pt>
                <c:pt idx="1">
                  <c:v>0.16589999999999999</c:v>
                </c:pt>
                <c:pt idx="2">
                  <c:v>0.2596</c:v>
                </c:pt>
                <c:pt idx="3">
                  <c:v>0.19800000000000001</c:v>
                </c:pt>
                <c:pt idx="4">
                  <c:v>0.35539999999999999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8-4AD0-A75E-2C8270DEDE81}"/>
            </c:ext>
          </c:extLst>
        </c:ser>
        <c:ser>
          <c:idx val="2"/>
          <c:order val="2"/>
          <c:tx>
            <c:strRef>
              <c:f>Sheet3!$D$12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Rarely,</a:t>
                    </a:r>
                    <a:r>
                      <a:rPr lang="en-US" baseline="0"/>
                      <a:t> </a:t>
                    </a:r>
                    <a:fld id="{5FE07C06-E560-43A8-BD92-E7F42365C377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0-D7F8-4AD0-A75E-2C8270DEDE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Sometimes, </a:t>
                    </a:r>
                    <a:fld id="{24BD609A-F22B-427C-AC65-4092D13CE1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D-D7F8-4AD0-A75E-2C8270DEDE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Sometimes, </a:t>
                    </a:r>
                    <a:fld id="{DC34C2D6-AA2F-49FB-85BA-5676FCF6E32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D7F8-4AD0-A75E-2C8270DEDE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Sometimes, </a:t>
                    </a:r>
                    <a:fld id="{8D929478-82A9-493D-9F6D-D3D97EF2B64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7F8-4AD0-A75E-2C8270DED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Can't Say, </a:t>
                    </a:r>
                    <a:fld id="{3CF69D60-1692-4A6C-A955-521B2076E2D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7F8-4AD0-A75E-2C8270DED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Sheet3!$A$13:$A$17</c:f>
              <c:strCache>
                <c:ptCount val="5"/>
                <c:pt idx="0">
                  <c:v>How  often due you like/comment?</c:v>
                </c:pt>
                <c:pt idx="1">
                  <c:v>Do you like to see reactions?</c:v>
                </c:pt>
                <c:pt idx="2">
                  <c:v>Do you wait to see it?</c:v>
                </c:pt>
                <c:pt idx="3">
                  <c:v>Do you prefer to like/comment on friends who like/comment on yours?</c:v>
                </c:pt>
                <c:pt idx="4">
                  <c:v>Due you think mutual liking helps stay in touch better?</c:v>
                </c:pt>
              </c:strCache>
            </c:strRef>
          </c:cat>
          <c:val>
            <c:numRef>
              <c:f>Sheet3!$D$13:$D$17</c:f>
              <c:numCache>
                <c:formatCode>0.00%</c:formatCode>
                <c:ptCount val="5"/>
                <c:pt idx="0">
                  <c:v>0.23219999999999999</c:v>
                </c:pt>
                <c:pt idx="1">
                  <c:v>0.29380000000000001</c:v>
                </c:pt>
                <c:pt idx="2">
                  <c:v>0.41820000000000002</c:v>
                </c:pt>
                <c:pt idx="3">
                  <c:v>0.29470000000000002</c:v>
                </c:pt>
                <c:pt idx="4">
                  <c:v>0.1042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F8-4AD0-A75E-2C8270DEDE81}"/>
            </c:ext>
          </c:extLst>
        </c:ser>
        <c:ser>
          <c:idx val="3"/>
          <c:order val="3"/>
          <c:tx>
            <c:strRef>
              <c:f>Sheet3!$E$12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Never, </a:t>
                    </a:r>
                    <a:fld id="{3B100DE5-2AD4-4A13-9755-BE976191DD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1-D7F8-4AD0-A75E-2C8270DEDE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Disagree, </a:t>
                    </a:r>
                    <a:fld id="{6EE00030-ABA7-442B-9CE7-F8F30BA2B36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7F8-4AD0-A75E-2C8270DED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Sheet3!$A$13:$A$17</c:f>
              <c:strCache>
                <c:ptCount val="5"/>
                <c:pt idx="0">
                  <c:v>How  often due you like/comment?</c:v>
                </c:pt>
                <c:pt idx="1">
                  <c:v>Do you like to see reactions?</c:v>
                </c:pt>
                <c:pt idx="2">
                  <c:v>Do you wait to see it?</c:v>
                </c:pt>
                <c:pt idx="3">
                  <c:v>Do you prefer to like/comment on friends who like/comment on yours?</c:v>
                </c:pt>
                <c:pt idx="4">
                  <c:v>Due you think mutual liking helps stay in touch better?</c:v>
                </c:pt>
              </c:strCache>
            </c:strRef>
          </c:cat>
          <c:val>
            <c:numRef>
              <c:f>Sheet3!$E$13:$E$17</c:f>
              <c:numCache>
                <c:formatCode>General</c:formatCode>
                <c:ptCount val="5"/>
                <c:pt idx="0" formatCode="0.00%">
                  <c:v>7.5800000000000006E-2</c:v>
                </c:pt>
                <c:pt idx="4" formatCode="0%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F8-4AD0-A75E-2C8270DEDE81}"/>
            </c:ext>
          </c:extLst>
        </c:ser>
        <c:ser>
          <c:idx val="4"/>
          <c:order val="4"/>
          <c:tx>
            <c:strRef>
              <c:f>Sheet3!$F$12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4.0437158469945354E-2"/>
                  <c:y val="-1.03359173126614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Strongly Disagree,</a:t>
                    </a:r>
                    <a:r>
                      <a:rPr lang="en-US" baseline="0"/>
                      <a:t> </a:t>
                    </a:r>
                    <a:fld id="{3DCF67A2-5C2E-4210-B608-B30643255000}" type="VALUE">
                      <a:rPr lang="en-US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7F8-4AD0-A75E-2C8270DED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Sheet3!$A$13:$A$17</c:f>
              <c:strCache>
                <c:ptCount val="5"/>
                <c:pt idx="0">
                  <c:v>How  often due you like/comment?</c:v>
                </c:pt>
                <c:pt idx="1">
                  <c:v>Do you like to see reactions?</c:v>
                </c:pt>
                <c:pt idx="2">
                  <c:v>Do you wait to see it?</c:v>
                </c:pt>
                <c:pt idx="3">
                  <c:v>Do you prefer to like/comment on friends who like/comment on yours?</c:v>
                </c:pt>
                <c:pt idx="4">
                  <c:v>Due you think mutual liking helps stay in touch better?</c:v>
                </c:pt>
              </c:strCache>
            </c:strRef>
          </c:cat>
          <c:val>
            <c:numRef>
              <c:f>Sheet3!$F$13:$F$17</c:f>
              <c:numCache>
                <c:formatCode>General</c:formatCode>
                <c:ptCount val="5"/>
                <c:pt idx="4" formatCode="0.00%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F8-4AD0-A75E-2C8270DEDE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4062856"/>
        <c:axId val="554056624"/>
      </c:barChart>
      <c:catAx>
        <c:axId val="55406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56624"/>
        <c:crosses val="autoZero"/>
        <c:auto val="1"/>
        <c:lblAlgn val="ctr"/>
        <c:lblOffset val="100"/>
        <c:noMultiLvlLbl val="0"/>
      </c:catAx>
      <c:valAx>
        <c:axId val="5540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6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Students</a:t>
            </a:r>
            <a:r>
              <a:rPr lang="en-GB" baseline="0"/>
              <a:t> on whether their profile name has family name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Sheet2!$B$7:$C$7</c:f>
              <c:strCache>
                <c:ptCount val="2"/>
                <c:pt idx="0">
                  <c:v>Profile name has family name</c:v>
                </c:pt>
                <c:pt idx="1">
                  <c:v>Profile name does not have family name</c:v>
                </c:pt>
              </c:strCache>
            </c:strRef>
          </c:cat>
          <c:val>
            <c:numRef>
              <c:f>Sheet2!$B$8:$C$8</c:f>
              <c:numCache>
                <c:formatCode>General</c:formatCode>
                <c:ptCount val="2"/>
                <c:pt idx="0">
                  <c:v>86</c:v>
                </c:pt>
                <c:pt idx="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7-446B-8B73-C413E2678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585192360"/>
        <c:axId val="585194984"/>
      </c:barChart>
      <c:catAx>
        <c:axId val="5851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4984"/>
        <c:crosses val="autoZero"/>
        <c:auto val="1"/>
        <c:lblAlgn val="ctr"/>
        <c:lblOffset val="100"/>
        <c:noMultiLvlLbl val="0"/>
      </c:catAx>
      <c:valAx>
        <c:axId val="58519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layout>
            <c:manualLayout>
              <c:xMode val="edge"/>
              <c:yMode val="edge"/>
              <c:x val="0.59038111048498043"/>
              <c:y val="0.82222654094989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92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23091</xdr:colOff>
      <xdr:row>1</xdr:row>
      <xdr:rowOff>100060</xdr:rowOff>
    </xdr:from>
    <xdr:to>
      <xdr:col>18</xdr:col>
      <xdr:colOff>254000</xdr:colOff>
      <xdr:row>21</xdr:row>
      <xdr:rowOff>69272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13939" y="284787"/>
          <a:ext cx="2663152" cy="36637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800" i="1"/>
            <a:t>To</a:t>
          </a:r>
          <a:r>
            <a:rPr lang="en-GB" sz="1800" i="1" baseline="0"/>
            <a:t> </a:t>
          </a:r>
          <a:r>
            <a:rPr lang="en-GB" sz="1400" i="1" baseline="0"/>
            <a:t>understand the given data :</a:t>
          </a:r>
        </a:p>
        <a:p>
          <a:pPr algn="l"/>
          <a:r>
            <a:rPr lang="en-GB" sz="1400" i="1" baseline="0"/>
            <a:t>1) Each row represents the options selected for that particular question.</a:t>
          </a:r>
        </a:p>
        <a:p>
          <a:pPr algn="l"/>
          <a:r>
            <a:rPr lang="en-GB" sz="1400" i="1" baseline="0"/>
            <a:t>2) The columns represent the frequency data of particular option being selected.</a:t>
          </a:r>
        </a:p>
        <a:p>
          <a:pPr algn="l"/>
          <a:endParaRPr lang="en-GB" sz="1400" i="1" baseline="0"/>
        </a:p>
        <a:p>
          <a:pPr algn="l"/>
          <a:r>
            <a:rPr lang="en-GB" sz="1400" i="1"/>
            <a:t>For example:</a:t>
          </a:r>
        </a:p>
        <a:p>
          <a:pPr algn="l"/>
          <a:r>
            <a:rPr lang="en-GB" sz="1400" i="1"/>
            <a:t>If you take a look at the row of A1,</a:t>
          </a:r>
          <a:r>
            <a:rPr lang="en-GB" sz="1400" i="1" baseline="0"/>
            <a:t> you will get to know that option '1' has been selected 144 times and option '2' has been selected 70 times.</a:t>
          </a:r>
          <a:endParaRPr lang="en-GB" sz="14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129540</xdr:rowOff>
    </xdr:from>
    <xdr:to>
      <xdr:col>21</xdr:col>
      <xdr:colOff>228600</xdr:colOff>
      <xdr:row>27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AF9D3-18C0-4917-8BE5-24D0F792F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0</xdr:row>
      <xdr:rowOff>129540</xdr:rowOff>
    </xdr:from>
    <xdr:to>
      <xdr:col>19</xdr:col>
      <xdr:colOff>213360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24208-4529-4F49-91D6-64DF0F1B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:M110" headerRowCount="0" totalsRowShown="0" headerRowDxfId="27" dataDxfId="26" headerRowCellStyle="XLConnect.Numeric" dataCellStyle="XLConnect.Numeric">
  <tableColumns count="13">
    <tableColumn id="1" xr3:uid="{00000000-0010-0000-0000-000001000000}" name="Column1" headerRowDxfId="25" dataDxfId="24" headerRowCellStyle="XLConnect.Header" dataCellStyle="XLConnect.Header"/>
    <tableColumn id="2" xr3:uid="{00000000-0010-0000-0000-000002000000}" name="Column2" headerRowDxfId="23" dataDxfId="22" headerRowCellStyle="XLConnect.Numeric" dataCellStyle="XLConnect.Numeric"/>
    <tableColumn id="3" xr3:uid="{00000000-0010-0000-0000-000003000000}" name="Column3" headerRowDxfId="21" dataDxfId="20" headerRowCellStyle="XLConnect.Numeric" dataCellStyle="XLConnect.Numeric"/>
    <tableColumn id="4" xr3:uid="{00000000-0010-0000-0000-000004000000}" name="Column4" headerRowDxfId="19" dataDxfId="18" headerRowCellStyle="XLConnect.Numeric" dataCellStyle="XLConnect.Numeric"/>
    <tableColumn id="5" xr3:uid="{00000000-0010-0000-0000-000005000000}" name="Column5" headerRowDxfId="17" dataDxfId="16" headerRowCellStyle="XLConnect.Numeric" dataCellStyle="XLConnect.Numeric"/>
    <tableColumn id="6" xr3:uid="{00000000-0010-0000-0000-000006000000}" name="Column6" headerRowDxfId="15" dataDxfId="14" headerRowCellStyle="XLConnect.Numeric" dataCellStyle="XLConnect.Numeric"/>
    <tableColumn id="7" xr3:uid="{00000000-0010-0000-0000-000007000000}" name="Column7" headerRowDxfId="13" dataDxfId="12" headerRowCellStyle="XLConnect.Numeric" dataCellStyle="XLConnect.Numeric"/>
    <tableColumn id="8" xr3:uid="{00000000-0010-0000-0000-000008000000}" name="Column8" headerRowDxfId="11" dataDxfId="10" headerRowCellStyle="XLConnect.Numeric" dataCellStyle="XLConnect.Numeric"/>
    <tableColumn id="9" xr3:uid="{00000000-0010-0000-0000-000009000000}" name="Column9" headerRowDxfId="9" dataDxfId="8" headerRowCellStyle="XLConnect.Numeric" dataCellStyle="XLConnect.Numeric"/>
    <tableColumn id="10" xr3:uid="{00000000-0010-0000-0000-00000A000000}" name="Column10" headerRowDxfId="7" dataDxfId="6" headerRowCellStyle="XLConnect.Numeric" dataCellStyle="XLConnect.Numeric"/>
    <tableColumn id="11" xr3:uid="{00000000-0010-0000-0000-00000B000000}" name="Column11" headerRowDxfId="5" dataDxfId="4" headerRowCellStyle="XLConnect.Numeric" dataCellStyle="XLConnect.Numeric"/>
    <tableColumn id="12" xr3:uid="{00000000-0010-0000-0000-00000C000000}" name="Column12" headerRowDxfId="3" dataDxfId="2" headerRowCellStyle="XLConnect.Numeric" dataCellStyle="XLConnect.Numeric"/>
    <tableColumn id="13" xr3:uid="{00000000-0010-0000-0000-00000D000000}" name="Column13" headerRowDxfId="1" dataDxfId="0" headerRowCellStyle="XLConnect.Numeric" dataCellStyle="XLConnect.Numeric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0"/>
  <sheetViews>
    <sheetView topLeftCell="A79" zoomScale="99" zoomScaleNormal="99" workbookViewId="0">
      <selection activeCell="B54" sqref="B54:F59"/>
    </sheetView>
  </sheetViews>
  <sheetFormatPr defaultRowHeight="14.4" x14ac:dyDescent="0.3"/>
  <cols>
    <col min="1" max="9" width="10.5546875" customWidth="1"/>
    <col min="10" max="13" width="11.5546875" customWidth="1"/>
  </cols>
  <sheetData>
    <row r="1" spans="1:13" x14ac:dyDescent="0.3">
      <c r="A1" s="5" t="s">
        <v>179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</row>
    <row r="2" spans="1:13" x14ac:dyDescent="0.3">
      <c r="A2" s="2" t="s">
        <v>0</v>
      </c>
      <c r="B2" s="1">
        <v>144</v>
      </c>
      <c r="C2" s="1">
        <v>70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</row>
    <row r="3" spans="1:13" x14ac:dyDescent="0.3">
      <c r="A3" s="2" t="s">
        <v>1</v>
      </c>
      <c r="B3" s="1">
        <v>211</v>
      </c>
      <c r="C3" s="8">
        <v>0</v>
      </c>
      <c r="D3" s="1">
        <v>3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</row>
    <row r="4" spans="1:13" x14ac:dyDescent="0.3">
      <c r="A4" s="2" t="s">
        <v>2</v>
      </c>
      <c r="B4" s="1">
        <v>210</v>
      </c>
      <c r="C4" s="1">
        <v>4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</row>
    <row r="5" spans="1:13" x14ac:dyDescent="0.3">
      <c r="A5" s="2" t="s">
        <v>3</v>
      </c>
      <c r="B5" s="1">
        <v>42</v>
      </c>
      <c r="C5" s="1">
        <v>174</v>
      </c>
      <c r="D5" s="1">
        <v>4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</row>
    <row r="6" spans="1:13" x14ac:dyDescent="0.3">
      <c r="A6" s="2" t="s">
        <v>4</v>
      </c>
      <c r="B6" s="1">
        <v>30</v>
      </c>
      <c r="C6" s="1">
        <v>142</v>
      </c>
      <c r="D6" s="1">
        <v>42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</row>
    <row r="7" spans="1:13" x14ac:dyDescent="0.3">
      <c r="A7" s="2" t="s">
        <v>5</v>
      </c>
      <c r="B7" s="1">
        <v>57</v>
      </c>
      <c r="C7" s="1">
        <v>157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</row>
    <row r="8" spans="1:13" x14ac:dyDescent="0.3">
      <c r="A8" s="2" t="s">
        <v>6</v>
      </c>
      <c r="B8" s="1">
        <v>100</v>
      </c>
      <c r="C8" s="1">
        <v>46</v>
      </c>
      <c r="D8" s="1">
        <v>18</v>
      </c>
      <c r="E8" s="1">
        <v>29</v>
      </c>
      <c r="F8" s="1">
        <v>15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3">
      <c r="A9" s="2" t="s">
        <v>7</v>
      </c>
      <c r="B9" s="3" t="s">
        <v>109</v>
      </c>
      <c r="C9" s="3" t="s">
        <v>110</v>
      </c>
      <c r="D9" s="3" t="s">
        <v>111</v>
      </c>
      <c r="E9" s="3" t="s">
        <v>112</v>
      </c>
      <c r="F9" s="3" t="s">
        <v>113</v>
      </c>
      <c r="G9" s="3" t="s">
        <v>114</v>
      </c>
      <c r="H9" s="9" t="s">
        <v>115</v>
      </c>
      <c r="I9" s="9" t="s">
        <v>115</v>
      </c>
      <c r="J9" s="9" t="s">
        <v>115</v>
      </c>
      <c r="K9" s="9" t="s">
        <v>115</v>
      </c>
      <c r="L9" s="9" t="s">
        <v>115</v>
      </c>
      <c r="M9" s="9" t="s">
        <v>115</v>
      </c>
    </row>
    <row r="10" spans="1:13" x14ac:dyDescent="0.3">
      <c r="A10" s="2" t="s">
        <v>8</v>
      </c>
      <c r="B10" s="1">
        <v>13</v>
      </c>
      <c r="C10" s="1">
        <v>70</v>
      </c>
      <c r="D10" s="1">
        <v>125</v>
      </c>
      <c r="E10" s="1">
        <v>3</v>
      </c>
      <c r="F10" s="1">
        <v>3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</row>
    <row r="11" spans="1:13" x14ac:dyDescent="0.3">
      <c r="A11" s="4" t="s">
        <v>9</v>
      </c>
      <c r="B11" s="1">
        <v>194</v>
      </c>
      <c r="C11" s="1">
        <v>20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3">
      <c r="A12" s="4" t="s">
        <v>10</v>
      </c>
      <c r="B12" s="3" t="s">
        <v>116</v>
      </c>
      <c r="C12" s="3" t="s">
        <v>117</v>
      </c>
      <c r="D12" s="3" t="s">
        <v>118</v>
      </c>
      <c r="E12" s="3" t="s">
        <v>119</v>
      </c>
      <c r="F12" s="3" t="s">
        <v>120</v>
      </c>
      <c r="G12" s="3" t="s">
        <v>121</v>
      </c>
      <c r="H12" s="9" t="s">
        <v>115</v>
      </c>
      <c r="I12" s="9" t="s">
        <v>115</v>
      </c>
      <c r="J12" s="9" t="s">
        <v>115</v>
      </c>
      <c r="K12" s="9" t="s">
        <v>115</v>
      </c>
      <c r="L12" s="9" t="s">
        <v>115</v>
      </c>
      <c r="M12" s="9" t="s">
        <v>115</v>
      </c>
    </row>
    <row r="13" spans="1:13" x14ac:dyDescent="0.3">
      <c r="A13" s="4" t="s">
        <v>11</v>
      </c>
      <c r="B13" s="3" t="s">
        <v>122</v>
      </c>
      <c r="C13" s="3" t="s">
        <v>123</v>
      </c>
      <c r="D13" s="3" t="s">
        <v>124</v>
      </c>
      <c r="E13" s="9" t="s">
        <v>115</v>
      </c>
      <c r="F13" s="9" t="s">
        <v>115</v>
      </c>
      <c r="G13" s="9" t="s">
        <v>115</v>
      </c>
      <c r="H13" s="9" t="s">
        <v>115</v>
      </c>
      <c r="I13" s="9" t="s">
        <v>115</v>
      </c>
      <c r="J13" s="9" t="s">
        <v>115</v>
      </c>
      <c r="K13" s="9" t="s">
        <v>115</v>
      </c>
      <c r="L13" s="9" t="s">
        <v>115</v>
      </c>
      <c r="M13" s="9" t="s">
        <v>115</v>
      </c>
    </row>
    <row r="14" spans="1:13" x14ac:dyDescent="0.3">
      <c r="A14" s="4" t="s">
        <v>12</v>
      </c>
      <c r="B14" s="9" t="s">
        <v>115</v>
      </c>
      <c r="C14" s="3" t="s">
        <v>110</v>
      </c>
      <c r="D14" s="3" t="s">
        <v>125</v>
      </c>
      <c r="E14" s="9" t="s">
        <v>115</v>
      </c>
      <c r="F14" s="9" t="s">
        <v>115</v>
      </c>
      <c r="G14" s="9" t="s">
        <v>115</v>
      </c>
      <c r="H14" s="9" t="s">
        <v>115</v>
      </c>
      <c r="I14" s="9" t="s">
        <v>115</v>
      </c>
      <c r="J14" s="9" t="s">
        <v>115</v>
      </c>
      <c r="K14" s="9" t="s">
        <v>115</v>
      </c>
      <c r="L14" s="9" t="s">
        <v>115</v>
      </c>
      <c r="M14" s="9" t="s">
        <v>115</v>
      </c>
    </row>
    <row r="15" spans="1:13" x14ac:dyDescent="0.3">
      <c r="A15" s="4" t="s">
        <v>13</v>
      </c>
      <c r="B15" s="1">
        <v>171</v>
      </c>
      <c r="C15" s="1">
        <v>37</v>
      </c>
      <c r="D15" s="8">
        <v>0</v>
      </c>
      <c r="E15" s="1">
        <v>3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1:13" x14ac:dyDescent="0.3">
      <c r="A16" s="4" t="s">
        <v>14</v>
      </c>
      <c r="B16" s="1">
        <v>16</v>
      </c>
      <c r="C16" s="1">
        <v>35</v>
      </c>
      <c r="D16" s="1">
        <v>163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3">
      <c r="A17" s="4" t="s">
        <v>15</v>
      </c>
      <c r="B17" s="1">
        <v>63</v>
      </c>
      <c r="C17" s="1">
        <v>151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</row>
    <row r="18" spans="1:13" x14ac:dyDescent="0.3">
      <c r="A18" s="4" t="s">
        <v>16</v>
      </c>
      <c r="B18" s="1">
        <v>167</v>
      </c>
      <c r="C18" s="1">
        <v>240</v>
      </c>
      <c r="D18" s="1">
        <v>15</v>
      </c>
      <c r="E18" s="1">
        <v>11</v>
      </c>
      <c r="F18" s="1">
        <v>24</v>
      </c>
      <c r="G18" s="1">
        <v>19</v>
      </c>
      <c r="H18" s="1">
        <v>16</v>
      </c>
      <c r="I18" s="1">
        <v>21</v>
      </c>
      <c r="J18" s="1">
        <v>19</v>
      </c>
      <c r="K18" s="8">
        <v>0</v>
      </c>
      <c r="L18" s="8">
        <v>0</v>
      </c>
      <c r="M18" s="8">
        <v>0</v>
      </c>
    </row>
    <row r="19" spans="1:13" x14ac:dyDescent="0.3">
      <c r="A19" s="4" t="s">
        <v>17</v>
      </c>
      <c r="B19" s="3" t="s">
        <v>126</v>
      </c>
      <c r="C19" s="3" t="s">
        <v>122</v>
      </c>
      <c r="D19" s="3" t="s">
        <v>109</v>
      </c>
      <c r="E19" s="3" t="s">
        <v>127</v>
      </c>
      <c r="F19" s="3" t="s">
        <v>128</v>
      </c>
      <c r="G19" s="3" t="s">
        <v>126</v>
      </c>
      <c r="H19" s="9" t="s">
        <v>115</v>
      </c>
      <c r="I19" s="9" t="s">
        <v>115</v>
      </c>
      <c r="J19" s="9" t="s">
        <v>115</v>
      </c>
      <c r="K19" s="9" t="s">
        <v>115</v>
      </c>
      <c r="L19" s="9" t="s">
        <v>115</v>
      </c>
      <c r="M19" s="9" t="s">
        <v>115</v>
      </c>
    </row>
    <row r="20" spans="1:13" x14ac:dyDescent="0.3">
      <c r="A20" s="4" t="s">
        <v>18</v>
      </c>
      <c r="B20" s="1">
        <v>122</v>
      </c>
      <c r="C20" s="1">
        <v>89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</row>
    <row r="21" spans="1:13" x14ac:dyDescent="0.3">
      <c r="A21" s="4" t="s">
        <v>19</v>
      </c>
      <c r="B21" s="1">
        <v>57</v>
      </c>
      <c r="C21" s="1">
        <v>66</v>
      </c>
      <c r="D21" s="1">
        <v>9</v>
      </c>
      <c r="E21" s="1">
        <v>6</v>
      </c>
      <c r="F21" s="8">
        <v>0</v>
      </c>
      <c r="G21" s="1">
        <v>40</v>
      </c>
      <c r="H21" s="1">
        <v>15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13" x14ac:dyDescent="0.3">
      <c r="A22" s="4" t="s">
        <v>20</v>
      </c>
      <c r="B22" s="1">
        <v>191</v>
      </c>
      <c r="C22" s="1">
        <v>16</v>
      </c>
      <c r="D22" s="1">
        <v>4</v>
      </c>
      <c r="E22" s="1">
        <v>3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13" x14ac:dyDescent="0.3">
      <c r="A23" s="4" t="s">
        <v>21</v>
      </c>
      <c r="B23" s="1">
        <v>42</v>
      </c>
      <c r="C23" s="1">
        <v>32</v>
      </c>
      <c r="D23" s="1">
        <v>30</v>
      </c>
      <c r="E23" s="1">
        <v>36</v>
      </c>
      <c r="F23" s="1">
        <v>74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13" x14ac:dyDescent="0.3">
      <c r="A24" s="4" t="s">
        <v>22</v>
      </c>
      <c r="B24" s="1">
        <v>21</v>
      </c>
      <c r="C24" s="1">
        <v>46</v>
      </c>
      <c r="D24" s="1">
        <v>7</v>
      </c>
      <c r="E24" s="1">
        <v>3</v>
      </c>
      <c r="F24" s="1">
        <v>6</v>
      </c>
      <c r="G24" s="1">
        <v>6</v>
      </c>
      <c r="H24" s="1">
        <v>6</v>
      </c>
      <c r="I24" s="1">
        <v>93</v>
      </c>
      <c r="J24" s="1">
        <v>35</v>
      </c>
      <c r="K24" s="8">
        <v>0</v>
      </c>
      <c r="L24" s="8">
        <v>0</v>
      </c>
      <c r="M24" s="8">
        <v>0</v>
      </c>
    </row>
    <row r="25" spans="1:13" x14ac:dyDescent="0.3">
      <c r="A25" s="4" t="s">
        <v>23</v>
      </c>
      <c r="B25" s="3" t="s">
        <v>129</v>
      </c>
      <c r="C25" s="3" t="s">
        <v>130</v>
      </c>
      <c r="D25" s="3" t="s">
        <v>131</v>
      </c>
      <c r="E25" s="3" t="s">
        <v>132</v>
      </c>
      <c r="F25" s="3" t="s">
        <v>133</v>
      </c>
      <c r="G25" s="3" t="s">
        <v>110</v>
      </c>
      <c r="H25" s="3" t="s">
        <v>134</v>
      </c>
      <c r="I25" s="3" t="s">
        <v>135</v>
      </c>
      <c r="J25" s="3" t="s">
        <v>133</v>
      </c>
      <c r="K25" s="9" t="s">
        <v>115</v>
      </c>
      <c r="L25" s="9" t="s">
        <v>115</v>
      </c>
      <c r="M25" s="9" t="s">
        <v>115</v>
      </c>
    </row>
    <row r="26" spans="1:13" x14ac:dyDescent="0.3">
      <c r="A26" s="4" t="s">
        <v>24</v>
      </c>
      <c r="B26" s="1">
        <v>49</v>
      </c>
      <c r="C26" s="1">
        <v>122</v>
      </c>
      <c r="D26" s="1">
        <v>16</v>
      </c>
      <c r="E26" s="1">
        <v>27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13" x14ac:dyDescent="0.3">
      <c r="A27" s="4" t="s">
        <v>25</v>
      </c>
      <c r="B27" s="3" t="s">
        <v>136</v>
      </c>
      <c r="C27" s="3" t="s">
        <v>131</v>
      </c>
      <c r="D27" s="3" t="s">
        <v>111</v>
      </c>
      <c r="E27" s="3" t="s">
        <v>137</v>
      </c>
      <c r="F27" s="3" t="s">
        <v>124</v>
      </c>
      <c r="G27" s="3" t="s">
        <v>134</v>
      </c>
      <c r="H27" s="3" t="s">
        <v>138</v>
      </c>
      <c r="I27" s="9" t="s">
        <v>115</v>
      </c>
      <c r="J27" s="9" t="s">
        <v>115</v>
      </c>
      <c r="K27" s="9" t="s">
        <v>115</v>
      </c>
      <c r="L27" s="9" t="s">
        <v>115</v>
      </c>
      <c r="M27" s="9" t="s">
        <v>115</v>
      </c>
    </row>
    <row r="28" spans="1:13" x14ac:dyDescent="0.3">
      <c r="A28" s="4" t="s">
        <v>26</v>
      </c>
      <c r="B28" s="3" t="s">
        <v>139</v>
      </c>
      <c r="C28" s="3" t="s">
        <v>140</v>
      </c>
      <c r="D28" s="3" t="s">
        <v>110</v>
      </c>
      <c r="E28" s="3" t="s">
        <v>117</v>
      </c>
      <c r="F28" s="3" t="s">
        <v>126</v>
      </c>
      <c r="G28" s="3" t="s">
        <v>141</v>
      </c>
      <c r="H28" s="3" t="s">
        <v>142</v>
      </c>
      <c r="I28" s="3" t="s">
        <v>137</v>
      </c>
      <c r="J28" s="3" t="s">
        <v>143</v>
      </c>
      <c r="K28" s="9" t="s">
        <v>115</v>
      </c>
      <c r="L28" s="9" t="s">
        <v>115</v>
      </c>
      <c r="M28" s="9" t="s">
        <v>115</v>
      </c>
    </row>
    <row r="29" spans="1:13" x14ac:dyDescent="0.3">
      <c r="A29" s="4" t="s">
        <v>27</v>
      </c>
      <c r="B29" s="1">
        <v>18</v>
      </c>
      <c r="C29" s="1">
        <v>196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</row>
    <row r="30" spans="1:13" x14ac:dyDescent="0.3">
      <c r="A30" s="4" t="s">
        <v>28</v>
      </c>
      <c r="B30" s="3" t="s">
        <v>117</v>
      </c>
      <c r="C30" s="3" t="s">
        <v>144</v>
      </c>
      <c r="D30" s="3" t="s">
        <v>121</v>
      </c>
      <c r="E30" s="3" t="s">
        <v>145</v>
      </c>
      <c r="F30" s="3" t="s">
        <v>124</v>
      </c>
      <c r="G30" s="9" t="s">
        <v>115</v>
      </c>
      <c r="H30" s="9" t="s">
        <v>115</v>
      </c>
      <c r="I30" s="9" t="s">
        <v>115</v>
      </c>
      <c r="J30" s="9" t="s">
        <v>115</v>
      </c>
      <c r="K30" s="9" t="s">
        <v>115</v>
      </c>
      <c r="L30" s="9" t="s">
        <v>115</v>
      </c>
      <c r="M30" s="9" t="s">
        <v>115</v>
      </c>
    </row>
    <row r="31" spans="1:13" x14ac:dyDescent="0.3">
      <c r="A31" s="4" t="s">
        <v>29</v>
      </c>
      <c r="B31" s="3" t="s">
        <v>124</v>
      </c>
      <c r="C31" s="3" t="s">
        <v>141</v>
      </c>
      <c r="D31" s="3" t="s">
        <v>146</v>
      </c>
      <c r="E31" s="3" t="s">
        <v>147</v>
      </c>
      <c r="F31" s="9" t="s">
        <v>115</v>
      </c>
      <c r="G31" s="9" t="s">
        <v>115</v>
      </c>
      <c r="H31" s="9" t="s">
        <v>115</v>
      </c>
      <c r="I31" s="9" t="s">
        <v>115</v>
      </c>
      <c r="J31" s="3" t="s">
        <v>124</v>
      </c>
      <c r="K31" s="9" t="s">
        <v>115</v>
      </c>
      <c r="L31" s="9" t="s">
        <v>115</v>
      </c>
      <c r="M31" s="9" t="s">
        <v>115</v>
      </c>
    </row>
    <row r="32" spans="1:13" x14ac:dyDescent="0.3">
      <c r="A32" s="4" t="s">
        <v>30</v>
      </c>
      <c r="B32" s="3" t="s">
        <v>143</v>
      </c>
      <c r="C32" s="3" t="s">
        <v>141</v>
      </c>
      <c r="D32" s="3" t="s">
        <v>113</v>
      </c>
      <c r="E32" s="3" t="s">
        <v>148</v>
      </c>
      <c r="F32" s="9" t="s">
        <v>115</v>
      </c>
      <c r="G32" s="9" t="s">
        <v>115</v>
      </c>
      <c r="H32" s="9" t="s">
        <v>115</v>
      </c>
      <c r="I32" s="9" t="s">
        <v>115</v>
      </c>
      <c r="J32" s="9" t="s">
        <v>115</v>
      </c>
      <c r="K32" s="9" t="s">
        <v>115</v>
      </c>
      <c r="L32" s="9" t="s">
        <v>115</v>
      </c>
      <c r="M32" s="9" t="s">
        <v>115</v>
      </c>
    </row>
    <row r="33" spans="1:13" x14ac:dyDescent="0.3">
      <c r="A33" s="5" t="s">
        <v>31</v>
      </c>
      <c r="B33" s="1">
        <v>134</v>
      </c>
      <c r="C33" s="1">
        <v>83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</row>
    <row r="34" spans="1:13" x14ac:dyDescent="0.3">
      <c r="A34" s="5" t="s">
        <v>32</v>
      </c>
      <c r="B34" s="1">
        <v>25</v>
      </c>
      <c r="C34" s="1">
        <v>174</v>
      </c>
      <c r="D34" s="1">
        <v>18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</row>
    <row r="35" spans="1:13" x14ac:dyDescent="0.3">
      <c r="A35" s="5" t="s">
        <v>33</v>
      </c>
      <c r="B35" s="1">
        <v>158</v>
      </c>
      <c r="C35" s="1">
        <v>40</v>
      </c>
      <c r="D35" s="1">
        <v>13</v>
      </c>
      <c r="E35" s="1">
        <v>3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</row>
    <row r="36" spans="1:13" x14ac:dyDescent="0.3">
      <c r="A36" s="5" t="s">
        <v>34</v>
      </c>
      <c r="B36" s="1">
        <v>86</v>
      </c>
      <c r="C36" s="1">
        <v>128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</row>
    <row r="37" spans="1:13" x14ac:dyDescent="0.3">
      <c r="A37" s="5" t="s">
        <v>35</v>
      </c>
      <c r="B37" s="1">
        <v>189</v>
      </c>
      <c r="C37" s="1">
        <v>25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</row>
    <row r="38" spans="1:13" x14ac:dyDescent="0.3">
      <c r="A38" s="5" t="s">
        <v>36</v>
      </c>
      <c r="B38" s="1">
        <v>75</v>
      </c>
      <c r="C38" s="1">
        <v>90</v>
      </c>
      <c r="D38" s="1">
        <v>25</v>
      </c>
      <c r="E38" s="1">
        <v>24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</row>
    <row r="39" spans="1:13" x14ac:dyDescent="0.3">
      <c r="A39" s="5" t="s">
        <v>37</v>
      </c>
      <c r="B39" s="1">
        <v>131</v>
      </c>
      <c r="C39" s="1">
        <v>24</v>
      </c>
      <c r="D39" s="1">
        <v>58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</row>
    <row r="40" spans="1:13" x14ac:dyDescent="0.3">
      <c r="A40" s="5" t="s">
        <v>38</v>
      </c>
      <c r="B40" s="1">
        <v>19</v>
      </c>
      <c r="C40" s="1">
        <v>19</v>
      </c>
      <c r="D40" s="1">
        <v>43</v>
      </c>
      <c r="E40" s="1">
        <v>126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</row>
    <row r="41" spans="1:13" x14ac:dyDescent="0.3">
      <c r="A41" s="5" t="s">
        <v>39</v>
      </c>
      <c r="B41" s="1">
        <v>26</v>
      </c>
      <c r="C41" s="1">
        <v>188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</row>
    <row r="42" spans="1:13" x14ac:dyDescent="0.3">
      <c r="A42" s="5" t="s">
        <v>40</v>
      </c>
      <c r="B42" s="1">
        <v>103</v>
      </c>
      <c r="C42" s="1">
        <v>111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</row>
    <row r="43" spans="1:13" x14ac:dyDescent="0.3">
      <c r="A43" s="5" t="s">
        <v>41</v>
      </c>
      <c r="B43" s="1">
        <v>163</v>
      </c>
      <c r="C43" s="1">
        <v>28</v>
      </c>
      <c r="D43" s="1">
        <v>18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</row>
    <row r="44" spans="1:13" x14ac:dyDescent="0.3">
      <c r="A44" s="5" t="s">
        <v>42</v>
      </c>
      <c r="B44" s="3" t="s">
        <v>113</v>
      </c>
      <c r="C44" s="3" t="s">
        <v>121</v>
      </c>
      <c r="D44" s="3" t="s">
        <v>149</v>
      </c>
      <c r="E44" s="3" t="s">
        <v>112</v>
      </c>
      <c r="F44" s="3" t="s">
        <v>150</v>
      </c>
      <c r="G44" s="3" t="s">
        <v>122</v>
      </c>
      <c r="H44" s="9" t="s">
        <v>115</v>
      </c>
      <c r="I44" s="9" t="s">
        <v>115</v>
      </c>
      <c r="J44" s="3" t="s">
        <v>124</v>
      </c>
      <c r="K44" s="9" t="s">
        <v>115</v>
      </c>
      <c r="L44" s="9" t="s">
        <v>115</v>
      </c>
      <c r="M44" s="9" t="s">
        <v>115</v>
      </c>
    </row>
    <row r="45" spans="1:13" x14ac:dyDescent="0.3">
      <c r="A45" s="5" t="s">
        <v>43</v>
      </c>
      <c r="B45" s="1">
        <v>171</v>
      </c>
      <c r="C45" s="1">
        <v>37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</row>
    <row r="46" spans="1:13" x14ac:dyDescent="0.3">
      <c r="A46" s="5" t="s">
        <v>44</v>
      </c>
      <c r="B46" s="1">
        <v>106</v>
      </c>
      <c r="C46" s="1">
        <v>74</v>
      </c>
      <c r="D46" s="1">
        <v>19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</row>
    <row r="47" spans="1:13" x14ac:dyDescent="0.3">
      <c r="A47" s="5" t="s">
        <v>45</v>
      </c>
      <c r="B47" s="1">
        <v>127</v>
      </c>
      <c r="C47" s="1">
        <v>59</v>
      </c>
      <c r="D47" s="1">
        <v>21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</row>
    <row r="48" spans="1:13" x14ac:dyDescent="0.3">
      <c r="A48" s="5" t="s">
        <v>46</v>
      </c>
      <c r="B48" s="3" t="s">
        <v>151</v>
      </c>
      <c r="C48" s="3" t="s">
        <v>109</v>
      </c>
      <c r="D48" s="3" t="s">
        <v>152</v>
      </c>
      <c r="E48" s="9" t="s">
        <v>115</v>
      </c>
      <c r="F48" s="9" t="s">
        <v>115</v>
      </c>
      <c r="G48" s="9" t="s">
        <v>115</v>
      </c>
      <c r="H48" s="9" t="s">
        <v>115</v>
      </c>
      <c r="I48" s="9" t="s">
        <v>115</v>
      </c>
      <c r="J48" s="9" t="s">
        <v>115</v>
      </c>
      <c r="K48" s="9" t="s">
        <v>115</v>
      </c>
      <c r="L48" s="9" t="s">
        <v>115</v>
      </c>
      <c r="M48" s="9" t="s">
        <v>115</v>
      </c>
    </row>
    <row r="49" spans="1:13" x14ac:dyDescent="0.3">
      <c r="A49" s="5" t="s">
        <v>47</v>
      </c>
      <c r="B49" s="1">
        <v>50</v>
      </c>
      <c r="C49" s="1">
        <v>35</v>
      </c>
      <c r="D49" s="1">
        <v>84</v>
      </c>
      <c r="E49" s="1">
        <v>48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</row>
    <row r="50" spans="1:13" x14ac:dyDescent="0.3">
      <c r="A50" s="5" t="s">
        <v>48</v>
      </c>
      <c r="B50" s="3" t="s">
        <v>141</v>
      </c>
      <c r="C50" s="3" t="s">
        <v>153</v>
      </c>
      <c r="D50" s="3" t="s">
        <v>141</v>
      </c>
      <c r="E50" s="3" t="s">
        <v>154</v>
      </c>
      <c r="F50" s="3" t="s">
        <v>113</v>
      </c>
      <c r="G50" s="3" t="s">
        <v>155</v>
      </c>
      <c r="H50" s="3" t="s">
        <v>130</v>
      </c>
      <c r="I50" s="9" t="s">
        <v>115</v>
      </c>
      <c r="J50" s="9" t="s">
        <v>115</v>
      </c>
      <c r="K50" s="9" t="s">
        <v>115</v>
      </c>
      <c r="L50" s="9" t="s">
        <v>115</v>
      </c>
      <c r="M50" s="9" t="s">
        <v>115</v>
      </c>
    </row>
    <row r="51" spans="1:13" x14ac:dyDescent="0.3">
      <c r="A51" s="5" t="s">
        <v>49</v>
      </c>
      <c r="B51" s="3" t="s">
        <v>156</v>
      </c>
      <c r="C51" s="3" t="s">
        <v>157</v>
      </c>
      <c r="D51" s="3" t="s">
        <v>135</v>
      </c>
      <c r="E51" s="3" t="s">
        <v>158</v>
      </c>
      <c r="F51" s="3" t="s">
        <v>158</v>
      </c>
      <c r="G51" s="3" t="s">
        <v>113</v>
      </c>
      <c r="H51" s="3" t="s">
        <v>124</v>
      </c>
      <c r="I51" s="3" t="s">
        <v>124</v>
      </c>
      <c r="J51" s="3" t="s">
        <v>157</v>
      </c>
      <c r="K51" s="9" t="s">
        <v>115</v>
      </c>
      <c r="L51" s="9" t="s">
        <v>115</v>
      </c>
      <c r="M51" s="9" t="s">
        <v>115</v>
      </c>
    </row>
    <row r="52" spans="1:13" x14ac:dyDescent="0.3">
      <c r="A52" s="5" t="s">
        <v>50</v>
      </c>
      <c r="B52" s="1">
        <v>166</v>
      </c>
      <c r="C52" s="1">
        <v>47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</row>
    <row r="53" spans="1:13" x14ac:dyDescent="0.3">
      <c r="A53" s="5" t="s">
        <v>51</v>
      </c>
      <c r="B53" s="1">
        <v>154</v>
      </c>
      <c r="C53" s="1">
        <v>57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</row>
    <row r="54" spans="1:13" x14ac:dyDescent="0.3">
      <c r="A54" s="5" t="s">
        <v>52</v>
      </c>
      <c r="B54" s="1">
        <v>82</v>
      </c>
      <c r="C54" s="1">
        <v>74</v>
      </c>
      <c r="D54" s="1">
        <v>29</v>
      </c>
      <c r="E54" s="1">
        <v>9</v>
      </c>
      <c r="F54" s="1">
        <v>12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</row>
    <row r="55" spans="1:13" x14ac:dyDescent="0.3">
      <c r="A55" s="5" t="s">
        <v>53</v>
      </c>
      <c r="B55" s="1">
        <v>43</v>
      </c>
      <c r="C55" s="1">
        <v>103</v>
      </c>
      <c r="D55" s="1">
        <v>49</v>
      </c>
      <c r="E55" s="1">
        <v>16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</row>
    <row r="56" spans="1:13" x14ac:dyDescent="0.3">
      <c r="A56" s="5" t="s">
        <v>54</v>
      </c>
      <c r="B56" s="1">
        <v>114</v>
      </c>
      <c r="C56" s="1">
        <v>35</v>
      </c>
      <c r="D56" s="1">
        <v>62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</row>
    <row r="57" spans="1:13" x14ac:dyDescent="0.3">
      <c r="A57" s="5" t="s">
        <v>55</v>
      </c>
      <c r="B57" s="1">
        <v>67</v>
      </c>
      <c r="C57" s="1">
        <v>54</v>
      </c>
      <c r="D57" s="1">
        <v>87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</row>
    <row r="58" spans="1:13" x14ac:dyDescent="0.3">
      <c r="A58" s="5" t="s">
        <v>56</v>
      </c>
      <c r="B58" s="1">
        <v>105</v>
      </c>
      <c r="C58" s="1">
        <v>41</v>
      </c>
      <c r="D58" s="1">
        <v>61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</row>
    <row r="59" spans="1:13" x14ac:dyDescent="0.3">
      <c r="A59" s="5" t="s">
        <v>57</v>
      </c>
      <c r="B59" s="1">
        <v>65</v>
      </c>
      <c r="C59" s="1">
        <v>75</v>
      </c>
      <c r="D59" s="1">
        <v>22</v>
      </c>
      <c r="E59" s="1">
        <v>38</v>
      </c>
      <c r="F59" s="1">
        <v>11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</row>
    <row r="60" spans="1:13" x14ac:dyDescent="0.3">
      <c r="A60" s="5" t="s">
        <v>58</v>
      </c>
      <c r="B60" s="1">
        <v>36</v>
      </c>
      <c r="C60" s="1">
        <v>63</v>
      </c>
      <c r="D60" s="1">
        <v>94</v>
      </c>
      <c r="E60" s="1">
        <v>18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</row>
    <row r="61" spans="1:13" x14ac:dyDescent="0.3">
      <c r="A61" s="5" t="s">
        <v>59</v>
      </c>
      <c r="B61" s="1">
        <v>50</v>
      </c>
      <c r="C61" s="1">
        <v>106</v>
      </c>
      <c r="D61" s="1">
        <v>29</v>
      </c>
      <c r="E61" s="1">
        <v>26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</row>
    <row r="62" spans="1:13" x14ac:dyDescent="0.3">
      <c r="A62" s="5" t="s">
        <v>60</v>
      </c>
      <c r="B62" s="3" t="s">
        <v>159</v>
      </c>
      <c r="C62" s="3" t="s">
        <v>160</v>
      </c>
      <c r="D62" s="3" t="s">
        <v>161</v>
      </c>
      <c r="E62" s="3" t="s">
        <v>124</v>
      </c>
      <c r="F62" s="3" t="s">
        <v>162</v>
      </c>
      <c r="G62" s="9" t="s">
        <v>115</v>
      </c>
      <c r="H62" s="9" t="s">
        <v>115</v>
      </c>
      <c r="I62" s="9" t="s">
        <v>115</v>
      </c>
      <c r="J62" s="9" t="s">
        <v>115</v>
      </c>
      <c r="K62" s="9" t="s">
        <v>115</v>
      </c>
      <c r="L62" s="9" t="s">
        <v>115</v>
      </c>
      <c r="M62" s="9" t="s">
        <v>115</v>
      </c>
    </row>
    <row r="63" spans="1:13" x14ac:dyDescent="0.3">
      <c r="A63" s="5" t="s">
        <v>61</v>
      </c>
      <c r="B63" s="1">
        <v>30</v>
      </c>
      <c r="C63" s="1">
        <v>113</v>
      </c>
      <c r="D63" s="1">
        <v>36</v>
      </c>
      <c r="E63" s="1">
        <v>32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</row>
    <row r="64" spans="1:13" x14ac:dyDescent="0.3">
      <c r="A64" s="5" t="s">
        <v>62</v>
      </c>
      <c r="B64" s="1">
        <v>3</v>
      </c>
      <c r="C64" s="1">
        <v>12</v>
      </c>
      <c r="D64" s="1">
        <v>16</v>
      </c>
      <c r="E64" s="1">
        <v>176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</row>
    <row r="65" spans="1:13" x14ac:dyDescent="0.3">
      <c r="A65" s="5" t="s">
        <v>63</v>
      </c>
      <c r="B65" s="1">
        <v>44</v>
      </c>
      <c r="C65" s="1">
        <v>66</v>
      </c>
      <c r="D65" s="1">
        <v>25</v>
      </c>
      <c r="E65" s="1">
        <v>72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</row>
    <row r="66" spans="1:13" x14ac:dyDescent="0.3">
      <c r="A66" s="5" t="s">
        <v>64</v>
      </c>
      <c r="B66" s="1">
        <v>47</v>
      </c>
      <c r="C66" s="1">
        <v>111</v>
      </c>
      <c r="D66" s="1">
        <v>18</v>
      </c>
      <c r="E66" s="1">
        <v>36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</row>
    <row r="67" spans="1:13" x14ac:dyDescent="0.3">
      <c r="A67" s="5" t="s">
        <v>65</v>
      </c>
      <c r="B67" s="1">
        <v>43</v>
      </c>
      <c r="C67" s="1">
        <v>9</v>
      </c>
      <c r="D67" s="1">
        <v>41</v>
      </c>
      <c r="E67" s="1">
        <v>34</v>
      </c>
      <c r="F67" s="1">
        <v>6</v>
      </c>
      <c r="G67" s="1">
        <v>84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</row>
    <row r="68" spans="1:13" x14ac:dyDescent="0.3">
      <c r="A68" s="5" t="s">
        <v>66</v>
      </c>
      <c r="B68" s="1">
        <v>117</v>
      </c>
      <c r="C68" s="1">
        <v>95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</row>
    <row r="69" spans="1:13" x14ac:dyDescent="0.3">
      <c r="A69" s="5" t="s">
        <v>67</v>
      </c>
      <c r="B69" s="1">
        <v>119</v>
      </c>
      <c r="C69" s="1">
        <v>93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</row>
    <row r="70" spans="1:13" x14ac:dyDescent="0.3">
      <c r="A70" s="5" t="s">
        <v>68</v>
      </c>
      <c r="B70" s="1">
        <v>98</v>
      </c>
      <c r="C70" s="1">
        <v>111</v>
      </c>
      <c r="D70" s="1">
        <v>3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</row>
    <row r="71" spans="1:13" x14ac:dyDescent="0.3">
      <c r="A71" s="5" t="s">
        <v>69</v>
      </c>
      <c r="B71" s="1">
        <v>63</v>
      </c>
      <c r="C71" s="1">
        <v>146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</row>
    <row r="72" spans="1:13" x14ac:dyDescent="0.3">
      <c r="A72" s="5" t="s">
        <v>70</v>
      </c>
      <c r="B72" s="1">
        <v>85</v>
      </c>
      <c r="C72" s="1">
        <v>121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</row>
    <row r="73" spans="1:13" x14ac:dyDescent="0.3">
      <c r="A73" s="5" t="s">
        <v>71</v>
      </c>
      <c r="B73" s="1">
        <v>41</v>
      </c>
      <c r="C73" s="1">
        <v>108</v>
      </c>
      <c r="D73" s="1">
        <v>9</v>
      </c>
      <c r="E73" s="1">
        <v>51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</row>
    <row r="74" spans="1:13" x14ac:dyDescent="0.3">
      <c r="A74" s="5" t="s">
        <v>72</v>
      </c>
      <c r="B74" s="1">
        <v>83</v>
      </c>
      <c r="C74" s="1">
        <v>91</v>
      </c>
      <c r="D74" s="1">
        <v>41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</row>
    <row r="75" spans="1:13" x14ac:dyDescent="0.3">
      <c r="A75" s="5" t="s">
        <v>73</v>
      </c>
      <c r="B75" s="1">
        <v>171</v>
      </c>
      <c r="C75" s="1">
        <v>28</v>
      </c>
      <c r="D75" s="1">
        <v>13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</row>
    <row r="76" spans="1:13" x14ac:dyDescent="0.3">
      <c r="A76" s="5" t="s">
        <v>74</v>
      </c>
      <c r="B76" s="1">
        <v>19</v>
      </c>
      <c r="C76" s="1">
        <v>155</v>
      </c>
      <c r="D76" s="1">
        <v>38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</row>
    <row r="77" spans="1:13" x14ac:dyDescent="0.3">
      <c r="A77" s="5" t="s">
        <v>75</v>
      </c>
      <c r="B77" s="1">
        <v>73</v>
      </c>
      <c r="C77" s="1">
        <v>67</v>
      </c>
      <c r="D77" s="1">
        <v>49</v>
      </c>
      <c r="E77" s="1">
        <v>23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</row>
    <row r="78" spans="1:13" x14ac:dyDescent="0.3">
      <c r="A78" s="5" t="s">
        <v>76</v>
      </c>
      <c r="B78" s="1">
        <v>49</v>
      </c>
      <c r="C78" s="1">
        <v>70</v>
      </c>
      <c r="D78" s="1">
        <v>54</v>
      </c>
      <c r="E78" s="1">
        <v>48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</row>
    <row r="79" spans="1:13" x14ac:dyDescent="0.3">
      <c r="A79" s="5" t="s">
        <v>77</v>
      </c>
      <c r="B79" s="1">
        <v>46</v>
      </c>
      <c r="C79" s="1">
        <v>100</v>
      </c>
      <c r="D79" s="1">
        <v>27</v>
      </c>
      <c r="E79" s="1">
        <v>39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</row>
    <row r="80" spans="1:13" x14ac:dyDescent="0.3">
      <c r="A80" s="5" t="s">
        <v>78</v>
      </c>
      <c r="B80" s="1">
        <v>46</v>
      </c>
      <c r="C80" s="1">
        <v>93</v>
      </c>
      <c r="D80" s="1">
        <v>73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</row>
    <row r="81" spans="1:13" x14ac:dyDescent="0.3">
      <c r="A81" s="5" t="s">
        <v>79</v>
      </c>
      <c r="B81" s="1">
        <v>34</v>
      </c>
      <c r="C81" s="1">
        <v>137</v>
      </c>
      <c r="D81" s="1">
        <v>41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</row>
    <row r="82" spans="1:13" x14ac:dyDescent="0.3">
      <c r="A82" s="5" t="s">
        <v>80</v>
      </c>
      <c r="B82" s="1">
        <v>69</v>
      </c>
      <c r="C82" s="1">
        <v>108</v>
      </c>
      <c r="D82" s="1">
        <v>35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</row>
    <row r="83" spans="1:13" x14ac:dyDescent="0.3">
      <c r="A83" s="5" t="s">
        <v>81</v>
      </c>
      <c r="B83" s="3" t="s">
        <v>163</v>
      </c>
      <c r="C83" s="3" t="s">
        <v>162</v>
      </c>
      <c r="D83" s="3" t="s">
        <v>164</v>
      </c>
      <c r="E83" s="9" t="s">
        <v>115</v>
      </c>
      <c r="F83" s="9" t="s">
        <v>115</v>
      </c>
      <c r="G83" s="9" t="s">
        <v>115</v>
      </c>
      <c r="H83" s="9" t="s">
        <v>115</v>
      </c>
      <c r="I83" s="9" t="s">
        <v>115</v>
      </c>
      <c r="J83" s="9" t="s">
        <v>115</v>
      </c>
      <c r="K83" s="9" t="s">
        <v>115</v>
      </c>
      <c r="L83" s="9" t="s">
        <v>115</v>
      </c>
      <c r="M83" s="9" t="s">
        <v>115</v>
      </c>
    </row>
    <row r="84" spans="1:13" x14ac:dyDescent="0.3">
      <c r="A84" s="5" t="s">
        <v>82</v>
      </c>
      <c r="B84" s="1">
        <v>32</v>
      </c>
      <c r="C84" s="1">
        <v>33</v>
      </c>
      <c r="D84" s="1">
        <v>78</v>
      </c>
      <c r="E84" s="1">
        <v>56</v>
      </c>
      <c r="F84" s="1">
        <v>13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</row>
    <row r="85" spans="1:13" x14ac:dyDescent="0.3">
      <c r="A85" s="5" t="s">
        <v>83</v>
      </c>
      <c r="B85" s="1">
        <v>19</v>
      </c>
      <c r="C85" s="1">
        <v>58</v>
      </c>
      <c r="D85" s="1">
        <v>28</v>
      </c>
      <c r="E85" s="1">
        <v>80</v>
      </c>
      <c r="F85" s="1">
        <v>24</v>
      </c>
      <c r="G85" s="8">
        <v>0</v>
      </c>
      <c r="H85" s="8">
        <v>0</v>
      </c>
      <c r="I85" s="8">
        <v>0</v>
      </c>
      <c r="J85" s="1">
        <v>3</v>
      </c>
      <c r="K85" s="8">
        <v>0</v>
      </c>
      <c r="L85" s="8">
        <v>0</v>
      </c>
      <c r="M85" s="8">
        <v>0</v>
      </c>
    </row>
    <row r="86" spans="1:13" x14ac:dyDescent="0.3">
      <c r="A86" s="5" t="s">
        <v>84</v>
      </c>
      <c r="B86" s="1">
        <v>33</v>
      </c>
      <c r="C86" s="1">
        <v>54</v>
      </c>
      <c r="D86" s="1">
        <v>27</v>
      </c>
      <c r="E86" s="1">
        <v>79</v>
      </c>
      <c r="F86" s="1">
        <v>16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</row>
    <row r="87" spans="1:13" x14ac:dyDescent="0.3">
      <c r="A87" s="5" t="s">
        <v>85</v>
      </c>
      <c r="B87" s="3" t="s">
        <v>165</v>
      </c>
      <c r="C87" s="3" t="s">
        <v>166</v>
      </c>
      <c r="D87" s="3" t="s">
        <v>110</v>
      </c>
      <c r="E87" s="3" t="s">
        <v>167</v>
      </c>
      <c r="F87" s="3" t="s">
        <v>164</v>
      </c>
      <c r="G87" s="3" t="s">
        <v>150</v>
      </c>
      <c r="H87" s="9" t="s">
        <v>115</v>
      </c>
      <c r="I87" s="9" t="s">
        <v>115</v>
      </c>
      <c r="J87" s="9" t="s">
        <v>115</v>
      </c>
      <c r="K87" s="9" t="s">
        <v>115</v>
      </c>
      <c r="L87" s="9" t="s">
        <v>115</v>
      </c>
      <c r="M87" s="9" t="s">
        <v>115</v>
      </c>
    </row>
    <row r="88" spans="1:13" x14ac:dyDescent="0.3">
      <c r="A88" s="6" t="s">
        <v>86</v>
      </c>
      <c r="B88" s="3" t="s">
        <v>168</v>
      </c>
      <c r="C88" s="3" t="s">
        <v>169</v>
      </c>
      <c r="D88" s="3" t="s">
        <v>170</v>
      </c>
      <c r="E88" s="3" t="s">
        <v>171</v>
      </c>
      <c r="F88" s="3" t="s">
        <v>172</v>
      </c>
      <c r="G88" s="3" t="s">
        <v>143</v>
      </c>
      <c r="H88" s="3" t="s">
        <v>173</v>
      </c>
      <c r="I88" s="9" t="s">
        <v>115</v>
      </c>
      <c r="J88" s="9" t="s">
        <v>115</v>
      </c>
      <c r="K88" s="9" t="s">
        <v>115</v>
      </c>
      <c r="L88" s="9" t="s">
        <v>115</v>
      </c>
      <c r="M88" s="9" t="s">
        <v>115</v>
      </c>
    </row>
    <row r="89" spans="1:13" x14ac:dyDescent="0.3">
      <c r="A89" s="6" t="s">
        <v>87</v>
      </c>
      <c r="B89" s="1">
        <v>51</v>
      </c>
      <c r="C89" s="1">
        <v>111</v>
      </c>
      <c r="D89" s="1">
        <v>20</v>
      </c>
      <c r="E89" s="1">
        <v>18</v>
      </c>
      <c r="F89" s="1">
        <v>12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</row>
    <row r="90" spans="1:13" x14ac:dyDescent="0.3">
      <c r="A90" s="6" t="s">
        <v>88</v>
      </c>
      <c r="B90" s="3" t="s">
        <v>133</v>
      </c>
      <c r="C90" s="3" t="s">
        <v>174</v>
      </c>
      <c r="D90" s="3" t="s">
        <v>152</v>
      </c>
      <c r="E90" s="3" t="s">
        <v>145</v>
      </c>
      <c r="F90" s="3" t="s">
        <v>170</v>
      </c>
      <c r="G90" s="9" t="s">
        <v>115</v>
      </c>
      <c r="H90" s="9" t="s">
        <v>115</v>
      </c>
      <c r="I90" s="9" t="s">
        <v>115</v>
      </c>
      <c r="J90" s="9" t="s">
        <v>115</v>
      </c>
      <c r="K90" s="9" t="s">
        <v>115</v>
      </c>
      <c r="L90" s="9" t="s">
        <v>115</v>
      </c>
      <c r="M90" s="9" t="s">
        <v>115</v>
      </c>
    </row>
    <row r="91" spans="1:13" x14ac:dyDescent="0.3">
      <c r="A91" s="6" t="s">
        <v>89</v>
      </c>
      <c r="B91" s="1">
        <v>69</v>
      </c>
      <c r="C91" s="1">
        <v>93</v>
      </c>
      <c r="D91" s="1">
        <v>15</v>
      </c>
      <c r="E91" s="1">
        <v>22</v>
      </c>
      <c r="F91" s="1">
        <v>10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</row>
    <row r="92" spans="1:13" x14ac:dyDescent="0.3">
      <c r="A92" s="6" t="s">
        <v>90</v>
      </c>
      <c r="B92" s="1">
        <v>43</v>
      </c>
      <c r="C92" s="1">
        <v>79</v>
      </c>
      <c r="D92" s="1">
        <v>30</v>
      </c>
      <c r="E92" s="1">
        <v>35</v>
      </c>
      <c r="F92" s="1">
        <v>22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</row>
    <row r="93" spans="1:13" x14ac:dyDescent="0.3">
      <c r="A93" s="6" t="s">
        <v>91</v>
      </c>
      <c r="B93" s="3" t="s">
        <v>175</v>
      </c>
      <c r="C93" s="3" t="s">
        <v>176</v>
      </c>
      <c r="D93" s="9" t="s">
        <v>115</v>
      </c>
      <c r="E93" s="3" t="s">
        <v>141</v>
      </c>
      <c r="F93" s="3" t="s">
        <v>137</v>
      </c>
      <c r="G93" s="3" t="s">
        <v>124</v>
      </c>
      <c r="H93" s="9" t="s">
        <v>115</v>
      </c>
      <c r="I93" s="9" t="s">
        <v>115</v>
      </c>
      <c r="J93" s="9" t="s">
        <v>115</v>
      </c>
      <c r="K93" s="9" t="s">
        <v>115</v>
      </c>
      <c r="L93" s="9" t="s">
        <v>115</v>
      </c>
      <c r="M93" s="9" t="s">
        <v>115</v>
      </c>
    </row>
    <row r="94" spans="1:13" x14ac:dyDescent="0.3">
      <c r="A94" s="6" t="s">
        <v>92</v>
      </c>
      <c r="B94" s="1">
        <v>64</v>
      </c>
      <c r="C94" s="1">
        <v>75</v>
      </c>
      <c r="D94" s="1">
        <v>32</v>
      </c>
      <c r="E94" s="1">
        <v>19</v>
      </c>
      <c r="F94" s="1">
        <v>16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</row>
    <row r="95" spans="1:13" x14ac:dyDescent="0.3">
      <c r="A95" s="6" t="s">
        <v>93</v>
      </c>
      <c r="B95" s="1">
        <v>137</v>
      </c>
      <c r="C95" s="1">
        <v>74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</row>
    <row r="96" spans="1:13" x14ac:dyDescent="0.3">
      <c r="A96" s="6" t="s">
        <v>94</v>
      </c>
      <c r="B96" s="1">
        <v>122</v>
      </c>
      <c r="C96" s="1">
        <v>57</v>
      </c>
      <c r="D96" s="1">
        <v>29</v>
      </c>
      <c r="E96" s="1">
        <v>3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</row>
    <row r="97" spans="1:13" x14ac:dyDescent="0.3">
      <c r="A97" s="6" t="s">
        <v>95</v>
      </c>
      <c r="B97" s="3" t="s">
        <v>177</v>
      </c>
      <c r="C97" s="3" t="s">
        <v>152</v>
      </c>
      <c r="D97" s="3" t="s">
        <v>136</v>
      </c>
      <c r="E97" s="3" t="s">
        <v>178</v>
      </c>
      <c r="F97" s="3" t="s">
        <v>171</v>
      </c>
      <c r="G97" s="3" t="s">
        <v>141</v>
      </c>
      <c r="H97" s="9" t="s">
        <v>115</v>
      </c>
      <c r="I97" s="9" t="s">
        <v>115</v>
      </c>
      <c r="J97" s="9" t="s">
        <v>115</v>
      </c>
      <c r="K97" s="9" t="s">
        <v>115</v>
      </c>
      <c r="L97" s="9" t="s">
        <v>115</v>
      </c>
      <c r="M97" s="9" t="s">
        <v>115</v>
      </c>
    </row>
    <row r="98" spans="1:13" x14ac:dyDescent="0.3">
      <c r="A98" s="6" t="s">
        <v>96</v>
      </c>
      <c r="B98" s="1">
        <v>94</v>
      </c>
      <c r="C98" s="1">
        <v>87</v>
      </c>
      <c r="D98" s="1">
        <v>27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</row>
    <row r="99" spans="1:13" x14ac:dyDescent="0.3">
      <c r="A99" s="6" t="s">
        <v>97</v>
      </c>
      <c r="B99" s="1">
        <v>188</v>
      </c>
      <c r="C99" s="1">
        <v>12</v>
      </c>
      <c r="D99" s="1">
        <v>3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</row>
    <row r="100" spans="1:13" x14ac:dyDescent="0.3">
      <c r="A100" s="6" t="s">
        <v>98</v>
      </c>
      <c r="B100" s="1">
        <v>13</v>
      </c>
      <c r="C100" s="1">
        <v>195</v>
      </c>
      <c r="D100" s="1">
        <v>3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</row>
    <row r="101" spans="1:13" x14ac:dyDescent="0.3">
      <c r="A101" s="6" t="s">
        <v>99</v>
      </c>
      <c r="B101" s="1">
        <v>30</v>
      </c>
      <c r="C101" s="1">
        <v>151</v>
      </c>
      <c r="D101" s="1">
        <v>30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</row>
    <row r="102" spans="1:13" x14ac:dyDescent="0.3">
      <c r="A102" s="6" t="s">
        <v>100</v>
      </c>
      <c r="B102" s="1">
        <v>49</v>
      </c>
      <c r="C102" s="1">
        <v>78</v>
      </c>
      <c r="D102" s="1">
        <v>6</v>
      </c>
      <c r="E102" s="1">
        <v>48</v>
      </c>
      <c r="F102" s="1">
        <v>23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</row>
    <row r="103" spans="1:13" x14ac:dyDescent="0.3">
      <c r="A103" s="7" t="s">
        <v>101</v>
      </c>
      <c r="B103" s="1">
        <v>36</v>
      </c>
      <c r="C103" s="1">
        <v>91</v>
      </c>
      <c r="D103" s="1">
        <v>59</v>
      </c>
      <c r="E103" s="1">
        <v>17</v>
      </c>
      <c r="F103" s="1">
        <v>3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</row>
    <row r="104" spans="1:13" x14ac:dyDescent="0.3">
      <c r="A104" s="7" t="s">
        <v>102</v>
      </c>
      <c r="B104" s="1">
        <v>31</v>
      </c>
      <c r="C104" s="1">
        <v>51</v>
      </c>
      <c r="D104" s="1">
        <v>103</v>
      </c>
      <c r="E104" s="1">
        <v>22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</row>
    <row r="105" spans="1:13" x14ac:dyDescent="0.3">
      <c r="A105" s="7" t="s">
        <v>103</v>
      </c>
      <c r="B105" s="1">
        <v>10</v>
      </c>
      <c r="C105" s="1">
        <v>66</v>
      </c>
      <c r="D105" s="1">
        <v>106</v>
      </c>
      <c r="E105" s="1">
        <v>26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</row>
    <row r="106" spans="1:13" x14ac:dyDescent="0.3">
      <c r="A106" s="7" t="s">
        <v>104</v>
      </c>
      <c r="B106" s="1">
        <v>74</v>
      </c>
      <c r="C106" s="1">
        <v>94</v>
      </c>
      <c r="D106" s="1">
        <v>28</v>
      </c>
      <c r="E106" s="1">
        <v>9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</row>
    <row r="107" spans="1:13" x14ac:dyDescent="0.3">
      <c r="A107" s="7" t="s">
        <v>105</v>
      </c>
      <c r="B107" s="1">
        <v>24</v>
      </c>
      <c r="C107" s="1">
        <v>42</v>
      </c>
      <c r="D107" s="1">
        <v>85</v>
      </c>
      <c r="E107" s="1">
        <v>52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</row>
    <row r="108" spans="1:13" x14ac:dyDescent="0.3">
      <c r="A108" s="7" t="s">
        <v>106</v>
      </c>
      <c r="B108" s="1">
        <v>36</v>
      </c>
      <c r="C108" s="1">
        <v>58</v>
      </c>
      <c r="D108" s="1">
        <v>74</v>
      </c>
      <c r="E108" s="1">
        <v>34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</row>
    <row r="109" spans="1:13" x14ac:dyDescent="0.3">
      <c r="A109" s="7" t="s">
        <v>107</v>
      </c>
      <c r="B109" s="1">
        <v>33</v>
      </c>
      <c r="C109" s="1">
        <v>72</v>
      </c>
      <c r="D109" s="1">
        <v>76</v>
      </c>
      <c r="E109" s="1">
        <v>24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</row>
    <row r="110" spans="1:13" x14ac:dyDescent="0.3">
      <c r="A110" s="7" t="s">
        <v>108</v>
      </c>
      <c r="B110" s="1">
        <v>46</v>
      </c>
      <c r="C110" s="1">
        <v>83</v>
      </c>
      <c r="D110" s="1">
        <v>55</v>
      </c>
      <c r="E110" s="1">
        <v>21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060C-6D97-4BFE-9146-78CEFE010C8E}">
  <dimension ref="A4:H17"/>
  <sheetViews>
    <sheetView tabSelected="1" workbookViewId="0">
      <selection activeCell="W21" sqref="W21"/>
    </sheetView>
  </sheetViews>
  <sheetFormatPr defaultRowHeight="14.4" x14ac:dyDescent="0.3"/>
  <sheetData>
    <row r="4" spans="1:8" x14ac:dyDescent="0.3">
      <c r="B4" s="11">
        <v>1</v>
      </c>
      <c r="C4" s="11">
        <v>2</v>
      </c>
      <c r="D4" s="11">
        <v>3</v>
      </c>
      <c r="E4" s="11">
        <v>4</v>
      </c>
      <c r="F4" s="11"/>
    </row>
    <row r="5" spans="1:8" x14ac:dyDescent="0.3">
      <c r="A5" s="16" t="s">
        <v>53</v>
      </c>
      <c r="B5" s="13">
        <v>43</v>
      </c>
      <c r="C5" s="13">
        <v>103</v>
      </c>
      <c r="D5" s="13">
        <v>49</v>
      </c>
      <c r="E5" s="13">
        <v>16</v>
      </c>
      <c r="F5" s="14"/>
    </row>
    <row r="6" spans="1:8" x14ac:dyDescent="0.3">
      <c r="A6" s="16" t="s">
        <v>54</v>
      </c>
      <c r="B6" s="11">
        <v>114</v>
      </c>
      <c r="C6" s="11">
        <v>35</v>
      </c>
      <c r="D6" s="11">
        <v>62</v>
      </c>
      <c r="E6" s="15"/>
      <c r="F6" s="15"/>
    </row>
    <row r="7" spans="1:8" x14ac:dyDescent="0.3">
      <c r="A7" s="16" t="s">
        <v>55</v>
      </c>
      <c r="B7" s="13">
        <v>67</v>
      </c>
      <c r="C7" s="13">
        <v>54</v>
      </c>
      <c r="D7" s="13">
        <v>87</v>
      </c>
      <c r="E7" s="14"/>
      <c r="F7" s="14"/>
    </row>
    <row r="8" spans="1:8" x14ac:dyDescent="0.3">
      <c r="A8" s="16" t="s">
        <v>56</v>
      </c>
      <c r="B8" s="11">
        <v>105</v>
      </c>
      <c r="C8" s="11">
        <v>41</v>
      </c>
      <c r="D8" s="11">
        <v>61</v>
      </c>
      <c r="E8" s="15"/>
      <c r="F8" s="15"/>
    </row>
    <row r="9" spans="1:8" x14ac:dyDescent="0.3">
      <c r="A9" s="16" t="s">
        <v>57</v>
      </c>
      <c r="B9" s="13">
        <v>65</v>
      </c>
      <c r="C9" s="13">
        <v>75</v>
      </c>
      <c r="D9" s="13">
        <v>22</v>
      </c>
      <c r="E9" s="13">
        <v>38</v>
      </c>
      <c r="F9" s="13">
        <v>11</v>
      </c>
    </row>
    <row r="12" spans="1:8" x14ac:dyDescent="0.3">
      <c r="B12" s="11">
        <v>1</v>
      </c>
      <c r="C12" s="11">
        <v>2</v>
      </c>
      <c r="D12" s="11">
        <v>3</v>
      </c>
      <c r="E12" s="11">
        <v>4</v>
      </c>
      <c r="F12" s="11">
        <v>5</v>
      </c>
    </row>
    <row r="13" spans="1:8" x14ac:dyDescent="0.3">
      <c r="A13" s="16" t="s">
        <v>183</v>
      </c>
      <c r="B13" s="17">
        <v>0.20380000000000001</v>
      </c>
      <c r="C13" s="17">
        <v>0.48809999999999998</v>
      </c>
      <c r="D13" s="17">
        <v>0.23219999999999999</v>
      </c>
      <c r="E13" s="17">
        <v>7.5800000000000006E-2</v>
      </c>
      <c r="F13" s="14"/>
      <c r="H13">
        <f>43+103+49+16</f>
        <v>211</v>
      </c>
    </row>
    <row r="14" spans="1:8" x14ac:dyDescent="0.3">
      <c r="A14" s="16" t="s">
        <v>182</v>
      </c>
      <c r="B14" s="18">
        <v>0.5403</v>
      </c>
      <c r="C14" s="18">
        <v>0.16589999999999999</v>
      </c>
      <c r="D14" s="18">
        <v>0.29380000000000001</v>
      </c>
      <c r="E14" s="15"/>
      <c r="F14" s="15"/>
      <c r="H14">
        <f>114+35+62</f>
        <v>211</v>
      </c>
    </row>
    <row r="15" spans="1:8" x14ac:dyDescent="0.3">
      <c r="A15" s="16" t="s">
        <v>184</v>
      </c>
      <c r="B15" s="17">
        <v>0.3221</v>
      </c>
      <c r="C15" s="17">
        <v>0.2596</v>
      </c>
      <c r="D15" s="17">
        <v>0.41820000000000002</v>
      </c>
      <c r="E15" s="14"/>
      <c r="F15" s="14"/>
      <c r="H15">
        <f>67+54+87</f>
        <v>208</v>
      </c>
    </row>
    <row r="16" spans="1:8" x14ac:dyDescent="0.3">
      <c r="A16" s="16" t="s">
        <v>185</v>
      </c>
      <c r="B16" s="18">
        <v>0.50719999999999998</v>
      </c>
      <c r="C16" s="18">
        <v>0.19800000000000001</v>
      </c>
      <c r="D16" s="18">
        <v>0.29470000000000002</v>
      </c>
      <c r="E16" s="15"/>
      <c r="F16" s="15"/>
      <c r="H16">
        <f>105+41+61</f>
        <v>207</v>
      </c>
    </row>
    <row r="17" spans="1:8" x14ac:dyDescent="0.3">
      <c r="A17" s="16" t="s">
        <v>186</v>
      </c>
      <c r="B17" s="17">
        <v>0.308</v>
      </c>
      <c r="C17" s="17">
        <v>0.35539999999999999</v>
      </c>
      <c r="D17" s="17">
        <v>0.1042</v>
      </c>
      <c r="E17" s="19">
        <v>0.18</v>
      </c>
      <c r="F17" s="17">
        <v>5.21E-2</v>
      </c>
      <c r="H17">
        <f>65+75+22+38+11</f>
        <v>211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1702-457B-4532-A994-5274808406BD}">
  <dimension ref="B7:E11"/>
  <sheetViews>
    <sheetView workbookViewId="0">
      <selection activeCell="V14" sqref="V14"/>
    </sheetView>
  </sheetViews>
  <sheetFormatPr defaultRowHeight="14.4" x14ac:dyDescent="0.3"/>
  <sheetData>
    <row r="7" spans="2:5" ht="86.4" x14ac:dyDescent="0.3">
      <c r="B7" s="12" t="s">
        <v>180</v>
      </c>
      <c r="C7" s="12" t="s">
        <v>181</v>
      </c>
    </row>
    <row r="8" spans="2:5" x14ac:dyDescent="0.3">
      <c r="B8" s="11">
        <v>86</v>
      </c>
      <c r="C8" s="11">
        <v>128</v>
      </c>
    </row>
    <row r="11" spans="2:5" x14ac:dyDescent="0.3">
      <c r="E11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2018-12-26T20:29:55Z</dcterms:modified>
</cp:coreProperties>
</file>