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 1\computational-theory-and-stat-coursework\"/>
    </mc:Choice>
  </mc:AlternateContent>
  <xr:revisionPtr revIDLastSave="0" documentId="13_ncr:1_{C381D7A2-520D-4718-8694-AD25A569B65C}" xr6:coauthVersionLast="47" xr6:coauthVersionMax="47" xr10:uidLastSave="{00000000-0000-0000-0000-000000000000}"/>
  <workbookProtection lockRevision="1"/>
  <bookViews>
    <workbookView xWindow="-120" yWindow="-120" windowWidth="29040" windowHeight="15990" xr2:uid="{FB5D50E3-41C8-4632-BE1E-6DB6D77BC851}"/>
  </bookViews>
  <sheets>
    <sheet name="Sheet1" sheetId="1" r:id="rId1"/>
  </sheets>
  <calcPr calcId="191029"/>
  <customWorkbookViews>
    <customWorkbookView name="User - Personal View" guid="{DE25F0C8-2BD5-48BF-A302-DFFA84087B13}" mergeInterval="0" personalView="1" maximized="1" xWindow="-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H97" i="1"/>
  <c r="M97" i="1"/>
  <c r="B126" i="1"/>
  <c r="H126" i="1"/>
</calcChain>
</file>

<file path=xl/sharedStrings.xml><?xml version="1.0" encoding="utf-8"?>
<sst xmlns="http://schemas.openxmlformats.org/spreadsheetml/2006/main" count="144" uniqueCount="42">
  <si>
    <t>Experiment 1</t>
  </si>
  <si>
    <t>Number of Darts</t>
  </si>
  <si>
    <t>Mean Pi</t>
  </si>
  <si>
    <t>Mode Pi</t>
  </si>
  <si>
    <t>1k</t>
  </si>
  <si>
    <t>10k</t>
  </si>
  <si>
    <t>100k</t>
  </si>
  <si>
    <t>1000k</t>
  </si>
  <si>
    <t>Experiment 2</t>
  </si>
  <si>
    <t>Experiment 3</t>
  </si>
  <si>
    <t>Experiment 4</t>
  </si>
  <si>
    <t>Experiment 5</t>
  </si>
  <si>
    <t>Experiment 6</t>
  </si>
  <si>
    <t>Experiment 7</t>
  </si>
  <si>
    <t>Experiment 8</t>
  </si>
  <si>
    <t>Experiment 9</t>
  </si>
  <si>
    <t>Experiment 10</t>
  </si>
  <si>
    <t>Accuracy</t>
  </si>
  <si>
    <t>low</t>
  </si>
  <si>
    <t>mid-high</t>
  </si>
  <si>
    <t>high</t>
  </si>
  <si>
    <t>pi = 3.1415</t>
  </si>
  <si>
    <t>mid-low</t>
  </si>
  <si>
    <t>10000k</t>
  </si>
  <si>
    <t>Num Throws</t>
  </si>
  <si>
    <t>Median Pi</t>
  </si>
  <si>
    <t>[3.18,    3.18,    3.108,     3.12,    3.104,    3.096,    3.092,    3.168,     3.14,     3.136]</t>
  </si>
  <si>
    <t>[3.1276,   3.1292,   3.1564,   3.1552,   3.15,   3.1492,   3.1584,    3.138,   3.1264,    3.116]</t>
  </si>
  <si>
    <t>[3.13816,    3.14448,    3.14344,   3.13908,   3.14712,   3.14804,   3.14968,   3.14036,   3.13916,   3.14368]</t>
  </si>
  <si>
    <t>[3.1407,    3.14066,    3.139788,    3.142968,   3.14028,    3.1419,   3.144488,   3.13988,   3.142344,    3.1412]</t>
  </si>
  <si>
    <t>[3.1413804,   3.1415572,   3.1414816,   3.1415264,   3.1419552,   3.1420852,   3.1419624,   3.1412248,   3.1413876,  3.1415736]</t>
  </si>
  <si>
    <t>equal</t>
  </si>
  <si>
    <r>
      <rPr>
        <b/>
        <i/>
        <sz val="11"/>
        <color rgb="FF0070C0"/>
        <rFont val="Calibri"/>
        <family val="2"/>
        <scheme val="minor"/>
      </rPr>
      <t xml:space="preserve">  1000k</t>
    </r>
    <r>
      <rPr>
        <i/>
        <sz val="11"/>
        <color theme="1"/>
        <rFont val="Calibri"/>
        <family val="2"/>
        <scheme val="minor"/>
      </rPr>
      <t xml:space="preserve">    </t>
    </r>
    <r>
      <rPr>
        <sz val="11"/>
        <color theme="1"/>
        <rFont val="Calibri"/>
        <family val="2"/>
        <scheme val="minor"/>
      </rPr>
      <t xml:space="preserve">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</si>
  <si>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1k 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</si>
  <si>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</si>
  <si>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100k</t>
    </r>
    <r>
      <rPr>
        <i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1</t>
    </r>
  </si>
  <si>
    <r>
      <rPr>
        <b/>
        <i/>
        <sz val="11"/>
        <color rgb="FF0070C0"/>
        <rFont val="Calibri"/>
        <family val="2"/>
        <scheme val="minor"/>
      </rPr>
      <t xml:space="preserve">  10000k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1</t>
    </r>
  </si>
  <si>
    <t>Mean</t>
  </si>
  <si>
    <t>Pi Values (In 10 experiments)</t>
  </si>
  <si>
    <t xml:space="preserve">Calculate the absolute Mean using each 10 mean values </t>
  </si>
  <si>
    <t>Final 5 Mean values</t>
  </si>
  <si>
    <t>Final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</si>
</sst>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</font>
    <font>
      <b/>
      <sz val="11"/>
      <color rgb="FF0070C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4" fillId="0" borderId="0" xfId="0" applyFont="1" applyAlignment="1">
      <alignment horizontal="center" vertical="top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2" borderId="1" xfId="0" applyFont="1" applyFill="1" applyBorder="1"/>
    <xf numFmtId="0" fontId="5" fillId="5" borderId="1" xfId="0" applyFont="1" applyFill="1" applyBorder="1"/>
    <xf numFmtId="0" fontId="5" fillId="0" borderId="1" xfId="0" applyFont="1" applyBorder="1" applyAlignment="1">
      <alignment horizontal="center"/>
    </xf>
    <xf numFmtId="0" fontId="0" fillId="2" borderId="1" xfId="0" applyFill="1" applyBorder="1"/>
    <xf numFmtId="0" fontId="0" fillId="5" borderId="1" xfId="0" applyFill="1" applyBorder="1"/>
    <xf numFmtId="0" fontId="5" fillId="6" borderId="1" xfId="0" applyFont="1" applyFill="1" applyBorder="1" applyAlignment="1">
      <alignment horizontal="center"/>
    </xf>
    <xf numFmtId="0" fontId="0" fillId="0" borderId="1" xfId="0" applyBorder="1"/>
    <xf numFmtId="0" fontId="5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5" fillId="8" borderId="1" xfId="0" applyFont="1" applyFill="1" applyBorder="1"/>
    <xf numFmtId="0" fontId="5" fillId="0" borderId="1" xfId="0" applyFont="1" applyBorder="1"/>
    <xf numFmtId="0" fontId="0" fillId="2" borderId="0" xfId="0" applyFill="1" applyAlignment="1">
      <alignment horizontal="center"/>
    </xf>
    <xf numFmtId="0" fontId="5" fillId="9" borderId="1" xfId="0" applyFont="1" applyFill="1" applyBorder="1"/>
    <xf numFmtId="0" fontId="0" fillId="9" borderId="0" xfId="0" applyFill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5" fillId="4" borderId="3" xfId="0" applyFont="1" applyFill="1" applyBorder="1" applyAlignment="1">
      <alignment horizontal="center"/>
    </xf>
    <xf numFmtId="0" fontId="0" fillId="4" borderId="4" xfId="0" applyFill="1" applyBorder="1"/>
    <xf numFmtId="0" fontId="9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NO.1</a:t>
            </a:r>
            <a:r>
              <a:rPr lang="en-US" sz="1200" baseline="0">
                <a:solidFill>
                  <a:srgbClr val="FF0000"/>
                </a:solidFill>
              </a:rPr>
              <a:t> - Mean Pi Values</a:t>
            </a:r>
            <a:endParaRPr lang="en-US" sz="12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3.1640000000000001</c:v>
                </c:pt>
                <c:pt idx="1">
                  <c:v>3.1543999999999999</c:v>
                </c:pt>
                <c:pt idx="2">
                  <c:v>3.13788</c:v>
                </c:pt>
                <c:pt idx="3">
                  <c:v>3.1432359999999999</c:v>
                </c:pt>
                <c:pt idx="4">
                  <c:v>3.1420644000000002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4-46CE-872B-B5FCAE64EA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5">
                    <a:lumMod val="75000"/>
                  </a:schemeClr>
                </a:solidFill>
                <a:effectLst/>
              </a:rPr>
              <a:t>NO.10 -</a:t>
            </a:r>
            <a:r>
              <a:rPr lang="en-US" sz="1200" baseline="0">
                <a:solidFill>
                  <a:schemeClr val="accent5">
                    <a:lumMod val="75000"/>
                  </a:schemeClr>
                </a:solidFill>
                <a:effectLst/>
              </a:rPr>
              <a:t> Mean Pi Values</a:t>
            </a:r>
            <a:endParaRPr lang="en-US" sz="12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10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Sheet1!$B$66:$B$70</c:f>
              <c:numCache>
                <c:formatCode>General</c:formatCode>
                <c:ptCount val="5"/>
                <c:pt idx="0">
                  <c:v>3.22</c:v>
                </c:pt>
                <c:pt idx="1">
                  <c:v>3.1383999999999999</c:v>
                </c:pt>
                <c:pt idx="2">
                  <c:v>3.1412800000000001</c:v>
                </c:pt>
                <c:pt idx="3">
                  <c:v>3.1417600000000001</c:v>
                </c:pt>
                <c:pt idx="4">
                  <c:v>3.1414247999999998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0-47E9-91A3-57BCBE592A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</a:rPr>
              <a:t>1K</a:t>
            </a:r>
            <a:r>
              <a:rPr lang="en-US" baseline="0">
                <a:solidFill>
                  <a:schemeClr val="accent5">
                    <a:lumMod val="75000"/>
                  </a:schemeClr>
                </a:solidFill>
              </a:rPr>
              <a:t> Mean Values</a:t>
            </a:r>
            <a:endParaRPr lang="en-US">
              <a:solidFill>
                <a:schemeClr val="accent5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Sheet1!$B$87:$B$96</c:f>
              <c:numCache>
                <c:formatCode>General</c:formatCode>
                <c:ptCount val="10"/>
                <c:pt idx="0">
                  <c:v>3.1640000000000001</c:v>
                </c:pt>
                <c:pt idx="1">
                  <c:v>3.16</c:v>
                </c:pt>
                <c:pt idx="2">
                  <c:v>3.1040000000000001</c:v>
                </c:pt>
                <c:pt idx="3">
                  <c:v>3.1720000000000002</c:v>
                </c:pt>
                <c:pt idx="4">
                  <c:v>3.06</c:v>
                </c:pt>
                <c:pt idx="5">
                  <c:v>3.26</c:v>
                </c:pt>
                <c:pt idx="6">
                  <c:v>3.14</c:v>
                </c:pt>
                <c:pt idx="7">
                  <c:v>3.1320000000000001</c:v>
                </c:pt>
                <c:pt idx="8">
                  <c:v>3.1160000000000001</c:v>
                </c:pt>
                <c:pt idx="9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4A0D-BE6D-16B14753B0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9056271"/>
        <c:axId val="1613179855"/>
      </c:scatterChart>
      <c:valAx>
        <c:axId val="151905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179855"/>
        <c:crosses val="autoZero"/>
        <c:crossBetween val="midCat"/>
      </c:valAx>
      <c:valAx>
        <c:axId val="16131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5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Sheet1!$H$87:$H$96</c:f>
              <c:numCache>
                <c:formatCode>General</c:formatCode>
                <c:ptCount val="10"/>
                <c:pt idx="0">
                  <c:v>3.1543999999999999</c:v>
                </c:pt>
                <c:pt idx="1">
                  <c:v>3.1352000000000002</c:v>
                </c:pt>
                <c:pt idx="2">
                  <c:v>3.1448</c:v>
                </c:pt>
                <c:pt idx="3">
                  <c:v>3.1636000000000002</c:v>
                </c:pt>
                <c:pt idx="4">
                  <c:v>3.1503999999999999</c:v>
                </c:pt>
                <c:pt idx="5">
                  <c:v>3.1312000000000002</c:v>
                </c:pt>
                <c:pt idx="6">
                  <c:v>3.1463999999999999</c:v>
                </c:pt>
                <c:pt idx="7">
                  <c:v>3.1368</c:v>
                </c:pt>
                <c:pt idx="8">
                  <c:v>3.1452</c:v>
                </c:pt>
                <c:pt idx="9">
                  <c:v>3.1383999999999999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6-4B8F-9C24-97A812E897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6367871"/>
        <c:axId val="1520010879"/>
      </c:scatterChart>
      <c:valAx>
        <c:axId val="1516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10879"/>
        <c:crosses val="autoZero"/>
        <c:crossBetween val="midCat"/>
      </c:valAx>
      <c:valAx>
        <c:axId val="152001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Sheet1!$M$87:$M$96</c:f>
              <c:numCache>
                <c:formatCode>General</c:formatCode>
                <c:ptCount val="10"/>
                <c:pt idx="0">
                  <c:v>3.13788</c:v>
                </c:pt>
                <c:pt idx="1">
                  <c:v>3.14832</c:v>
                </c:pt>
                <c:pt idx="2">
                  <c:v>3.1406800000000001</c:v>
                </c:pt>
                <c:pt idx="3">
                  <c:v>3.1356000000000002</c:v>
                </c:pt>
                <c:pt idx="4">
                  <c:v>3.1356000000000002</c:v>
                </c:pt>
                <c:pt idx="5">
                  <c:v>3.1497600000000001</c:v>
                </c:pt>
                <c:pt idx="6">
                  <c:v>3.1326399999999999</c:v>
                </c:pt>
                <c:pt idx="7">
                  <c:v>3.13408</c:v>
                </c:pt>
                <c:pt idx="8">
                  <c:v>3.1368</c:v>
                </c:pt>
                <c:pt idx="9">
                  <c:v>3.1412800000000001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D-44F7-88A1-DD79182F71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7327"/>
        <c:axId val="1717400399"/>
      </c:scatterChart>
      <c:valAx>
        <c:axId val="15137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00399"/>
        <c:crosses val="autoZero"/>
        <c:crossBetween val="midCat"/>
      </c:valAx>
      <c:valAx>
        <c:axId val="17174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Sheet1!$B$116:$B$125</c:f>
              <c:numCache>
                <c:formatCode>General</c:formatCode>
                <c:ptCount val="10"/>
                <c:pt idx="0">
                  <c:v>3.1432359999999999</c:v>
                </c:pt>
                <c:pt idx="1">
                  <c:v>3.1435279999999999</c:v>
                </c:pt>
                <c:pt idx="2">
                  <c:v>3.1429640000000001</c:v>
                </c:pt>
                <c:pt idx="3">
                  <c:v>3.1429200000000002</c:v>
                </c:pt>
                <c:pt idx="4">
                  <c:v>3.1395</c:v>
                </c:pt>
                <c:pt idx="5">
                  <c:v>3.1410399999999998</c:v>
                </c:pt>
                <c:pt idx="6">
                  <c:v>3.1415120000000001</c:v>
                </c:pt>
                <c:pt idx="7">
                  <c:v>3.1387119999999999</c:v>
                </c:pt>
                <c:pt idx="8">
                  <c:v>3.1411039999999999</c:v>
                </c:pt>
                <c:pt idx="9">
                  <c:v>3.1417600000000001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3-4405-8CC9-520CB8F3D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</a:rPr>
              <a:t>1000K Mean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Sheet1!$H$116:$H$125</c:f>
              <c:numCache>
                <c:formatCode>General</c:formatCode>
                <c:ptCount val="10"/>
                <c:pt idx="0">
                  <c:v>3.1420644000000002</c:v>
                </c:pt>
                <c:pt idx="1">
                  <c:v>3.1414473200000002</c:v>
                </c:pt>
                <c:pt idx="2">
                  <c:v>3.1419320000000002</c:v>
                </c:pt>
                <c:pt idx="3">
                  <c:v>3.1411720000000001</c:v>
                </c:pt>
                <c:pt idx="4">
                  <c:v>3.1413668000000001</c:v>
                </c:pt>
                <c:pt idx="5">
                  <c:v>3.1416404</c:v>
                </c:pt>
                <c:pt idx="6">
                  <c:v>3.1416499999999998</c:v>
                </c:pt>
                <c:pt idx="7">
                  <c:v>3.1411199999999999</c:v>
                </c:pt>
                <c:pt idx="8">
                  <c:v>3.1417480000000002</c:v>
                </c:pt>
                <c:pt idx="9">
                  <c:v>3.1414247999999998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B-4012-9C5A-CDAEEFD137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3705407"/>
        <c:axId val="1717396927"/>
      </c:scatterChart>
      <c:valAx>
        <c:axId val="15137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96927"/>
        <c:crosses val="autoZero"/>
        <c:crossBetween val="midCat"/>
      </c:valAx>
      <c:valAx>
        <c:axId val="171739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70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5">
                    <a:lumMod val="75000"/>
                  </a:schemeClr>
                </a:solidFill>
                <a:effectLst/>
              </a:rPr>
              <a:t>Fianl</a:t>
            </a:r>
            <a:r>
              <a:rPr lang="en-US" sz="1400" baseline="0">
                <a:solidFill>
                  <a:schemeClr val="accent5">
                    <a:lumMod val="75000"/>
                  </a:schemeClr>
                </a:solidFill>
                <a:effectLst/>
              </a:rPr>
              <a:t> 5 Mean values </a:t>
            </a:r>
            <a:endParaRPr lang="en-US" sz="1400">
              <a:solidFill>
                <a:schemeClr val="accent5">
                  <a:lumMod val="7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Final mean value graph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Sheet1!$B$149:$B$153</c:f>
              <c:numCache>
                <c:formatCode>General</c:formatCode>
                <c:ptCount val="5"/>
                <c:pt idx="0">
                  <c:v>3.1528</c:v>
                </c:pt>
                <c:pt idx="1">
                  <c:v>3.1446399999999999</c:v>
                </c:pt>
                <c:pt idx="2">
                  <c:v>3.1392639999999998</c:v>
                </c:pt>
                <c:pt idx="3">
                  <c:v>3.1416276000000001</c:v>
                </c:pt>
                <c:pt idx="4">
                  <c:v>3.141556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4-401A-87D8-39E79E6725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NO.2 -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2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Sheet1!$H$3:$H$7</c:f>
              <c:numCache>
                <c:formatCode>General</c:formatCode>
                <c:ptCount val="5"/>
                <c:pt idx="0">
                  <c:v>3.16</c:v>
                </c:pt>
                <c:pt idx="1">
                  <c:v>3.1352000000000002</c:v>
                </c:pt>
                <c:pt idx="2">
                  <c:v>3.14832</c:v>
                </c:pt>
                <c:pt idx="3">
                  <c:v>3.1435279999999999</c:v>
                </c:pt>
                <c:pt idx="4">
                  <c:v>3.1414473200000002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24B-82A8-29F33E889A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NO.3 -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3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Sheet1!$M$3:$M$7</c:f>
              <c:numCache>
                <c:formatCode>General</c:formatCode>
                <c:ptCount val="5"/>
                <c:pt idx="0">
                  <c:v>3.1040000000000001</c:v>
                </c:pt>
                <c:pt idx="1">
                  <c:v>3.1448</c:v>
                </c:pt>
                <c:pt idx="2">
                  <c:v>3.1406800000000001</c:v>
                </c:pt>
                <c:pt idx="3">
                  <c:v>3.1429640000000001</c:v>
                </c:pt>
                <c:pt idx="4">
                  <c:v>3.1419320000000002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B-4DE4-AE7A-A5A9EB4E06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NO.4 -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4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3.1720000000000002</c:v>
                </c:pt>
                <c:pt idx="1">
                  <c:v>3.1636000000000002</c:v>
                </c:pt>
                <c:pt idx="2">
                  <c:v>3.1356000000000002</c:v>
                </c:pt>
                <c:pt idx="3">
                  <c:v>3.1429200000000002</c:v>
                </c:pt>
                <c:pt idx="4">
                  <c:v>3.1411720000000001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5-4178-A0B6-F81CD6ED2B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NO.5 - Mean Pi Values</a:t>
            </a:r>
          </a:p>
        </c:rich>
      </c:tx>
      <c:layout>
        <c:manualLayout>
          <c:xMode val="edge"/>
          <c:yMode val="edge"/>
          <c:x val="0.28148389873725677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5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3.06</c:v>
                </c:pt>
                <c:pt idx="1">
                  <c:v>3.1503999999999999</c:v>
                </c:pt>
                <c:pt idx="2">
                  <c:v>3.1356000000000002</c:v>
                </c:pt>
                <c:pt idx="3">
                  <c:v>3.1395</c:v>
                </c:pt>
                <c:pt idx="4">
                  <c:v>3.1413668000000001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1-46CD-B5CD-533426C53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NO.6 -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6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Sheet1!$M$24:$M$28</c:f>
              <c:numCache>
                <c:formatCode>General</c:formatCode>
                <c:ptCount val="5"/>
                <c:pt idx="0">
                  <c:v>3.26</c:v>
                </c:pt>
                <c:pt idx="1">
                  <c:v>3.1312000000000002</c:v>
                </c:pt>
                <c:pt idx="2">
                  <c:v>3.1497600000000001</c:v>
                </c:pt>
                <c:pt idx="3">
                  <c:v>3.1410399999999998</c:v>
                </c:pt>
                <c:pt idx="4">
                  <c:v>3.1416404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8-48AE-BF60-C857204C9F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NO.7 -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7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3.14</c:v>
                </c:pt>
                <c:pt idx="1">
                  <c:v>3.1463999999999999</c:v>
                </c:pt>
                <c:pt idx="2">
                  <c:v>3.1326399999999999</c:v>
                </c:pt>
                <c:pt idx="3">
                  <c:v>3.1415120000000001</c:v>
                </c:pt>
                <c:pt idx="4">
                  <c:v>3.1416499999999998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5-4A2C-8FCC-3F0D39F5B5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chemeClr val="accent5">
                    <a:lumMod val="75000"/>
                  </a:schemeClr>
                </a:solidFill>
                <a:effectLst/>
              </a:rPr>
              <a:t>NO.8 -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8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Sheet1!$H$45:$H$49</c:f>
              <c:numCache>
                <c:formatCode>General</c:formatCode>
                <c:ptCount val="5"/>
                <c:pt idx="0">
                  <c:v>3.1320000000000001</c:v>
                </c:pt>
                <c:pt idx="1">
                  <c:v>3.1368</c:v>
                </c:pt>
                <c:pt idx="2">
                  <c:v>3.13408</c:v>
                </c:pt>
                <c:pt idx="3">
                  <c:v>3.1387119999999999</c:v>
                </c:pt>
                <c:pt idx="4">
                  <c:v>3.1411199999999999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6-4969-B860-1AC9FE97B1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baseline="0">
                <a:solidFill>
                  <a:srgbClr val="FF0000"/>
                </a:solidFill>
              </a:rPr>
              <a:t>NO.9 - Mean Pi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 9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Sheet1!$G$3:$G$7</c:f>
              <c:strCache>
                <c:ptCount val="5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1000k</c:v>
                </c:pt>
                <c:pt idx="4">
                  <c:v>10000k</c:v>
                </c:pt>
              </c:strCache>
            </c:strRef>
          </c:cat>
          <c:val>
            <c:numRef>
              <c:f>Sheet1!$M$45:$M$49</c:f>
              <c:numCache>
                <c:formatCode>General</c:formatCode>
                <c:ptCount val="5"/>
                <c:pt idx="0">
                  <c:v>3.1160000000000001</c:v>
                </c:pt>
                <c:pt idx="1">
                  <c:v>3.1452</c:v>
                </c:pt>
                <c:pt idx="2">
                  <c:v>3.1368</c:v>
                </c:pt>
                <c:pt idx="3">
                  <c:v>3.1411039999999999</c:v>
                </c:pt>
                <c:pt idx="4">
                  <c:v>3.1417480000000002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D-4133-845B-4D235D3C1C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6463903"/>
        <c:axId val="692835103"/>
      </c:lineChart>
      <c:catAx>
        <c:axId val="139646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35103"/>
        <c:crosses val="autoZero"/>
        <c:auto val="1"/>
        <c:lblAlgn val="ctr"/>
        <c:lblOffset val="100"/>
        <c:noMultiLvlLbl val="0"/>
      </c:catAx>
      <c:valAx>
        <c:axId val="69283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image" Target="../media/image2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9525</xdr:rowOff>
    </xdr:from>
    <xdr:to>
      <xdr:col>5</xdr:col>
      <xdr:colOff>121920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C53D3-DEB4-4524-92EB-B2DA4157D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10</xdr:col>
      <xdr:colOff>396240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A8B070-86BA-479F-98F2-439FE4F93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15</xdr:col>
      <xdr:colOff>180974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B3A846-3492-448A-8B50-F1072DDA9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28</xdr:row>
      <xdr:rowOff>0</xdr:rowOff>
    </xdr:from>
    <xdr:to>
      <xdr:col>5</xdr:col>
      <xdr:colOff>121920</xdr:colOff>
      <xdr:row>40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985F34-2130-4E6E-A351-9A75E482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10</xdr:col>
      <xdr:colOff>398145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B3AAD8-07E7-425B-9A37-011B0F4E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15</xdr:col>
      <xdr:colOff>304800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DD6FC8-42B3-44D5-8098-3827F471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49</xdr:row>
      <xdr:rowOff>0</xdr:rowOff>
    </xdr:from>
    <xdr:to>
      <xdr:col>5</xdr:col>
      <xdr:colOff>121920</xdr:colOff>
      <xdr:row>61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1BC59E-0E00-482B-AB07-1BBA6BFD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49</xdr:row>
      <xdr:rowOff>0</xdr:rowOff>
    </xdr:from>
    <xdr:to>
      <xdr:col>10</xdr:col>
      <xdr:colOff>398145</xdr:colOff>
      <xdr:row>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2B99FE-0BE5-40ED-83BE-C3039965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15</xdr:col>
      <xdr:colOff>285750</xdr:colOff>
      <xdr:row>61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973115-4B80-4196-98B0-46A059D3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70</xdr:row>
      <xdr:rowOff>0</xdr:rowOff>
    </xdr:from>
    <xdr:to>
      <xdr:col>5</xdr:col>
      <xdr:colOff>102870</xdr:colOff>
      <xdr:row>82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1C427B-F3F4-43EC-B5E0-85302C410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9523</xdr:colOff>
      <xdr:row>98</xdr:row>
      <xdr:rowOff>4762</xdr:rowOff>
    </xdr:from>
    <xdr:to>
      <xdr:col>5</xdr:col>
      <xdr:colOff>342899</xdr:colOff>
      <xdr:row>112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51DF5-35B1-0BFB-A7A4-F52346FD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19050</xdr:colOff>
      <xdr:row>98</xdr:row>
      <xdr:rowOff>23812</xdr:rowOff>
    </xdr:from>
    <xdr:to>
      <xdr:col>10</xdr:col>
      <xdr:colOff>714375</xdr:colOff>
      <xdr:row>112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1431C-AF0B-DB6E-ADA5-2FB03D3F7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19049</xdr:colOff>
      <xdr:row>98</xdr:row>
      <xdr:rowOff>14287</xdr:rowOff>
    </xdr:from>
    <xdr:to>
      <xdr:col>15</xdr:col>
      <xdr:colOff>571499</xdr:colOff>
      <xdr:row>112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00AA5-A18A-B018-4785-82D71C7E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19050</xdr:colOff>
      <xdr:row>127</xdr:row>
      <xdr:rowOff>19050</xdr:rowOff>
    </xdr:from>
    <xdr:to>
      <xdr:col>5</xdr:col>
      <xdr:colOff>409575</xdr:colOff>
      <xdr:row>141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2B517B-E3A0-476E-ABF9-6F17E282F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127</xdr:row>
      <xdr:rowOff>0</xdr:rowOff>
    </xdr:from>
    <xdr:to>
      <xdr:col>10</xdr:col>
      <xdr:colOff>695325</xdr:colOff>
      <xdr:row>141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2FFBA0-950F-4794-820C-70FE49AB1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19050</xdr:colOff>
      <xdr:row>115</xdr:row>
      <xdr:rowOff>0</xdr:rowOff>
    </xdr:from>
    <xdr:to>
      <xdr:col>15</xdr:col>
      <xdr:colOff>28575</xdr:colOff>
      <xdr:row>125</xdr:row>
      <xdr:rowOff>180975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511E6CA-4405-A59E-E52D-CBE0FA3AAB2D}"/>
            </a:ext>
          </a:extLst>
        </xdr:cNvPr>
        <xdr:cNvSpPr/>
      </xdr:nvSpPr>
      <xdr:spPr>
        <a:xfrm>
          <a:off x="10448925" y="21907500"/>
          <a:ext cx="4210050" cy="2085975"/>
        </a:xfrm>
        <a:prstGeom prst="rect">
          <a:avLst/>
        </a:prstGeom>
        <a:blipFill>
          <a:blip xmlns:r="http://schemas.openxmlformats.org/officeDocument/2006/relationships" r:embed="rId16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63</xdr:row>
      <xdr:rowOff>19050</xdr:rowOff>
    </xdr:from>
    <xdr:to>
      <xdr:col>10</xdr:col>
      <xdr:colOff>333375</xdr:colOff>
      <xdr:row>74</xdr:row>
      <xdr:rowOff>9525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9FAF02E-1843-4405-A179-48E38D765550}"/>
            </a:ext>
          </a:extLst>
        </xdr:cNvPr>
        <xdr:cNvSpPr/>
      </xdr:nvSpPr>
      <xdr:spPr>
        <a:xfrm>
          <a:off x="5200650" y="12020550"/>
          <a:ext cx="4210050" cy="2085975"/>
        </a:xfrm>
        <a:prstGeom prst="rect">
          <a:avLst/>
        </a:prstGeom>
        <a:blipFill>
          <a:blip xmlns:r="http://schemas.openxmlformats.org/officeDocument/2006/relationships" r:embed="rId17"/>
          <a:stretch>
            <a:fillRect/>
          </a:stretch>
        </a:blipFill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147</xdr:row>
      <xdr:rowOff>9525</xdr:rowOff>
    </xdr:from>
    <xdr:to>
      <xdr:col>8</xdr:col>
      <xdr:colOff>9525</xdr:colOff>
      <xdr:row>161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F7168-2811-4664-B5F0-3793070C3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15C7CF6-75D4-4028-A05D-127367C2B0D4}" protected="1">
  <header guid="{D15C7CF6-75D4-4028-A05D-127367C2B0D4}" dateTime="2024-03-02T13:32:00" maxSheetId="2" userName="User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1D384-974B-49D1-B980-9FF2E2C29C9C}">
  <dimension ref="A1:R156"/>
  <sheetViews>
    <sheetView tabSelected="1" zoomScaleNormal="100" workbookViewId="0">
      <selection activeCell="N132" sqref="N132"/>
    </sheetView>
  </sheetViews>
  <sheetFormatPr defaultRowHeight="15" x14ac:dyDescent="0.25"/>
  <cols>
    <col min="1" max="1" width="18.7109375" customWidth="1"/>
    <col min="2" max="3" width="12.85546875" customWidth="1"/>
    <col min="6" max="6" width="15.28515625" customWidth="1"/>
    <col min="7" max="7" width="19.140625" customWidth="1"/>
    <col min="8" max="8" width="14.42578125" customWidth="1"/>
    <col min="9" max="9" width="15.42578125" customWidth="1"/>
    <col min="10" max="10" width="9.140625" customWidth="1"/>
    <col min="11" max="11" width="20.28515625" customWidth="1"/>
    <col min="12" max="12" width="18.140625" customWidth="1"/>
    <col min="13" max="13" width="14.140625" customWidth="1"/>
    <col min="14" max="14" width="14.28515625" customWidth="1"/>
    <col min="15" max="15" width="16.42578125" customWidth="1"/>
    <col min="16" max="16" width="14.7109375" customWidth="1"/>
    <col min="17" max="17" width="16" customWidth="1"/>
    <col min="18" max="18" width="11.5703125" customWidth="1"/>
  </cols>
  <sheetData>
    <row r="1" spans="1:17" x14ac:dyDescent="0.25">
      <c r="A1" s="1" t="s">
        <v>0</v>
      </c>
      <c r="G1" s="4" t="s">
        <v>8</v>
      </c>
      <c r="L1" s="1" t="s">
        <v>9</v>
      </c>
    </row>
    <row r="2" spans="1:17" x14ac:dyDescent="0.25">
      <c r="A2" s="2" t="s">
        <v>1</v>
      </c>
      <c r="B2" s="2" t="s">
        <v>2</v>
      </c>
      <c r="C2" s="2" t="s">
        <v>3</v>
      </c>
      <c r="G2" s="5" t="s">
        <v>1</v>
      </c>
      <c r="H2" s="5" t="s">
        <v>2</v>
      </c>
      <c r="I2" s="5" t="s">
        <v>3</v>
      </c>
      <c r="L2" s="5" t="s">
        <v>1</v>
      </c>
      <c r="M2" s="5" t="s">
        <v>2</v>
      </c>
      <c r="N2" s="5" t="s">
        <v>3</v>
      </c>
    </row>
    <row r="3" spans="1:17" x14ac:dyDescent="0.25">
      <c r="A3" s="3" t="s">
        <v>4</v>
      </c>
      <c r="B3">
        <v>3.1640000000000001</v>
      </c>
      <c r="C3">
        <v>3.1640000000000001</v>
      </c>
      <c r="G3" s="3" t="s">
        <v>4</v>
      </c>
      <c r="H3">
        <v>3.16</v>
      </c>
      <c r="I3">
        <v>3.16</v>
      </c>
      <c r="L3" s="3" t="s">
        <v>4</v>
      </c>
      <c r="M3">
        <v>3.1040000000000001</v>
      </c>
      <c r="N3">
        <v>3.1040000000000001</v>
      </c>
    </row>
    <row r="4" spans="1:17" x14ac:dyDescent="0.25">
      <c r="A4" s="3" t="s">
        <v>5</v>
      </c>
      <c r="B4">
        <v>3.1543999999999999</v>
      </c>
      <c r="C4">
        <v>3.1543999999999999</v>
      </c>
      <c r="G4" s="3" t="s">
        <v>5</v>
      </c>
      <c r="H4">
        <v>3.1352000000000002</v>
      </c>
      <c r="I4">
        <v>3.1352000000000002</v>
      </c>
      <c r="L4" s="3" t="s">
        <v>5</v>
      </c>
      <c r="M4">
        <v>3.1448</v>
      </c>
      <c r="N4">
        <v>3.1448</v>
      </c>
    </row>
    <row r="5" spans="1:17" x14ac:dyDescent="0.25">
      <c r="A5" s="3" t="s">
        <v>6</v>
      </c>
      <c r="B5">
        <v>3.13788</v>
      </c>
      <c r="C5">
        <v>3.13788</v>
      </c>
      <c r="G5" s="3" t="s">
        <v>6</v>
      </c>
      <c r="H5">
        <v>3.14832</v>
      </c>
      <c r="I5">
        <v>3.14832</v>
      </c>
      <c r="L5" s="3" t="s">
        <v>6</v>
      </c>
      <c r="M5">
        <v>3.1406800000000001</v>
      </c>
      <c r="N5">
        <v>3.1406800000000001</v>
      </c>
      <c r="Q5" s="3"/>
    </row>
    <row r="6" spans="1:17" x14ac:dyDescent="0.25">
      <c r="A6" s="3" t="s">
        <v>7</v>
      </c>
      <c r="B6">
        <v>3.1432359999999999</v>
      </c>
      <c r="C6">
        <v>3.1432359999999999</v>
      </c>
      <c r="G6" s="3" t="s">
        <v>7</v>
      </c>
      <c r="H6">
        <v>3.1435279999999999</v>
      </c>
      <c r="I6">
        <v>3.1435279999999999</v>
      </c>
      <c r="L6" s="3" t="s">
        <v>7</v>
      </c>
      <c r="M6">
        <v>3.1429640000000001</v>
      </c>
      <c r="N6">
        <v>3.1429640000000001</v>
      </c>
    </row>
    <row r="7" spans="1:17" x14ac:dyDescent="0.25">
      <c r="A7" s="3" t="s">
        <v>23</v>
      </c>
      <c r="B7">
        <v>3.1420644000000002</v>
      </c>
      <c r="C7">
        <v>3.1420644000000002</v>
      </c>
      <c r="G7" s="3" t="s">
        <v>23</v>
      </c>
      <c r="H7">
        <v>3.1414473200000002</v>
      </c>
      <c r="I7">
        <v>3.1411484000000001</v>
      </c>
      <c r="L7" s="3" t="s">
        <v>23</v>
      </c>
      <c r="M7">
        <v>3.1419320000000002</v>
      </c>
      <c r="N7">
        <v>3.1419320000000002</v>
      </c>
    </row>
    <row r="22" spans="1:14" x14ac:dyDescent="0.25">
      <c r="A22" s="4" t="s">
        <v>10</v>
      </c>
      <c r="G22" s="1" t="s">
        <v>11</v>
      </c>
      <c r="L22" s="4" t="s">
        <v>12</v>
      </c>
    </row>
    <row r="23" spans="1:14" x14ac:dyDescent="0.25">
      <c r="A23" s="5" t="s">
        <v>1</v>
      </c>
      <c r="B23" s="5" t="s">
        <v>2</v>
      </c>
      <c r="C23" s="5" t="s">
        <v>3</v>
      </c>
      <c r="G23" s="5" t="s">
        <v>1</v>
      </c>
      <c r="H23" s="5" t="s">
        <v>2</v>
      </c>
      <c r="I23" s="5" t="s">
        <v>3</v>
      </c>
      <c r="L23" s="5" t="s">
        <v>1</v>
      </c>
      <c r="M23" s="5" t="s">
        <v>2</v>
      </c>
      <c r="N23" s="5" t="s">
        <v>3</v>
      </c>
    </row>
    <row r="24" spans="1:14" x14ac:dyDescent="0.25">
      <c r="A24" s="3" t="s">
        <v>4</v>
      </c>
      <c r="B24">
        <v>3.1720000000000002</v>
      </c>
      <c r="C24">
        <v>3.1720000000000002</v>
      </c>
      <c r="G24" s="3" t="s">
        <v>4</v>
      </c>
      <c r="H24">
        <v>3.06</v>
      </c>
      <c r="I24">
        <v>3.06</v>
      </c>
      <c r="L24" s="3" t="s">
        <v>4</v>
      </c>
      <c r="M24">
        <v>3.26</v>
      </c>
      <c r="N24">
        <v>3.26</v>
      </c>
    </row>
    <row r="25" spans="1:14" x14ac:dyDescent="0.25">
      <c r="A25" s="3" t="s">
        <v>5</v>
      </c>
      <c r="B25">
        <v>3.1636000000000002</v>
      </c>
      <c r="C25">
        <v>3.1636000000000002</v>
      </c>
      <c r="G25" s="3" t="s">
        <v>5</v>
      </c>
      <c r="H25">
        <v>3.1503999999999999</v>
      </c>
      <c r="I25">
        <v>3.1503999999999999</v>
      </c>
      <c r="L25" s="3" t="s">
        <v>5</v>
      </c>
      <c r="M25">
        <v>3.1312000000000002</v>
      </c>
      <c r="N25">
        <v>3.1312000000000002</v>
      </c>
    </row>
    <row r="26" spans="1:14" x14ac:dyDescent="0.25">
      <c r="A26" s="3" t="s">
        <v>6</v>
      </c>
      <c r="B26">
        <v>3.1356000000000002</v>
      </c>
      <c r="C26">
        <v>3.1356000000000002</v>
      </c>
      <c r="G26" s="3" t="s">
        <v>6</v>
      </c>
      <c r="H26">
        <v>3.1356000000000002</v>
      </c>
      <c r="I26">
        <v>3.1392799999999998</v>
      </c>
      <c r="L26" s="3" t="s">
        <v>6</v>
      </c>
      <c r="M26">
        <v>3.1497600000000001</v>
      </c>
      <c r="N26">
        <v>3.1497600000000001</v>
      </c>
    </row>
    <row r="27" spans="1:14" x14ac:dyDescent="0.25">
      <c r="A27" s="3" t="s">
        <v>7</v>
      </c>
      <c r="B27">
        <v>3.1429200000000002</v>
      </c>
      <c r="C27">
        <v>3.1429200000000002</v>
      </c>
      <c r="G27" s="3" t="s">
        <v>7</v>
      </c>
      <c r="H27">
        <v>3.1395</v>
      </c>
      <c r="I27">
        <v>3.1395</v>
      </c>
      <c r="L27" s="3" t="s">
        <v>7</v>
      </c>
      <c r="M27">
        <v>3.1410399999999998</v>
      </c>
      <c r="N27">
        <v>3.1410399999999998</v>
      </c>
    </row>
    <row r="28" spans="1:14" x14ac:dyDescent="0.25">
      <c r="A28" s="3" t="s">
        <v>23</v>
      </c>
      <c r="B28">
        <v>3.1411720000000001</v>
      </c>
      <c r="C28">
        <v>3.1411720000000001</v>
      </c>
      <c r="G28" s="3" t="s">
        <v>23</v>
      </c>
      <c r="H28">
        <v>3.1413668000000001</v>
      </c>
      <c r="I28">
        <v>3.1413668000000001</v>
      </c>
      <c r="L28" s="3" t="s">
        <v>23</v>
      </c>
      <c r="M28">
        <v>3.1416404</v>
      </c>
      <c r="N28">
        <v>3.1416404</v>
      </c>
    </row>
    <row r="43" spans="1:17" x14ac:dyDescent="0.25">
      <c r="A43" s="1" t="s">
        <v>13</v>
      </c>
      <c r="G43" s="4" t="s">
        <v>14</v>
      </c>
      <c r="L43" s="1" t="s">
        <v>15</v>
      </c>
      <c r="Q43" s="9"/>
    </row>
    <row r="44" spans="1:17" x14ac:dyDescent="0.25">
      <c r="A44" s="5" t="s">
        <v>1</v>
      </c>
      <c r="B44" s="5" t="s">
        <v>2</v>
      </c>
      <c r="C44" s="5" t="s">
        <v>3</v>
      </c>
      <c r="G44" s="5" t="s">
        <v>1</v>
      </c>
      <c r="H44" s="5" t="s">
        <v>2</v>
      </c>
      <c r="I44" s="5" t="s">
        <v>3</v>
      </c>
      <c r="L44" s="5" t="s">
        <v>1</v>
      </c>
      <c r="M44" s="5" t="s">
        <v>2</v>
      </c>
      <c r="N44" s="5" t="s">
        <v>3</v>
      </c>
    </row>
    <row r="45" spans="1:17" x14ac:dyDescent="0.25">
      <c r="A45" s="3" t="s">
        <v>4</v>
      </c>
      <c r="B45">
        <v>3.14</v>
      </c>
      <c r="C45">
        <v>3.14</v>
      </c>
      <c r="G45" s="3" t="s">
        <v>4</v>
      </c>
      <c r="H45">
        <v>3.1320000000000001</v>
      </c>
      <c r="I45">
        <v>3.1320000000000001</v>
      </c>
      <c r="L45" s="3" t="s">
        <v>4</v>
      </c>
      <c r="M45">
        <v>3.1160000000000001</v>
      </c>
      <c r="N45">
        <v>3.1160000000000001</v>
      </c>
    </row>
    <row r="46" spans="1:17" x14ac:dyDescent="0.25">
      <c r="A46" s="3" t="s">
        <v>5</v>
      </c>
      <c r="B46">
        <v>3.1463999999999999</v>
      </c>
      <c r="C46">
        <v>3.1463999999999999</v>
      </c>
      <c r="G46" s="3" t="s">
        <v>5</v>
      </c>
      <c r="H46">
        <v>3.1368</v>
      </c>
      <c r="I46">
        <v>3.1368</v>
      </c>
      <c r="L46" s="3" t="s">
        <v>5</v>
      </c>
      <c r="M46">
        <v>3.1452</v>
      </c>
      <c r="N46">
        <v>3.1452</v>
      </c>
    </row>
    <row r="47" spans="1:17" x14ac:dyDescent="0.25">
      <c r="A47" s="3" t="s">
        <v>6</v>
      </c>
      <c r="B47">
        <v>3.1326399999999999</v>
      </c>
      <c r="C47">
        <v>3.1326399999999999</v>
      </c>
      <c r="G47" s="3" t="s">
        <v>6</v>
      </c>
      <c r="H47">
        <v>3.13408</v>
      </c>
      <c r="I47">
        <v>3.13408</v>
      </c>
      <c r="L47" s="3" t="s">
        <v>6</v>
      </c>
      <c r="M47">
        <v>3.1368</v>
      </c>
      <c r="N47">
        <v>3.1368</v>
      </c>
    </row>
    <row r="48" spans="1:17" x14ac:dyDescent="0.25">
      <c r="A48" s="3" t="s">
        <v>7</v>
      </c>
      <c r="B48">
        <v>3.1415120000000001</v>
      </c>
      <c r="C48">
        <v>3.1415120000000001</v>
      </c>
      <c r="G48" s="3" t="s">
        <v>7</v>
      </c>
      <c r="H48">
        <v>3.1387119999999999</v>
      </c>
      <c r="I48">
        <v>3.1387119999999999</v>
      </c>
      <c r="L48" s="3" t="s">
        <v>7</v>
      </c>
      <c r="M48">
        <v>3.1411039999999999</v>
      </c>
      <c r="N48">
        <v>3.1411039999999999</v>
      </c>
    </row>
    <row r="49" spans="1:14" x14ac:dyDescent="0.25">
      <c r="A49" s="3" t="s">
        <v>23</v>
      </c>
      <c r="B49">
        <v>3.1416499999999998</v>
      </c>
      <c r="C49">
        <v>3.1416499999999998</v>
      </c>
      <c r="G49" s="3" t="s">
        <v>23</v>
      </c>
      <c r="H49">
        <v>3.1411199999999999</v>
      </c>
      <c r="I49">
        <v>3.1411199999999999</v>
      </c>
      <c r="L49" s="3" t="s">
        <v>23</v>
      </c>
      <c r="M49">
        <v>3.1417480000000002</v>
      </c>
      <c r="N49">
        <v>3.1417480000000002</v>
      </c>
    </row>
    <row r="64" spans="1:14" x14ac:dyDescent="0.25">
      <c r="A64" s="4" t="s">
        <v>16</v>
      </c>
    </row>
    <row r="65" spans="1:15" x14ac:dyDescent="0.25">
      <c r="A65" s="5" t="s">
        <v>1</v>
      </c>
      <c r="B65" s="5" t="s">
        <v>2</v>
      </c>
      <c r="C65" s="5" t="s">
        <v>3</v>
      </c>
      <c r="L65" s="3"/>
      <c r="M65" s="3"/>
      <c r="N65" s="3"/>
      <c r="O65" s="3"/>
    </row>
    <row r="66" spans="1:15" x14ac:dyDescent="0.25">
      <c r="A66" s="3" t="s">
        <v>4</v>
      </c>
      <c r="B66">
        <v>3.22</v>
      </c>
      <c r="C66">
        <v>3.22</v>
      </c>
      <c r="L66" s="3"/>
      <c r="M66" s="3"/>
      <c r="N66" s="3"/>
      <c r="O66" s="3"/>
    </row>
    <row r="67" spans="1:15" x14ac:dyDescent="0.25">
      <c r="A67" s="3" t="s">
        <v>5</v>
      </c>
      <c r="B67">
        <v>3.1383999999999999</v>
      </c>
      <c r="C67">
        <v>3.1383999999999999</v>
      </c>
      <c r="L67" s="3"/>
      <c r="M67" s="3"/>
      <c r="N67" s="3"/>
      <c r="O67" s="3"/>
    </row>
    <row r="68" spans="1:15" x14ac:dyDescent="0.25">
      <c r="A68" s="3" t="s">
        <v>6</v>
      </c>
      <c r="B68">
        <v>3.1412800000000001</v>
      </c>
      <c r="C68">
        <v>3.1412800000000001</v>
      </c>
      <c r="L68" s="3"/>
      <c r="M68" s="3"/>
      <c r="N68" s="3"/>
      <c r="O68" s="3"/>
    </row>
    <row r="69" spans="1:15" x14ac:dyDescent="0.25">
      <c r="A69" s="3" t="s">
        <v>7</v>
      </c>
      <c r="B69">
        <v>3.1417600000000001</v>
      </c>
      <c r="C69">
        <v>3.1417600000000001</v>
      </c>
      <c r="L69" s="3"/>
      <c r="M69" s="3"/>
      <c r="N69" s="3"/>
      <c r="O69" s="3"/>
    </row>
    <row r="70" spans="1:15" x14ac:dyDescent="0.25">
      <c r="A70" s="3" t="s">
        <v>23</v>
      </c>
      <c r="B70">
        <v>3.1414247999999998</v>
      </c>
      <c r="C70">
        <v>3.1414247999999998</v>
      </c>
    </row>
    <row r="76" spans="1:15" x14ac:dyDescent="0.25">
      <c r="G76" s="22" t="s">
        <v>24</v>
      </c>
      <c r="H76" s="11" t="s">
        <v>2</v>
      </c>
      <c r="I76" s="22" t="s">
        <v>25</v>
      </c>
      <c r="J76" s="24" t="s">
        <v>3</v>
      </c>
      <c r="K76" s="22" t="s">
        <v>38</v>
      </c>
      <c r="L76" s="17"/>
    </row>
    <row r="77" spans="1:15" x14ac:dyDescent="0.25">
      <c r="G77" s="3" t="s">
        <v>4</v>
      </c>
      <c r="H77" s="23">
        <v>3.1324000000000001</v>
      </c>
      <c r="I77" s="3">
        <v>3.1280000000000001</v>
      </c>
      <c r="J77" s="25">
        <v>3.18</v>
      </c>
      <c r="K77" t="s">
        <v>26</v>
      </c>
    </row>
    <row r="78" spans="1:15" x14ac:dyDescent="0.25">
      <c r="G78" s="3" t="s">
        <v>5</v>
      </c>
      <c r="H78" s="23">
        <v>3.1406399999999999</v>
      </c>
      <c r="I78" s="3">
        <v>3.1436000000000002</v>
      </c>
      <c r="J78" s="25">
        <v>3.15</v>
      </c>
      <c r="K78" t="s">
        <v>27</v>
      </c>
    </row>
    <row r="79" spans="1:15" x14ac:dyDescent="0.25">
      <c r="G79" s="3" t="s">
        <v>6</v>
      </c>
      <c r="H79" s="23">
        <v>3.1433200000000001</v>
      </c>
      <c r="I79" s="3">
        <v>3.1435599999999999</v>
      </c>
      <c r="J79" s="25">
        <v>3.1429999999999998</v>
      </c>
      <c r="K79" t="s">
        <v>28</v>
      </c>
    </row>
    <row r="80" spans="1:15" x14ac:dyDescent="0.25">
      <c r="G80" s="3" t="s">
        <v>7</v>
      </c>
      <c r="H80" s="23">
        <v>3.1414208000000001</v>
      </c>
      <c r="I80" s="3">
        <v>3.1409500000000001</v>
      </c>
      <c r="J80" s="25">
        <v>3.1419999999999999</v>
      </c>
      <c r="K80" t="s">
        <v>29</v>
      </c>
    </row>
    <row r="81" spans="1:18" x14ac:dyDescent="0.25">
      <c r="G81" s="3" t="s">
        <v>23</v>
      </c>
      <c r="H81" s="23">
        <v>3.14161344</v>
      </c>
      <c r="I81" s="3">
        <v>3.1415417999999899</v>
      </c>
      <c r="J81" s="25" t="s">
        <v>31</v>
      </c>
      <c r="K81" t="s">
        <v>30</v>
      </c>
    </row>
    <row r="84" spans="1:18" x14ac:dyDescent="0.25">
      <c r="B84" s="26"/>
      <c r="C84" s="27"/>
      <c r="D84" s="28" t="s">
        <v>39</v>
      </c>
      <c r="E84" s="27"/>
      <c r="F84" s="29"/>
    </row>
    <row r="86" spans="1:18" x14ac:dyDescent="0.25">
      <c r="A86" s="5" t="s">
        <v>1</v>
      </c>
      <c r="B86" s="5" t="s">
        <v>2</v>
      </c>
      <c r="F86" s="7"/>
      <c r="G86" s="5" t="s">
        <v>1</v>
      </c>
      <c r="H86" s="5" t="s">
        <v>2</v>
      </c>
      <c r="K86" s="7"/>
      <c r="L86" s="5" t="s">
        <v>1</v>
      </c>
      <c r="M86" s="5" t="s">
        <v>2</v>
      </c>
      <c r="O86" s="9"/>
      <c r="P86" s="16" t="s">
        <v>21</v>
      </c>
      <c r="Q86" s="7"/>
      <c r="R86" s="7"/>
    </row>
    <row r="87" spans="1:18" x14ac:dyDescent="0.25">
      <c r="A87" s="10" t="s">
        <v>33</v>
      </c>
      <c r="B87">
        <v>3.1640000000000001</v>
      </c>
      <c r="F87" s="10"/>
      <c r="G87" s="10" t="s">
        <v>34</v>
      </c>
      <c r="H87">
        <v>3.1543999999999999</v>
      </c>
      <c r="K87" s="10"/>
      <c r="L87" s="10" t="s">
        <v>35</v>
      </c>
      <c r="M87">
        <v>3.13788</v>
      </c>
      <c r="Q87" s="3"/>
    </row>
    <row r="88" spans="1:18" x14ac:dyDescent="0.25">
      <c r="A88">
        <v>2</v>
      </c>
      <c r="B88">
        <v>3.16</v>
      </c>
      <c r="G88">
        <v>2</v>
      </c>
      <c r="H88">
        <v>3.1352000000000002</v>
      </c>
      <c r="L88">
        <v>2</v>
      </c>
      <c r="M88">
        <v>3.14832</v>
      </c>
    </row>
    <row r="89" spans="1:18" x14ac:dyDescent="0.25">
      <c r="A89">
        <v>3</v>
      </c>
      <c r="B89">
        <v>3.1040000000000001</v>
      </c>
      <c r="G89">
        <v>3</v>
      </c>
      <c r="H89">
        <v>3.1448</v>
      </c>
      <c r="L89">
        <v>3</v>
      </c>
      <c r="M89">
        <v>3.1406800000000001</v>
      </c>
      <c r="P89" s="13" t="s">
        <v>17</v>
      </c>
    </row>
    <row r="90" spans="1:18" x14ac:dyDescent="0.25">
      <c r="A90">
        <v>4</v>
      </c>
      <c r="B90">
        <v>3.1720000000000002</v>
      </c>
      <c r="G90">
        <v>4</v>
      </c>
      <c r="H90">
        <v>3.1636000000000002</v>
      </c>
      <c r="L90">
        <v>4</v>
      </c>
      <c r="M90">
        <v>3.1356000000000002</v>
      </c>
    </row>
    <row r="91" spans="1:18" x14ac:dyDescent="0.25">
      <c r="A91">
        <v>5</v>
      </c>
      <c r="B91">
        <v>3.06</v>
      </c>
      <c r="G91">
        <v>5</v>
      </c>
      <c r="H91">
        <v>3.1503999999999999</v>
      </c>
      <c r="L91">
        <v>5</v>
      </c>
      <c r="M91">
        <v>3.1356000000000002</v>
      </c>
      <c r="O91" s="19"/>
      <c r="P91" s="3" t="s">
        <v>18</v>
      </c>
    </row>
    <row r="92" spans="1:18" x14ac:dyDescent="0.25">
      <c r="A92">
        <v>6</v>
      </c>
      <c r="B92">
        <v>3.26</v>
      </c>
      <c r="G92">
        <v>6</v>
      </c>
      <c r="H92">
        <v>3.1312000000000002</v>
      </c>
      <c r="L92">
        <v>6</v>
      </c>
      <c r="M92">
        <v>3.1497600000000001</v>
      </c>
      <c r="O92" s="14"/>
      <c r="P92" s="3" t="s">
        <v>22</v>
      </c>
    </row>
    <row r="93" spans="1:18" x14ac:dyDescent="0.25">
      <c r="A93">
        <v>7</v>
      </c>
      <c r="B93">
        <v>3.14</v>
      </c>
      <c r="G93">
        <v>7</v>
      </c>
      <c r="H93">
        <v>3.1463999999999999</v>
      </c>
      <c r="L93">
        <v>7</v>
      </c>
      <c r="M93">
        <v>3.1326399999999999</v>
      </c>
      <c r="O93" s="20"/>
      <c r="P93" s="3" t="s">
        <v>19</v>
      </c>
    </row>
    <row r="94" spans="1:18" x14ac:dyDescent="0.25">
      <c r="A94">
        <v>8</v>
      </c>
      <c r="B94">
        <v>3.1320000000000001</v>
      </c>
      <c r="G94">
        <v>8</v>
      </c>
      <c r="H94">
        <v>3.1368</v>
      </c>
      <c r="L94">
        <v>8</v>
      </c>
      <c r="M94">
        <v>3.13408</v>
      </c>
      <c r="O94" s="15"/>
      <c r="P94" s="3" t="s">
        <v>20</v>
      </c>
    </row>
    <row r="95" spans="1:18" x14ac:dyDescent="0.25">
      <c r="A95">
        <v>9</v>
      </c>
      <c r="B95">
        <v>3.1160000000000001</v>
      </c>
      <c r="G95">
        <v>9</v>
      </c>
      <c r="H95">
        <v>3.1452</v>
      </c>
      <c r="L95">
        <v>9</v>
      </c>
      <c r="M95">
        <v>3.1368</v>
      </c>
    </row>
    <row r="96" spans="1:18" x14ac:dyDescent="0.25">
      <c r="A96">
        <v>10</v>
      </c>
      <c r="B96">
        <v>3.22</v>
      </c>
      <c r="G96">
        <v>10</v>
      </c>
      <c r="H96">
        <v>3.1383999999999999</v>
      </c>
      <c r="L96">
        <v>10</v>
      </c>
      <c r="M96">
        <v>3.1412800000000001</v>
      </c>
    </row>
    <row r="97" spans="1:18" x14ac:dyDescent="0.25">
      <c r="A97" s="8" t="s">
        <v>37</v>
      </c>
      <c r="B97" s="18">
        <f>AVERAGE(B87:B96)</f>
        <v>3.1528</v>
      </c>
      <c r="F97" s="8"/>
      <c r="G97" s="8" t="s">
        <v>37</v>
      </c>
      <c r="H97" s="18">
        <f>AVERAGE(H87:H96)</f>
        <v>3.1446399999999999</v>
      </c>
      <c r="K97" s="8"/>
      <c r="L97" s="8" t="s">
        <v>37</v>
      </c>
      <c r="M97" s="11">
        <f>AVERAGE(M87:M96)</f>
        <v>3.1392639999999998</v>
      </c>
      <c r="O97" s="8"/>
      <c r="P97" s="6"/>
      <c r="R97" s="6"/>
    </row>
    <row r="101" spans="1:18" x14ac:dyDescent="0.25">
      <c r="A101" s="9"/>
    </row>
    <row r="115" spans="1:12" x14ac:dyDescent="0.25">
      <c r="A115" s="5" t="s">
        <v>1</v>
      </c>
      <c r="B115" s="5" t="s">
        <v>2</v>
      </c>
      <c r="G115" s="5" t="s">
        <v>1</v>
      </c>
      <c r="H115" s="5" t="s">
        <v>2</v>
      </c>
      <c r="L115" s="9"/>
    </row>
    <row r="116" spans="1:12" x14ac:dyDescent="0.25">
      <c r="A116" s="10" t="s">
        <v>32</v>
      </c>
      <c r="B116">
        <v>3.1432359999999999</v>
      </c>
      <c r="G116" s="10" t="s">
        <v>36</v>
      </c>
      <c r="H116">
        <v>3.1420644000000002</v>
      </c>
    </row>
    <row r="117" spans="1:12" x14ac:dyDescent="0.25">
      <c r="A117">
        <v>2</v>
      </c>
      <c r="B117">
        <v>3.1435279999999999</v>
      </c>
      <c r="G117">
        <v>2</v>
      </c>
      <c r="H117">
        <v>3.1414473200000002</v>
      </c>
    </row>
    <row r="118" spans="1:12" x14ac:dyDescent="0.25">
      <c r="A118">
        <v>3</v>
      </c>
      <c r="B118">
        <v>3.1429640000000001</v>
      </c>
      <c r="G118">
        <v>3</v>
      </c>
      <c r="H118">
        <v>3.1419320000000002</v>
      </c>
    </row>
    <row r="119" spans="1:12" x14ac:dyDescent="0.25">
      <c r="A119">
        <v>4</v>
      </c>
      <c r="B119">
        <v>3.1429200000000002</v>
      </c>
      <c r="G119">
        <v>4</v>
      </c>
      <c r="H119">
        <v>3.1411720000000001</v>
      </c>
    </row>
    <row r="120" spans="1:12" x14ac:dyDescent="0.25">
      <c r="A120">
        <v>5</v>
      </c>
      <c r="B120">
        <v>3.1395</v>
      </c>
      <c r="G120">
        <v>5</v>
      </c>
      <c r="H120">
        <v>3.1413668000000001</v>
      </c>
    </row>
    <row r="121" spans="1:12" x14ac:dyDescent="0.25">
      <c r="A121">
        <v>6</v>
      </c>
      <c r="B121">
        <v>3.1410399999999998</v>
      </c>
      <c r="G121">
        <v>6</v>
      </c>
      <c r="H121">
        <v>3.1416404</v>
      </c>
    </row>
    <row r="122" spans="1:12" x14ac:dyDescent="0.25">
      <c r="A122">
        <v>7</v>
      </c>
      <c r="B122">
        <v>3.1415120000000001</v>
      </c>
      <c r="G122">
        <v>7</v>
      </c>
      <c r="H122">
        <v>3.1416499999999998</v>
      </c>
    </row>
    <row r="123" spans="1:12" x14ac:dyDescent="0.25">
      <c r="A123">
        <v>8</v>
      </c>
      <c r="B123">
        <v>3.1387119999999999</v>
      </c>
      <c r="G123">
        <v>8</v>
      </c>
      <c r="H123">
        <v>3.1411199999999999</v>
      </c>
    </row>
    <row r="124" spans="1:12" x14ac:dyDescent="0.25">
      <c r="A124">
        <v>9</v>
      </c>
      <c r="B124">
        <v>3.1411039999999999</v>
      </c>
      <c r="G124">
        <v>9</v>
      </c>
      <c r="H124">
        <v>3.1417480000000002</v>
      </c>
    </row>
    <row r="125" spans="1:12" x14ac:dyDescent="0.25">
      <c r="A125">
        <v>10</v>
      </c>
      <c r="B125">
        <v>3.1417600000000001</v>
      </c>
      <c r="G125">
        <v>10</v>
      </c>
      <c r="H125">
        <v>3.1414247999999998</v>
      </c>
    </row>
    <row r="126" spans="1:12" x14ac:dyDescent="0.25">
      <c r="A126" s="8" t="s">
        <v>37</v>
      </c>
      <c r="B126" s="21">
        <f>AVERAGE(B116:B125)</f>
        <v>3.1416276000000001</v>
      </c>
      <c r="G126" s="8" t="s">
        <v>37</v>
      </c>
      <c r="H126" s="12">
        <f>AVERAGE(H116:H125)</f>
        <v>3.1415565719999998</v>
      </c>
    </row>
    <row r="131" spans="12:12" x14ac:dyDescent="0.25">
      <c r="L131" s="16" t="s">
        <v>21</v>
      </c>
    </row>
    <row r="145" spans="1:2" x14ac:dyDescent="0.25">
      <c r="A145" s="30" t="s">
        <v>41</v>
      </c>
    </row>
    <row r="147" spans="1:2" x14ac:dyDescent="0.25">
      <c r="A147" s="4" t="s">
        <v>40</v>
      </c>
    </row>
    <row r="148" spans="1:2" x14ac:dyDescent="0.25">
      <c r="A148" s="5" t="s">
        <v>1</v>
      </c>
      <c r="B148" s="5" t="s">
        <v>2</v>
      </c>
    </row>
    <row r="149" spans="1:2" x14ac:dyDescent="0.25">
      <c r="A149" s="3" t="s">
        <v>4</v>
      </c>
      <c r="B149">
        <v>3.1528</v>
      </c>
    </row>
    <row r="150" spans="1:2" x14ac:dyDescent="0.25">
      <c r="A150" s="3" t="s">
        <v>5</v>
      </c>
      <c r="B150">
        <v>3.1446399999999999</v>
      </c>
    </row>
    <row r="151" spans="1:2" x14ac:dyDescent="0.25">
      <c r="A151" s="3" t="s">
        <v>6</v>
      </c>
      <c r="B151">
        <v>3.1392639999999998</v>
      </c>
    </row>
    <row r="152" spans="1:2" x14ac:dyDescent="0.25">
      <c r="A152" s="3" t="s">
        <v>7</v>
      </c>
      <c r="B152">
        <v>3.1416276000000001</v>
      </c>
    </row>
    <row r="153" spans="1:2" x14ac:dyDescent="0.25">
      <c r="A153" s="3" t="s">
        <v>23</v>
      </c>
      <c r="B153">
        <v>3.141556</v>
      </c>
    </row>
    <row r="156" spans="1:2" x14ac:dyDescent="0.25">
      <c r="A156" s="16" t="s">
        <v>21</v>
      </c>
    </row>
  </sheetData>
  <customSheetViews>
    <customSheetView guid="{DE25F0C8-2BD5-48BF-A302-DFFA84087B13}">
      <selection activeCell="N132" sqref="N13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SCS Sandanayake</cp:lastModifiedBy>
  <cp:lastPrinted>2024-01-01T17:23:53Z</cp:lastPrinted>
  <dcterms:created xsi:type="dcterms:W3CDTF">2023-12-24T15:41:56Z</dcterms:created>
  <dcterms:modified xsi:type="dcterms:W3CDTF">2024-03-02T08:02:00Z</dcterms:modified>
</cp:coreProperties>
</file>