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7CA41682-67B9-45F0-844F-A6AA0B46A151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基差" sheetId="1" r:id="rId1"/>
    <sheet name="利润" sheetId="2" r:id="rId2"/>
    <sheet name="库存" sheetId="4" r:id="rId3"/>
    <sheet name="产量" sheetId="3" r:id="rId4"/>
    <sheet name="表观消费量" sheetId="5" r:id="rId5"/>
    <sheet name="库存原始数据" sheetId="6" r:id="rId6"/>
    <sheet name="价格利润原始数据" sheetId="10" r:id="rId7"/>
    <sheet name="产销原始数据" sheetId="12" r:id="rId8"/>
    <sheet name="表观消费量原始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3" i="2"/>
  <c r="A496" i="1" l="1"/>
  <c r="A497" i="1"/>
  <c r="B497" i="1"/>
  <c r="B496" i="1" s="1"/>
  <c r="B495" i="1" s="1"/>
  <c r="B494" i="1" s="1"/>
  <c r="B493" i="1" s="1"/>
  <c r="B492" i="1" s="1"/>
  <c r="B491" i="1" s="1"/>
  <c r="B490" i="1" s="1"/>
  <c r="B489" i="1" s="1"/>
  <c r="B488" i="1" s="1"/>
  <c r="B487" i="1" s="1"/>
  <c r="B486" i="1" s="1"/>
  <c r="B485" i="1" s="1"/>
  <c r="B484" i="1" s="1"/>
  <c r="B483" i="1" s="1"/>
  <c r="B482" i="1" s="1"/>
  <c r="B481" i="1" s="1"/>
  <c r="B480" i="1" s="1"/>
  <c r="B479" i="1" s="1"/>
  <c r="B478" i="1" s="1"/>
  <c r="B477" i="1" s="1"/>
  <c r="B476" i="1" s="1"/>
  <c r="B475" i="1" s="1"/>
  <c r="B474" i="1" s="1"/>
  <c r="B473" i="1" s="1"/>
  <c r="B472" i="1" s="1"/>
  <c r="B471" i="1" s="1"/>
  <c r="B470" i="1" s="1"/>
  <c r="B469" i="1" s="1"/>
  <c r="B468" i="1" s="1"/>
  <c r="B467" i="1" s="1"/>
  <c r="B466" i="1" s="1"/>
  <c r="B465" i="1" s="1"/>
  <c r="B464" i="1" s="1"/>
  <c r="B463" i="1" s="1"/>
  <c r="B462" i="1" s="1"/>
  <c r="B461" i="1" s="1"/>
  <c r="B460" i="1" s="1"/>
  <c r="B459" i="1" s="1"/>
  <c r="B458" i="1" s="1"/>
  <c r="B457" i="1" s="1"/>
  <c r="B456" i="1" s="1"/>
  <c r="B455" i="1" s="1"/>
  <c r="B454" i="1" s="1"/>
  <c r="B453" i="1" s="1"/>
  <c r="B452" i="1" s="1"/>
  <c r="B451" i="1" s="1"/>
  <c r="B450" i="1" s="1"/>
  <c r="B449" i="1" s="1"/>
  <c r="B448" i="1" s="1"/>
  <c r="B447" i="1" s="1"/>
  <c r="B446" i="1" s="1"/>
  <c r="B445" i="1" s="1"/>
  <c r="B444" i="1" s="1"/>
  <c r="B443" i="1" s="1"/>
  <c r="B442" i="1" s="1"/>
  <c r="B441" i="1" s="1"/>
  <c r="B440" i="1" s="1"/>
  <c r="B439" i="1" s="1"/>
  <c r="B438" i="1" s="1"/>
  <c r="B437" i="1" s="1"/>
  <c r="B436" i="1" s="1"/>
  <c r="B435" i="1" s="1"/>
  <c r="B434" i="1" s="1"/>
  <c r="B433" i="1" s="1"/>
  <c r="B432" i="1" s="1"/>
  <c r="B431" i="1" s="1"/>
  <c r="B430" i="1" s="1"/>
  <c r="B429" i="1" s="1"/>
  <c r="B428" i="1" s="1"/>
  <c r="B427" i="1" s="1"/>
  <c r="B426" i="1" s="1"/>
  <c r="B425" i="1" s="1"/>
  <c r="B424" i="1" s="1"/>
  <c r="B423" i="1" s="1"/>
  <c r="B422" i="1" s="1"/>
  <c r="B421" i="1" s="1"/>
  <c r="B420" i="1" s="1"/>
  <c r="B419" i="1" s="1"/>
  <c r="B418" i="1" s="1"/>
  <c r="B417" i="1" s="1"/>
  <c r="B416" i="1" s="1"/>
  <c r="B415" i="1" s="1"/>
  <c r="B414" i="1" s="1"/>
  <c r="B413" i="1" s="1"/>
  <c r="B412" i="1" s="1"/>
  <c r="B411" i="1" s="1"/>
  <c r="B410" i="1" s="1"/>
  <c r="B409" i="1" s="1"/>
  <c r="B408" i="1" s="1"/>
  <c r="B407" i="1" s="1"/>
  <c r="B406" i="1" s="1"/>
  <c r="B405" i="1" s="1"/>
  <c r="B404" i="1" s="1"/>
  <c r="B403" i="1" s="1"/>
  <c r="B402" i="1" s="1"/>
  <c r="B401" i="1" s="1"/>
  <c r="B400" i="1" s="1"/>
  <c r="B399" i="1" s="1"/>
  <c r="B398" i="1" s="1"/>
  <c r="B397" i="1" s="1"/>
  <c r="B396" i="1" s="1"/>
  <c r="B395" i="1" s="1"/>
  <c r="B394" i="1" s="1"/>
  <c r="B393" i="1" s="1"/>
  <c r="B392" i="1" s="1"/>
  <c r="B391" i="1" s="1"/>
  <c r="B390" i="1" s="1"/>
  <c r="B389" i="1" s="1"/>
  <c r="B388" i="1" s="1"/>
  <c r="B387" i="1" s="1"/>
  <c r="B386" i="1" s="1"/>
  <c r="B385" i="1" s="1"/>
  <c r="B384" i="1" s="1"/>
  <c r="B383" i="1" s="1"/>
  <c r="B382" i="1" s="1"/>
  <c r="B381" i="1" s="1"/>
  <c r="B380" i="1" s="1"/>
  <c r="B379" i="1" s="1"/>
  <c r="B378" i="1" s="1"/>
  <c r="B377" i="1" s="1"/>
  <c r="B376" i="1" s="1"/>
  <c r="B375" i="1" s="1"/>
  <c r="B374" i="1" s="1"/>
  <c r="B373" i="1" s="1"/>
  <c r="B372" i="1" s="1"/>
  <c r="B371" i="1" s="1"/>
  <c r="B370" i="1" s="1"/>
  <c r="B369" i="1" s="1"/>
  <c r="B368" i="1" s="1"/>
  <c r="B367" i="1" s="1"/>
  <c r="B366" i="1" s="1"/>
  <c r="B365" i="1" s="1"/>
  <c r="B364" i="1" s="1"/>
  <c r="B363" i="1" s="1"/>
  <c r="B362" i="1" s="1"/>
  <c r="B361" i="1" s="1"/>
  <c r="B360" i="1" s="1"/>
  <c r="B359" i="1" s="1"/>
  <c r="B358" i="1" s="1"/>
  <c r="B357" i="1" s="1"/>
  <c r="B356" i="1" s="1"/>
  <c r="B355" i="1" s="1"/>
  <c r="B354" i="1" s="1"/>
  <c r="B353" i="1" s="1"/>
  <c r="B352" i="1" s="1"/>
  <c r="B351" i="1" s="1"/>
  <c r="B350" i="1" s="1"/>
  <c r="B349" i="1" s="1"/>
  <c r="B348" i="1" s="1"/>
  <c r="B347" i="1" s="1"/>
  <c r="B346" i="1" s="1"/>
  <c r="B345" i="1" s="1"/>
  <c r="B344" i="1" s="1"/>
  <c r="B343" i="1" s="1"/>
  <c r="B342" i="1" s="1"/>
  <c r="B341" i="1" s="1"/>
  <c r="B340" i="1" s="1"/>
  <c r="B339" i="1" s="1"/>
  <c r="B338" i="1" s="1"/>
  <c r="B337" i="1" s="1"/>
  <c r="B336" i="1" s="1"/>
  <c r="B335" i="1" s="1"/>
  <c r="B334" i="1" s="1"/>
  <c r="B333" i="1" s="1"/>
  <c r="B332" i="1" s="1"/>
  <c r="B331" i="1" s="1"/>
  <c r="B330" i="1" s="1"/>
  <c r="B329" i="1" s="1"/>
  <c r="B328" i="1" s="1"/>
  <c r="B327" i="1" s="1"/>
  <c r="B326" i="1" s="1"/>
  <c r="B325" i="1" s="1"/>
  <c r="B324" i="1" s="1"/>
  <c r="B323" i="1" s="1"/>
  <c r="B322" i="1" s="1"/>
  <c r="B321" i="1" s="1"/>
  <c r="B320" i="1" s="1"/>
  <c r="B319" i="1" s="1"/>
  <c r="B318" i="1" s="1"/>
  <c r="B317" i="1" s="1"/>
  <c r="B316" i="1" s="1"/>
  <c r="B315" i="1" s="1"/>
  <c r="B314" i="1" s="1"/>
  <c r="B313" i="1" s="1"/>
  <c r="B312" i="1" s="1"/>
  <c r="B311" i="1" s="1"/>
  <c r="B310" i="1" s="1"/>
  <c r="B309" i="1" s="1"/>
  <c r="B308" i="1" s="1"/>
  <c r="B307" i="1" s="1"/>
  <c r="B306" i="1" s="1"/>
  <c r="B305" i="1" s="1"/>
  <c r="B304" i="1" s="1"/>
  <c r="B303" i="1" s="1"/>
  <c r="B302" i="1" s="1"/>
  <c r="B301" i="1" s="1"/>
  <c r="B300" i="1" s="1"/>
  <c r="B299" i="1" s="1"/>
  <c r="B298" i="1" s="1"/>
  <c r="B297" i="1" s="1"/>
  <c r="B296" i="1" s="1"/>
  <c r="B295" i="1" s="1"/>
  <c r="B294" i="1" s="1"/>
  <c r="B293" i="1" s="1"/>
  <c r="B292" i="1" s="1"/>
  <c r="B291" i="1" s="1"/>
  <c r="B290" i="1" s="1"/>
  <c r="B289" i="1" s="1"/>
  <c r="B288" i="1" s="1"/>
  <c r="B287" i="1" s="1"/>
  <c r="B286" i="1" s="1"/>
  <c r="B285" i="1" s="1"/>
  <c r="B284" i="1" s="1"/>
  <c r="B283" i="1" s="1"/>
  <c r="B282" i="1" s="1"/>
  <c r="B281" i="1" s="1"/>
  <c r="B280" i="1" s="1"/>
  <c r="B279" i="1" s="1"/>
  <c r="B278" i="1" s="1"/>
  <c r="B277" i="1" s="1"/>
  <c r="B276" i="1" s="1"/>
  <c r="B275" i="1" s="1"/>
  <c r="B274" i="1" s="1"/>
  <c r="B273" i="1" s="1"/>
  <c r="B272" i="1" s="1"/>
  <c r="B271" i="1" s="1"/>
  <c r="B270" i="1" s="1"/>
  <c r="B269" i="1" s="1"/>
  <c r="B268" i="1" s="1"/>
  <c r="B267" i="1" s="1"/>
  <c r="B266" i="1" s="1"/>
  <c r="B265" i="1" s="1"/>
  <c r="B264" i="1" s="1"/>
  <c r="B263" i="1" s="1"/>
  <c r="B262" i="1" s="1"/>
  <c r="B261" i="1" s="1"/>
  <c r="B260" i="1" s="1"/>
  <c r="B259" i="1" s="1"/>
  <c r="B258" i="1" s="1"/>
  <c r="B257" i="1" s="1"/>
  <c r="B256" i="1" s="1"/>
  <c r="B255" i="1" s="1"/>
  <c r="B254" i="1" s="1"/>
  <c r="B253" i="1" s="1"/>
  <c r="B252" i="1" s="1"/>
  <c r="B251" i="1" s="1"/>
  <c r="B250" i="1" s="1"/>
  <c r="B249" i="1" s="1"/>
  <c r="B248" i="1" s="1"/>
  <c r="B247" i="1" s="1"/>
  <c r="B246" i="1" s="1"/>
  <c r="B245" i="1" s="1"/>
  <c r="B244" i="1" s="1"/>
  <c r="B243" i="1" s="1"/>
  <c r="B242" i="1" s="1"/>
  <c r="B241" i="1" s="1"/>
  <c r="B240" i="1" s="1"/>
  <c r="B239" i="1" s="1"/>
  <c r="B238" i="1" s="1"/>
  <c r="B237" i="1" s="1"/>
  <c r="B236" i="1" s="1"/>
  <c r="B235" i="1" s="1"/>
  <c r="B234" i="1" s="1"/>
  <c r="B233" i="1" s="1"/>
  <c r="B232" i="1" s="1"/>
  <c r="B231" i="1" s="1"/>
  <c r="B230" i="1" s="1"/>
  <c r="B229" i="1" s="1"/>
  <c r="B228" i="1" s="1"/>
  <c r="B227" i="1" s="1"/>
  <c r="B226" i="1" s="1"/>
  <c r="B225" i="1" s="1"/>
  <c r="B224" i="1" s="1"/>
  <c r="B223" i="1" s="1"/>
  <c r="B222" i="1" s="1"/>
  <c r="B221" i="1" s="1"/>
  <c r="B220" i="1" s="1"/>
  <c r="B219" i="1" s="1"/>
  <c r="B218" i="1" s="1"/>
  <c r="B217" i="1" s="1"/>
  <c r="B216" i="1" s="1"/>
  <c r="B215" i="1" s="1"/>
  <c r="B214" i="1" s="1"/>
  <c r="B213" i="1" s="1"/>
  <c r="B212" i="1" s="1"/>
  <c r="B211" i="1" s="1"/>
  <c r="B210" i="1" s="1"/>
  <c r="B209" i="1" s="1"/>
  <c r="B208" i="1" s="1"/>
  <c r="B207" i="1" s="1"/>
  <c r="B206" i="1" s="1"/>
  <c r="B205" i="1" s="1"/>
  <c r="B204" i="1" s="1"/>
  <c r="B203" i="1" s="1"/>
  <c r="B202" i="1" s="1"/>
  <c r="B201" i="1" s="1"/>
  <c r="B200" i="1" s="1"/>
  <c r="B199" i="1" s="1"/>
  <c r="B198" i="1" s="1"/>
  <c r="B197" i="1" s="1"/>
  <c r="B196" i="1" s="1"/>
  <c r="B195" i="1" s="1"/>
  <c r="B194" i="1" s="1"/>
  <c r="B193" i="1" s="1"/>
  <c r="B192" i="1" s="1"/>
  <c r="B191" i="1" s="1"/>
  <c r="B190" i="1" s="1"/>
  <c r="B189" i="1" s="1"/>
  <c r="B188" i="1" s="1"/>
  <c r="B187" i="1" s="1"/>
  <c r="B186" i="1" s="1"/>
  <c r="B185" i="1" s="1"/>
  <c r="B184" i="1" s="1"/>
  <c r="B183" i="1" s="1"/>
  <c r="B182" i="1" s="1"/>
  <c r="B181" i="1" s="1"/>
  <c r="B180" i="1" s="1"/>
  <c r="B179" i="1" s="1"/>
  <c r="B178" i="1" s="1"/>
  <c r="B177" i="1" s="1"/>
  <c r="B176" i="1" s="1"/>
  <c r="B175" i="1" s="1"/>
  <c r="B174" i="1" s="1"/>
  <c r="B173" i="1" s="1"/>
  <c r="B172" i="1" s="1"/>
  <c r="B171" i="1" s="1"/>
  <c r="B170" i="1" s="1"/>
  <c r="B169" i="1" s="1"/>
  <c r="B168" i="1" s="1"/>
  <c r="B167" i="1" s="1"/>
  <c r="B166" i="1" s="1"/>
  <c r="B165" i="1" s="1"/>
  <c r="B164" i="1" s="1"/>
  <c r="B163" i="1" s="1"/>
  <c r="B162" i="1" s="1"/>
  <c r="B161" i="1" s="1"/>
  <c r="B160" i="1" s="1"/>
  <c r="B159" i="1" s="1"/>
  <c r="B158" i="1" s="1"/>
  <c r="B157" i="1" s="1"/>
  <c r="B156" i="1" s="1"/>
  <c r="B155" i="1" s="1"/>
  <c r="B154" i="1" s="1"/>
  <c r="B153" i="1" s="1"/>
  <c r="B152" i="1" s="1"/>
  <c r="B151" i="1" s="1"/>
  <c r="B150" i="1" s="1"/>
  <c r="B149" i="1" s="1"/>
  <c r="B148" i="1" s="1"/>
  <c r="B147" i="1" s="1"/>
  <c r="B146" i="1" s="1"/>
  <c r="B145" i="1" s="1"/>
  <c r="B144" i="1" s="1"/>
  <c r="B143" i="1" s="1"/>
  <c r="B142" i="1" s="1"/>
  <c r="B141" i="1" s="1"/>
  <c r="B140" i="1" s="1"/>
  <c r="B139" i="1" s="1"/>
  <c r="B138" i="1" s="1"/>
  <c r="B137" i="1" s="1"/>
  <c r="B136" i="1" s="1"/>
  <c r="B135" i="1" s="1"/>
  <c r="B134" i="1" s="1"/>
  <c r="B133" i="1" s="1"/>
  <c r="B132" i="1" s="1"/>
  <c r="B131" i="1" s="1"/>
  <c r="B130" i="1" s="1"/>
  <c r="B129" i="1" s="1"/>
  <c r="B128" i="1" s="1"/>
  <c r="B127" i="1" s="1"/>
  <c r="B126" i="1" s="1"/>
  <c r="B125" i="1" s="1"/>
  <c r="B124" i="1" s="1"/>
  <c r="B123" i="1" s="1"/>
  <c r="B122" i="1" s="1"/>
  <c r="B121" i="1" s="1"/>
  <c r="B120" i="1" s="1"/>
  <c r="B119" i="1" s="1"/>
  <c r="B118" i="1" s="1"/>
  <c r="B117" i="1" s="1"/>
  <c r="B116" i="1" s="1"/>
  <c r="B115" i="1" s="1"/>
  <c r="B114" i="1" s="1"/>
  <c r="B113" i="1" s="1"/>
  <c r="B112" i="1" s="1"/>
  <c r="B111" i="1" s="1"/>
  <c r="B110" i="1" s="1"/>
  <c r="B109" i="1" s="1"/>
  <c r="B108" i="1" s="1"/>
  <c r="B107" i="1" s="1"/>
  <c r="B106" i="1" s="1"/>
  <c r="B105" i="1" s="1"/>
  <c r="B104" i="1" s="1"/>
  <c r="B103" i="1" s="1"/>
  <c r="B102" i="1" s="1"/>
  <c r="B101" i="1" s="1"/>
  <c r="B100" i="1" s="1"/>
  <c r="B99" i="1" s="1"/>
  <c r="B98" i="1" s="1"/>
  <c r="B97" i="1" s="1"/>
  <c r="B96" i="1" s="1"/>
  <c r="B95" i="1" s="1"/>
  <c r="B94" i="1" s="1"/>
  <c r="B93" i="1" s="1"/>
  <c r="B92" i="1" s="1"/>
  <c r="B91" i="1" s="1"/>
  <c r="B90" i="1" s="1"/>
  <c r="B89" i="1" s="1"/>
  <c r="B88" i="1" s="1"/>
  <c r="B87" i="1" s="1"/>
  <c r="B86" i="1" s="1"/>
  <c r="B85" i="1" s="1"/>
  <c r="B84" i="1" s="1"/>
  <c r="B83" i="1" s="1"/>
  <c r="B82" i="1" s="1"/>
  <c r="B81" i="1" s="1"/>
  <c r="B80" i="1" s="1"/>
  <c r="B79" i="1" s="1"/>
  <c r="B78" i="1" s="1"/>
  <c r="B77" i="1" s="1"/>
  <c r="B76" i="1" s="1"/>
  <c r="B75" i="1" s="1"/>
  <c r="B74" i="1" s="1"/>
  <c r="B73" i="1" s="1"/>
  <c r="B72" i="1" s="1"/>
  <c r="B71" i="1" s="1"/>
  <c r="B70" i="1" s="1"/>
  <c r="B69" i="1" s="1"/>
  <c r="B68" i="1" s="1"/>
  <c r="B67" i="1" s="1"/>
  <c r="B66" i="1" s="1"/>
  <c r="B65" i="1" s="1"/>
  <c r="B64" i="1" s="1"/>
  <c r="B63" i="1" s="1"/>
  <c r="B62" i="1" s="1"/>
  <c r="B61" i="1" s="1"/>
  <c r="B60" i="1" s="1"/>
  <c r="B59" i="1" s="1"/>
  <c r="B58" i="1" s="1"/>
  <c r="B57" i="1" s="1"/>
  <c r="B56" i="1" s="1"/>
  <c r="B55" i="1" s="1"/>
  <c r="B54" i="1" s="1"/>
  <c r="B53" i="1" s="1"/>
  <c r="B52" i="1" s="1"/>
  <c r="B51" i="1" s="1"/>
  <c r="B50" i="1" s="1"/>
  <c r="B49" i="1" s="1"/>
  <c r="B48" i="1" s="1"/>
  <c r="B47" i="1" s="1"/>
  <c r="B46" i="1" s="1"/>
  <c r="B45" i="1" s="1"/>
  <c r="B44" i="1" s="1"/>
  <c r="B43" i="1" s="1"/>
  <c r="B42" i="1" s="1"/>
  <c r="B41" i="1" s="1"/>
  <c r="B40" i="1" s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3" i="5"/>
  <c r="A294" i="4"/>
  <c r="B294" i="4"/>
  <c r="B293" i="4" s="1"/>
  <c r="B292" i="4" s="1"/>
  <c r="B291" i="4" s="1"/>
  <c r="B290" i="4" s="1"/>
  <c r="B289" i="4" s="1"/>
  <c r="B288" i="4" s="1"/>
  <c r="B287" i="4" s="1"/>
  <c r="B286" i="4" s="1"/>
  <c r="B285" i="4" s="1"/>
  <c r="B284" i="4" s="1"/>
  <c r="B283" i="4" s="1"/>
  <c r="B282" i="4" s="1"/>
  <c r="B281" i="4" s="1"/>
  <c r="B280" i="4" s="1"/>
  <c r="B279" i="4" s="1"/>
  <c r="B278" i="4" s="1"/>
  <c r="B277" i="4" s="1"/>
  <c r="B276" i="4" s="1"/>
  <c r="B275" i="4" s="1"/>
  <c r="B274" i="4" s="1"/>
  <c r="B273" i="4" s="1"/>
  <c r="B272" i="4" s="1"/>
  <c r="B271" i="4" s="1"/>
  <c r="B270" i="4" s="1"/>
  <c r="B269" i="4" s="1"/>
  <c r="B268" i="4" s="1"/>
  <c r="B267" i="4" s="1"/>
  <c r="B266" i="4" s="1"/>
  <c r="B265" i="4" s="1"/>
  <c r="B264" i="4" s="1"/>
  <c r="B263" i="4" s="1"/>
  <c r="B262" i="4" s="1"/>
  <c r="B261" i="4" s="1"/>
  <c r="B260" i="4" s="1"/>
  <c r="B259" i="4" s="1"/>
  <c r="B258" i="4" s="1"/>
  <c r="B257" i="4" s="1"/>
  <c r="B256" i="4" s="1"/>
  <c r="B255" i="4" s="1"/>
  <c r="B254" i="4" s="1"/>
  <c r="B253" i="4" s="1"/>
  <c r="B252" i="4" s="1"/>
  <c r="B251" i="4" s="1"/>
  <c r="B250" i="4" s="1"/>
  <c r="B249" i="4" s="1"/>
  <c r="B248" i="4" s="1"/>
  <c r="B247" i="4" s="1"/>
  <c r="B246" i="4" s="1"/>
  <c r="B245" i="4" s="1"/>
  <c r="B244" i="4" s="1"/>
  <c r="B243" i="4" s="1"/>
  <c r="B242" i="4" s="1"/>
  <c r="B241" i="4" s="1"/>
  <c r="B240" i="4" s="1"/>
  <c r="B239" i="4" s="1"/>
  <c r="B238" i="4" s="1"/>
  <c r="B237" i="4" s="1"/>
  <c r="B236" i="4" s="1"/>
  <c r="B235" i="4" s="1"/>
  <c r="B234" i="4" s="1"/>
  <c r="B233" i="4" s="1"/>
  <c r="B232" i="4" s="1"/>
  <c r="B231" i="4" s="1"/>
  <c r="B230" i="4" s="1"/>
  <c r="B229" i="4" s="1"/>
  <c r="B228" i="4" s="1"/>
  <c r="B227" i="4" s="1"/>
  <c r="B226" i="4" s="1"/>
  <c r="B225" i="4" s="1"/>
  <c r="B224" i="4" s="1"/>
  <c r="B223" i="4" s="1"/>
  <c r="B222" i="4" s="1"/>
  <c r="B221" i="4" s="1"/>
  <c r="B220" i="4" s="1"/>
  <c r="B219" i="4" s="1"/>
  <c r="B218" i="4" s="1"/>
  <c r="B217" i="4" s="1"/>
  <c r="B216" i="4" s="1"/>
  <c r="B215" i="4" s="1"/>
  <c r="B214" i="4" s="1"/>
  <c r="B213" i="4" s="1"/>
  <c r="B212" i="4" s="1"/>
  <c r="B211" i="4" s="1"/>
  <c r="B210" i="4" s="1"/>
  <c r="B209" i="4" s="1"/>
  <c r="B208" i="4" s="1"/>
  <c r="B207" i="4" s="1"/>
  <c r="B206" i="4" s="1"/>
  <c r="B205" i="4" s="1"/>
  <c r="B204" i="4" s="1"/>
  <c r="B203" i="4" s="1"/>
  <c r="B202" i="4" s="1"/>
  <c r="B201" i="4" s="1"/>
  <c r="B200" i="4" s="1"/>
  <c r="B199" i="4" s="1"/>
  <c r="B198" i="4" s="1"/>
  <c r="B197" i="4" s="1"/>
  <c r="B196" i="4" s="1"/>
  <c r="B195" i="4" s="1"/>
  <c r="B194" i="4" s="1"/>
  <c r="B193" i="4" s="1"/>
  <c r="B192" i="4" s="1"/>
  <c r="B191" i="4" s="1"/>
  <c r="B190" i="4" s="1"/>
  <c r="B189" i="4" s="1"/>
  <c r="B188" i="4" s="1"/>
  <c r="B187" i="4" s="1"/>
  <c r="B186" i="4" s="1"/>
  <c r="B185" i="4" s="1"/>
  <c r="B184" i="4" s="1"/>
  <c r="B183" i="4" s="1"/>
  <c r="B182" i="4" s="1"/>
  <c r="B181" i="4" s="1"/>
  <c r="B180" i="4" s="1"/>
  <c r="B179" i="4" s="1"/>
  <c r="B178" i="4" s="1"/>
  <c r="B177" i="4" s="1"/>
  <c r="B176" i="4" s="1"/>
  <c r="B175" i="4" s="1"/>
  <c r="B174" i="4" s="1"/>
  <c r="B173" i="4" s="1"/>
  <c r="B172" i="4" s="1"/>
  <c r="B171" i="4" s="1"/>
  <c r="B170" i="4" s="1"/>
  <c r="B169" i="4" s="1"/>
  <c r="B168" i="4" s="1"/>
  <c r="B167" i="4" s="1"/>
  <c r="B166" i="4" s="1"/>
  <c r="B165" i="4" s="1"/>
  <c r="B164" i="4" s="1"/>
  <c r="B163" i="4" s="1"/>
  <c r="B162" i="4" s="1"/>
  <c r="B161" i="4" s="1"/>
  <c r="B160" i="4" s="1"/>
  <c r="B159" i="4" s="1"/>
  <c r="B158" i="4" s="1"/>
  <c r="B157" i="4" s="1"/>
  <c r="B156" i="4" s="1"/>
  <c r="B155" i="4" s="1"/>
  <c r="B154" i="4" s="1"/>
  <c r="B153" i="4" s="1"/>
  <c r="B152" i="4" s="1"/>
  <c r="B151" i="4" s="1"/>
  <c r="B150" i="4" s="1"/>
  <c r="B149" i="4" s="1"/>
  <c r="B148" i="4" s="1"/>
  <c r="B147" i="4" s="1"/>
  <c r="B146" i="4" s="1"/>
  <c r="B145" i="4" s="1"/>
  <c r="B144" i="4" s="1"/>
  <c r="B143" i="4" s="1"/>
  <c r="B142" i="4" s="1"/>
  <c r="B141" i="4" s="1"/>
  <c r="B140" i="4" s="1"/>
  <c r="B139" i="4" s="1"/>
  <c r="B138" i="4" s="1"/>
  <c r="B137" i="4" s="1"/>
  <c r="B136" i="4" s="1"/>
  <c r="B135" i="4" s="1"/>
  <c r="B134" i="4" s="1"/>
  <c r="B133" i="4" s="1"/>
  <c r="B132" i="4" s="1"/>
  <c r="B131" i="4" s="1"/>
  <c r="B130" i="4" s="1"/>
  <c r="B129" i="4" s="1"/>
  <c r="B128" i="4" s="1"/>
  <c r="B127" i="4" s="1"/>
  <c r="B126" i="4" s="1"/>
  <c r="B125" i="4" s="1"/>
  <c r="B124" i="4" s="1"/>
  <c r="B123" i="4" s="1"/>
  <c r="B122" i="4" s="1"/>
  <c r="B121" i="4" s="1"/>
  <c r="B120" i="4" s="1"/>
  <c r="B119" i="4" s="1"/>
  <c r="B118" i="4" s="1"/>
  <c r="B117" i="4" s="1"/>
  <c r="B116" i="4" s="1"/>
  <c r="B115" i="4" s="1"/>
  <c r="B114" i="4" s="1"/>
  <c r="B113" i="4" s="1"/>
  <c r="B112" i="4" s="1"/>
  <c r="B111" i="4" s="1"/>
  <c r="B110" i="4" s="1"/>
  <c r="B109" i="4" s="1"/>
  <c r="B108" i="4" s="1"/>
  <c r="B107" i="4" s="1"/>
  <c r="B106" i="4" s="1"/>
  <c r="B105" i="4" s="1"/>
  <c r="B104" i="4" s="1"/>
  <c r="B103" i="4" s="1"/>
  <c r="B102" i="4" s="1"/>
  <c r="B101" i="4" s="1"/>
  <c r="B100" i="4" s="1"/>
  <c r="B99" i="4" s="1"/>
  <c r="B98" i="4" s="1"/>
  <c r="B97" i="4" s="1"/>
  <c r="B96" i="4" s="1"/>
  <c r="B95" i="4" s="1"/>
  <c r="B94" i="4" s="1"/>
  <c r="B93" i="4" s="1"/>
  <c r="B92" i="4" s="1"/>
  <c r="B91" i="4" s="1"/>
  <c r="B90" i="4" s="1"/>
  <c r="B89" i="4" s="1"/>
  <c r="B88" i="4" s="1"/>
  <c r="B87" i="4" s="1"/>
  <c r="B86" i="4" s="1"/>
  <c r="B85" i="4" s="1"/>
  <c r="B84" i="4" s="1"/>
  <c r="B83" i="4" s="1"/>
  <c r="B82" i="4" s="1"/>
  <c r="B81" i="4" s="1"/>
  <c r="B80" i="4" s="1"/>
  <c r="B79" i="4" s="1"/>
  <c r="B78" i="4" s="1"/>
  <c r="B77" i="4" s="1"/>
  <c r="B76" i="4" s="1"/>
  <c r="B75" i="4" s="1"/>
  <c r="B74" i="4" s="1"/>
  <c r="B73" i="4" s="1"/>
  <c r="B72" i="4" s="1"/>
  <c r="B71" i="4" s="1"/>
  <c r="B70" i="4" s="1"/>
  <c r="B69" i="4" s="1"/>
  <c r="B68" i="4" s="1"/>
  <c r="B67" i="4" s="1"/>
  <c r="B66" i="4" s="1"/>
  <c r="B65" i="4" s="1"/>
  <c r="B64" i="4" s="1"/>
  <c r="B63" i="4" s="1"/>
  <c r="B62" i="4" s="1"/>
  <c r="B61" i="4" s="1"/>
  <c r="B60" i="4" s="1"/>
  <c r="B59" i="4" s="1"/>
  <c r="B58" i="4" s="1"/>
  <c r="B57" i="4" s="1"/>
  <c r="B56" i="4" s="1"/>
  <c r="B55" i="4" s="1"/>
  <c r="B54" i="4" s="1"/>
  <c r="B53" i="4" s="1"/>
  <c r="B52" i="4" s="1"/>
  <c r="B51" i="4" s="1"/>
  <c r="B50" i="4" s="1"/>
  <c r="B49" i="4" s="1"/>
  <c r="B48" i="4" s="1"/>
  <c r="B47" i="4" s="1"/>
  <c r="B46" i="4" s="1"/>
  <c r="B45" i="4" s="1"/>
  <c r="B44" i="4" s="1"/>
  <c r="B43" i="4" s="1"/>
  <c r="B42" i="4" s="1"/>
  <c r="B41" i="4" s="1"/>
  <c r="B40" i="4" s="1"/>
  <c r="B39" i="4" s="1"/>
  <c r="B38" i="4" s="1"/>
  <c r="B37" i="4" s="1"/>
  <c r="B36" i="4" s="1"/>
  <c r="B35" i="4" s="1"/>
  <c r="B34" i="4" s="1"/>
  <c r="B33" i="4" s="1"/>
  <c r="B32" i="4" s="1"/>
  <c r="B31" i="4" s="1"/>
  <c r="B30" i="4" s="1"/>
  <c r="B29" i="4" s="1"/>
  <c r="B28" i="4" s="1"/>
  <c r="B27" i="4" s="1"/>
  <c r="B26" i="4" s="1"/>
  <c r="B25" i="4" s="1"/>
  <c r="B24" i="4" s="1"/>
  <c r="B23" i="4" s="1"/>
  <c r="B22" i="4" s="1"/>
  <c r="B21" i="4" s="1"/>
  <c r="B20" i="4" s="1"/>
  <c r="B19" i="4" s="1"/>
  <c r="B18" i="4" s="1"/>
  <c r="B17" i="4" s="1"/>
  <c r="B16" i="4" s="1"/>
  <c r="B15" i="4" s="1"/>
  <c r="B14" i="4" s="1"/>
  <c r="B13" i="4" s="1"/>
  <c r="B12" i="4" s="1"/>
  <c r="B11" i="4" s="1"/>
  <c r="B10" i="4" s="1"/>
  <c r="B9" i="4" s="1"/>
  <c r="B8" i="4" s="1"/>
  <c r="B7" i="4" s="1"/>
  <c r="B6" i="4" s="1"/>
  <c r="B5" i="4" s="1"/>
  <c r="B4" i="4" s="1"/>
  <c r="B3" i="4" s="1"/>
  <c r="A495" i="1"/>
  <c r="A491" i="1"/>
  <c r="A492" i="1"/>
  <c r="A493" i="1"/>
  <c r="A494" i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3" i="3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3" i="4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3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414E77C4-45E2-435B-B9E5-E1209DDD5C04}">
      <text>
        <r>
          <rPr>
            <b/>
            <sz val="9"/>
            <color indexed="81"/>
            <rFont val="宋体"/>
            <charset val="134"/>
          </rPr>
          <t>SCICJH4sIAAAAAAAEAE1RPU/DMBD9L7eSSknVz4xQ1i50QwxW7DYRdlw5jkpVdeqEEB8VEgLBhoS6oDIwlP6epvAzODs4QrIHv/fu3TvfDGJGKFMZhKcQgPfvnnlwyEY9ohmEUPeDVs0P8Ax8P7QHRccprfg6kt1a0Kj4A79TqqTCBhAGHiSaCZ5kGpvNgBJN9HTMEgqh70E0jbhxKparYvuGZXma6JQIi10virsVYq6mxNOcczTNDGqsKwQdg07Hb6NJxpRrgElHUk3Ns9nwYKwkzSNtxfVmt126O5UtocaVupDtbgtFQqY6tmwmlXbeimEdtX9RZjBeVfqb3ebl52q9+3r6XqzLAfebdXH7Wmzvi/dHHGwolcg5cdU6EUwQde4clqvd5nL//Ll/+EDxkeT9kjCbGssJU+zCRnE/IoiO4kimw2QE4ZDwjM1xnWZXJ7GcDHAgu48+ynuM8D9g/gvd1yP9DgIAAA=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1971E1E2-0C9C-4D10-A71F-EBC25379AF75}">
      <text>
        <r>
          <rPr>
            <b/>
            <sz val="9"/>
            <color indexed="81"/>
            <rFont val="宋体"/>
            <charset val="134"/>
          </rPr>
          <t>SCICJH4sIAAAAAAAEAM2Uz2vUQBTH/5e5muJMmq6bHLVee7E38TAks7vBJLNMZqlL6cHWgiCUgoq1uyCtVltodyuVtq7sf5OZzZ/hm2SziFQoi4gwCcn78Zn33peZddRiNGAiRd5jRJD1y/PEQvdZc5lKhjxkY1JbwATWKsZesSDoYRLM/DY43QXizPx3cL2M4gI2QB6xUChZHIWphM3WUUAlld02CwPkYQv5XT8yJP3uSI0+Q1onCWVCY2NT21t31e4xGKuk0pF0ogioqbEa9swCSFKvk0WgpExUO0CpTS665nfJtVBb8KDjyyLYXnLvlfQqqkgJDDWoqiTEcXDdQjFPZKvwp1zIii4YZAbFOMoqDG3aQHZ9pnpjdb2p+qP81TD7/n6yNSw71f0P+bcv+s3lpLeX/biCHhtcxJ2IVhgZxiym4ukUlW8eACcbfdJ7r4EA8Q94tFL6jHBtvsYEe1aUVc0nptJv+TxphE3kNWiUsg3rnwjg/mUBcA077jwCqMFzfXF4owCl8TajNxIOLvXFWzXYV1dH2bj/uwD2/ySAbRNi/1GAGp5LANdxnflPwGz08Ibv/MVXfX5Y9js53lG7O/nH7cl4oIc99fJkPj306cHN2izeXhu4+sy99qjF11ah8+LuWoHwZUajqWHjJ3mLsBc6BQA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63AE209C-711A-4495-81D2-DCBAB303519C}">
      <text>
        <r>
          <rPr>
            <b/>
            <sz val="9"/>
            <color indexed="81"/>
            <rFont val="宋体"/>
            <charset val="134"/>
          </rPr>
          <t>SCICJH4sIAAAAAAAEAL1TTUvDQBT8L3s1hSTYpslR69WLvYmHJdm2wSRbNhtqKYLYgwXx46SIvfRQW7Sih6Jtof8mifVf+DZpih4EERE2h8ybmfd2HttCNYItwnxk7CIFSZ++PQltkGoJc4IMpMpKIScrcMqybCQHSFuetaqrUNRzyvqqviYXUxZl0AAZioRsTlzH9jk0ayELc8ybdWJbyJAlZDZNRzjF3U40uwNZ4Nncw67AorN2dDkELNOkuBc4Dpj6AhXWKwQclWJRho6BT1jWACatUtYUv/m8hOqMWoHJE7Ka17XUPWMlEku4WtmQmiavS8ilHq8lVZ8ynnkzAjorySKdQXgtpw8nj9HtfHH6FE5v3tpP6QXD2eD95AKuVKHMDRyc6bjtEhez/aUWyHH3Ib4dx1fPQN6kznZaEDuq0wZh5CAZIsvCxdysmdSr2FVkVLDjk0PpP7LWv8+68IusdU2s6I+yXvSGi8Fx/NJZjKc/Cn3UA6Gaj6/70eX522gUTo7CyX302g/nXQC/LEL9+SLgRYnnslOjjTLcM3kS20AvEewsgcMPEoZMR5EDAAA=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51A0DF76-8A1B-4930-83F2-9019F20DC3B8}">
      <text>
        <r>
          <rPr>
            <b/>
            <sz val="9"/>
            <color indexed="81"/>
            <rFont val="宋体"/>
            <charset val="134"/>
          </rPr>
          <t>SCICJH4sIAAAAAAAEAE2RwU7CQBCG32WvlqRtLNAeFa9c5GY8bNqFNm67ZLsNEkJi5CCJUbkZIxcOKjEYLkbBhLdpS30LZ1tKTHYP+88/38zsDJBLsEN4iKwzpCHl3z1X0BHpNLAgyEK6qlUrqganpapWfsB0Ejj7uA5Bs6If7uMHar1wMQ4FkKUpyBPEp14ooNgAOVhg0e8Sz0GWqiC7b1NJSqfj5OcV0qLAEwH2pZbcjZLJHLQyp9CDiFKAhlKV6L0CRK1eV02AhISXBaDTDuN9+TSqCupy5kS2yM26YdYKeunKUxxJdcomzZphKMhngXDzaMi4KNmcQJ6T/0XRg2Ttuo9XH8nzJrtdxuun7WhZDJjN5tnbdfo1zj7XvzcPMFubcT+iuAQIzyc+5hc7SLqYQaJupI8vyeR+u1jEq6t49Z58v8SbKYgAOGa0WZjlArusRzi5zDssP8rHwnZtFrS9DrLamIZkCFuWKzx1Wa8Fc+ZraoK9QTDdCcM/QHJbkCUCAAA=</t>
        </r>
      </text>
    </comment>
  </commentList>
</comments>
</file>

<file path=xl/sharedStrings.xml><?xml version="1.0" encoding="utf-8"?>
<sst xmlns="http://schemas.openxmlformats.org/spreadsheetml/2006/main" count="64" uniqueCount="26">
  <si>
    <t>基差</t>
    <phoneticPr fontId="1" type="noConversion"/>
  </si>
  <si>
    <t>单位</t>
  </si>
  <si>
    <t>单位</t>
    <phoneticPr fontId="1" type="noConversion"/>
  </si>
  <si>
    <t>元/吨</t>
  </si>
  <si>
    <t>千吨</t>
  </si>
  <si>
    <t>频率</t>
  </si>
  <si>
    <t>数据名称</t>
  </si>
  <si>
    <t>发布周期</t>
  </si>
  <si>
    <t>月度</t>
  </si>
  <si>
    <t>股市交易日</t>
  </si>
  <si>
    <t>国家法定工作日</t>
  </si>
  <si>
    <t>日度</t>
  </si>
  <si>
    <t>日期</t>
    <phoneticPr fontId="1" type="noConversion"/>
  </si>
  <si>
    <t>表观消费量</t>
    <phoneticPr fontId="1" type="noConversion"/>
  </si>
  <si>
    <t>产量</t>
    <phoneticPr fontId="1" type="noConversion"/>
  </si>
  <si>
    <t>周度</t>
  </si>
  <si>
    <t>次月25日后第一个工作日</t>
  </si>
  <si>
    <t>华东苯乙烯周度港口库存</t>
  </si>
  <si>
    <t>周三更新</t>
  </si>
  <si>
    <t>中国市场苯乙烯日度期货收盘价</t>
  </si>
  <si>
    <t>宁波市场苯乙烯日度市场价</t>
  </si>
  <si>
    <t>中国苯乙烯乙苯脱氢日度税后装置毛利</t>
  </si>
  <si>
    <t>国家法定工作日次工作日</t>
  </si>
  <si>
    <t>中国苯乙烯月度产量</t>
  </si>
  <si>
    <t>中国苯乙烯月度表观消费量</t>
  </si>
  <si>
    <t>月末更新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</si>
</sst>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基差!$A$3:$A$497</c:f>
              <c:numCache>
                <c:formatCode>m/d/yyyy</c:formatCode>
                <c:ptCount val="495"/>
                <c:pt idx="0">
                  <c:v>44540</c:v>
                </c:pt>
                <c:pt idx="1">
                  <c:v>44539</c:v>
                </c:pt>
                <c:pt idx="2">
                  <c:v>44538</c:v>
                </c:pt>
                <c:pt idx="3">
                  <c:v>44537</c:v>
                </c:pt>
                <c:pt idx="4">
                  <c:v>44536</c:v>
                </c:pt>
                <c:pt idx="5">
                  <c:v>44533</c:v>
                </c:pt>
                <c:pt idx="6">
                  <c:v>44532</c:v>
                </c:pt>
                <c:pt idx="7">
                  <c:v>44531</c:v>
                </c:pt>
                <c:pt idx="8">
                  <c:v>44530</c:v>
                </c:pt>
                <c:pt idx="9">
                  <c:v>44529</c:v>
                </c:pt>
                <c:pt idx="10">
                  <c:v>44526</c:v>
                </c:pt>
                <c:pt idx="11">
                  <c:v>44525</c:v>
                </c:pt>
                <c:pt idx="12">
                  <c:v>44524</c:v>
                </c:pt>
                <c:pt idx="13">
                  <c:v>44523</c:v>
                </c:pt>
                <c:pt idx="14">
                  <c:v>44522</c:v>
                </c:pt>
                <c:pt idx="15">
                  <c:v>44519</c:v>
                </c:pt>
                <c:pt idx="16">
                  <c:v>44518</c:v>
                </c:pt>
                <c:pt idx="17">
                  <c:v>44517</c:v>
                </c:pt>
                <c:pt idx="18">
                  <c:v>44516</c:v>
                </c:pt>
                <c:pt idx="19">
                  <c:v>44515</c:v>
                </c:pt>
                <c:pt idx="20">
                  <c:v>44512</c:v>
                </c:pt>
                <c:pt idx="21">
                  <c:v>44511</c:v>
                </c:pt>
                <c:pt idx="22">
                  <c:v>44510</c:v>
                </c:pt>
                <c:pt idx="23">
                  <c:v>44509</c:v>
                </c:pt>
                <c:pt idx="24">
                  <c:v>44508</c:v>
                </c:pt>
                <c:pt idx="25">
                  <c:v>44505</c:v>
                </c:pt>
                <c:pt idx="26">
                  <c:v>44504</c:v>
                </c:pt>
                <c:pt idx="27">
                  <c:v>44503</c:v>
                </c:pt>
                <c:pt idx="28">
                  <c:v>44502</c:v>
                </c:pt>
                <c:pt idx="29">
                  <c:v>44501</c:v>
                </c:pt>
                <c:pt idx="30">
                  <c:v>44498</c:v>
                </c:pt>
                <c:pt idx="31">
                  <c:v>44497</c:v>
                </c:pt>
                <c:pt idx="32">
                  <c:v>44496</c:v>
                </c:pt>
                <c:pt idx="33">
                  <c:v>44495</c:v>
                </c:pt>
                <c:pt idx="34">
                  <c:v>44494</c:v>
                </c:pt>
                <c:pt idx="35">
                  <c:v>44491</c:v>
                </c:pt>
                <c:pt idx="36">
                  <c:v>44490</c:v>
                </c:pt>
                <c:pt idx="37">
                  <c:v>44489</c:v>
                </c:pt>
                <c:pt idx="38">
                  <c:v>44488</c:v>
                </c:pt>
                <c:pt idx="39">
                  <c:v>44487</c:v>
                </c:pt>
                <c:pt idx="40">
                  <c:v>44484</c:v>
                </c:pt>
                <c:pt idx="41">
                  <c:v>44483</c:v>
                </c:pt>
                <c:pt idx="42">
                  <c:v>44482</c:v>
                </c:pt>
                <c:pt idx="43">
                  <c:v>44481</c:v>
                </c:pt>
                <c:pt idx="44">
                  <c:v>44480</c:v>
                </c:pt>
                <c:pt idx="45">
                  <c:v>44478</c:v>
                </c:pt>
                <c:pt idx="46">
                  <c:v>44477</c:v>
                </c:pt>
                <c:pt idx="47">
                  <c:v>44469</c:v>
                </c:pt>
                <c:pt idx="48">
                  <c:v>44468</c:v>
                </c:pt>
                <c:pt idx="49">
                  <c:v>44467</c:v>
                </c:pt>
                <c:pt idx="50">
                  <c:v>44466</c:v>
                </c:pt>
                <c:pt idx="51">
                  <c:v>44465</c:v>
                </c:pt>
                <c:pt idx="52">
                  <c:v>44463</c:v>
                </c:pt>
                <c:pt idx="53">
                  <c:v>44462</c:v>
                </c:pt>
                <c:pt idx="54">
                  <c:v>44461</c:v>
                </c:pt>
                <c:pt idx="55">
                  <c:v>44457</c:v>
                </c:pt>
                <c:pt idx="56">
                  <c:v>44456</c:v>
                </c:pt>
                <c:pt idx="57">
                  <c:v>44455</c:v>
                </c:pt>
                <c:pt idx="58">
                  <c:v>44454</c:v>
                </c:pt>
                <c:pt idx="59">
                  <c:v>44453</c:v>
                </c:pt>
                <c:pt idx="60">
                  <c:v>44452</c:v>
                </c:pt>
                <c:pt idx="61">
                  <c:v>44449</c:v>
                </c:pt>
                <c:pt idx="62">
                  <c:v>44448</c:v>
                </c:pt>
                <c:pt idx="63">
                  <c:v>44447</c:v>
                </c:pt>
                <c:pt idx="64">
                  <c:v>44446</c:v>
                </c:pt>
                <c:pt idx="65">
                  <c:v>44445</c:v>
                </c:pt>
                <c:pt idx="66">
                  <c:v>44442</c:v>
                </c:pt>
                <c:pt idx="67">
                  <c:v>44441</c:v>
                </c:pt>
                <c:pt idx="68">
                  <c:v>44440</c:v>
                </c:pt>
                <c:pt idx="69">
                  <c:v>44439</c:v>
                </c:pt>
                <c:pt idx="70">
                  <c:v>44438</c:v>
                </c:pt>
                <c:pt idx="71">
                  <c:v>44435</c:v>
                </c:pt>
                <c:pt idx="72">
                  <c:v>44434</c:v>
                </c:pt>
                <c:pt idx="73">
                  <c:v>44433</c:v>
                </c:pt>
                <c:pt idx="74">
                  <c:v>44432</c:v>
                </c:pt>
                <c:pt idx="75">
                  <c:v>44431</c:v>
                </c:pt>
                <c:pt idx="76">
                  <c:v>44428</c:v>
                </c:pt>
                <c:pt idx="77">
                  <c:v>44427</c:v>
                </c:pt>
                <c:pt idx="78">
                  <c:v>44426</c:v>
                </c:pt>
                <c:pt idx="79">
                  <c:v>44425</c:v>
                </c:pt>
                <c:pt idx="80">
                  <c:v>44424</c:v>
                </c:pt>
                <c:pt idx="81">
                  <c:v>44421</c:v>
                </c:pt>
                <c:pt idx="82">
                  <c:v>44420</c:v>
                </c:pt>
                <c:pt idx="83">
                  <c:v>44419</c:v>
                </c:pt>
                <c:pt idx="84">
                  <c:v>44418</c:v>
                </c:pt>
                <c:pt idx="85">
                  <c:v>44417</c:v>
                </c:pt>
                <c:pt idx="86">
                  <c:v>44414</c:v>
                </c:pt>
                <c:pt idx="87">
                  <c:v>44413</c:v>
                </c:pt>
                <c:pt idx="88">
                  <c:v>44412</c:v>
                </c:pt>
                <c:pt idx="89">
                  <c:v>44411</c:v>
                </c:pt>
                <c:pt idx="90">
                  <c:v>44410</c:v>
                </c:pt>
                <c:pt idx="91">
                  <c:v>44407</c:v>
                </c:pt>
                <c:pt idx="92">
                  <c:v>44406</c:v>
                </c:pt>
                <c:pt idx="93">
                  <c:v>44405</c:v>
                </c:pt>
                <c:pt idx="94">
                  <c:v>44404</c:v>
                </c:pt>
                <c:pt idx="95">
                  <c:v>44403</c:v>
                </c:pt>
                <c:pt idx="96">
                  <c:v>44400</c:v>
                </c:pt>
                <c:pt idx="97">
                  <c:v>44399</c:v>
                </c:pt>
                <c:pt idx="98">
                  <c:v>44398</c:v>
                </c:pt>
                <c:pt idx="99">
                  <c:v>44397</c:v>
                </c:pt>
                <c:pt idx="100">
                  <c:v>44396</c:v>
                </c:pt>
                <c:pt idx="101">
                  <c:v>44393</c:v>
                </c:pt>
                <c:pt idx="102">
                  <c:v>44392</c:v>
                </c:pt>
                <c:pt idx="103">
                  <c:v>44391</c:v>
                </c:pt>
                <c:pt idx="104">
                  <c:v>44390</c:v>
                </c:pt>
                <c:pt idx="105">
                  <c:v>44389</c:v>
                </c:pt>
                <c:pt idx="106">
                  <c:v>44386</c:v>
                </c:pt>
                <c:pt idx="107">
                  <c:v>44385</c:v>
                </c:pt>
                <c:pt idx="108">
                  <c:v>44384</c:v>
                </c:pt>
                <c:pt idx="109">
                  <c:v>44383</c:v>
                </c:pt>
                <c:pt idx="110">
                  <c:v>44382</c:v>
                </c:pt>
                <c:pt idx="111">
                  <c:v>44379</c:v>
                </c:pt>
                <c:pt idx="112">
                  <c:v>44378</c:v>
                </c:pt>
                <c:pt idx="113">
                  <c:v>44377</c:v>
                </c:pt>
                <c:pt idx="114">
                  <c:v>44376</c:v>
                </c:pt>
                <c:pt idx="115">
                  <c:v>44375</c:v>
                </c:pt>
                <c:pt idx="116">
                  <c:v>44372</c:v>
                </c:pt>
                <c:pt idx="117">
                  <c:v>44371</c:v>
                </c:pt>
                <c:pt idx="118">
                  <c:v>44370</c:v>
                </c:pt>
                <c:pt idx="119">
                  <c:v>44369</c:v>
                </c:pt>
                <c:pt idx="120">
                  <c:v>44368</c:v>
                </c:pt>
                <c:pt idx="121">
                  <c:v>44365</c:v>
                </c:pt>
                <c:pt idx="122">
                  <c:v>44364</c:v>
                </c:pt>
                <c:pt idx="123">
                  <c:v>44363</c:v>
                </c:pt>
                <c:pt idx="124">
                  <c:v>44362</c:v>
                </c:pt>
                <c:pt idx="125">
                  <c:v>44358</c:v>
                </c:pt>
                <c:pt idx="126">
                  <c:v>44357</c:v>
                </c:pt>
                <c:pt idx="127">
                  <c:v>44356</c:v>
                </c:pt>
                <c:pt idx="128">
                  <c:v>44355</c:v>
                </c:pt>
                <c:pt idx="129">
                  <c:v>44354</c:v>
                </c:pt>
                <c:pt idx="130">
                  <c:v>44351</c:v>
                </c:pt>
                <c:pt idx="131">
                  <c:v>44350</c:v>
                </c:pt>
                <c:pt idx="132">
                  <c:v>44349</c:v>
                </c:pt>
                <c:pt idx="133">
                  <c:v>44348</c:v>
                </c:pt>
                <c:pt idx="134">
                  <c:v>44347</c:v>
                </c:pt>
                <c:pt idx="135">
                  <c:v>44344</c:v>
                </c:pt>
                <c:pt idx="136">
                  <c:v>44343</c:v>
                </c:pt>
                <c:pt idx="137">
                  <c:v>44342</c:v>
                </c:pt>
                <c:pt idx="138">
                  <c:v>44341</c:v>
                </c:pt>
                <c:pt idx="139">
                  <c:v>44340</c:v>
                </c:pt>
                <c:pt idx="140">
                  <c:v>44337</c:v>
                </c:pt>
                <c:pt idx="141">
                  <c:v>44336</c:v>
                </c:pt>
                <c:pt idx="142">
                  <c:v>44335</c:v>
                </c:pt>
                <c:pt idx="143">
                  <c:v>44334</c:v>
                </c:pt>
                <c:pt idx="144">
                  <c:v>44333</c:v>
                </c:pt>
                <c:pt idx="145">
                  <c:v>44330</c:v>
                </c:pt>
                <c:pt idx="146">
                  <c:v>44329</c:v>
                </c:pt>
                <c:pt idx="147">
                  <c:v>44328</c:v>
                </c:pt>
                <c:pt idx="148">
                  <c:v>44327</c:v>
                </c:pt>
                <c:pt idx="149">
                  <c:v>44326</c:v>
                </c:pt>
                <c:pt idx="150">
                  <c:v>44324</c:v>
                </c:pt>
                <c:pt idx="151">
                  <c:v>44323</c:v>
                </c:pt>
                <c:pt idx="152">
                  <c:v>44322</c:v>
                </c:pt>
                <c:pt idx="153">
                  <c:v>44316</c:v>
                </c:pt>
                <c:pt idx="154">
                  <c:v>44315</c:v>
                </c:pt>
                <c:pt idx="155">
                  <c:v>44314</c:v>
                </c:pt>
                <c:pt idx="156">
                  <c:v>44313</c:v>
                </c:pt>
                <c:pt idx="157">
                  <c:v>44312</c:v>
                </c:pt>
                <c:pt idx="158">
                  <c:v>44311</c:v>
                </c:pt>
                <c:pt idx="159">
                  <c:v>44309</c:v>
                </c:pt>
                <c:pt idx="160">
                  <c:v>44308</c:v>
                </c:pt>
                <c:pt idx="161">
                  <c:v>44307</c:v>
                </c:pt>
                <c:pt idx="162">
                  <c:v>44306</c:v>
                </c:pt>
                <c:pt idx="163">
                  <c:v>44305</c:v>
                </c:pt>
                <c:pt idx="164">
                  <c:v>44302</c:v>
                </c:pt>
                <c:pt idx="165">
                  <c:v>44301</c:v>
                </c:pt>
                <c:pt idx="166">
                  <c:v>44300</c:v>
                </c:pt>
                <c:pt idx="167">
                  <c:v>44299</c:v>
                </c:pt>
                <c:pt idx="168">
                  <c:v>44298</c:v>
                </c:pt>
                <c:pt idx="169">
                  <c:v>44295</c:v>
                </c:pt>
                <c:pt idx="170">
                  <c:v>44294</c:v>
                </c:pt>
                <c:pt idx="171">
                  <c:v>44293</c:v>
                </c:pt>
                <c:pt idx="172">
                  <c:v>44292</c:v>
                </c:pt>
                <c:pt idx="173">
                  <c:v>44288</c:v>
                </c:pt>
                <c:pt idx="174">
                  <c:v>44287</c:v>
                </c:pt>
                <c:pt idx="175">
                  <c:v>44286</c:v>
                </c:pt>
                <c:pt idx="176">
                  <c:v>44285</c:v>
                </c:pt>
                <c:pt idx="177">
                  <c:v>44284</c:v>
                </c:pt>
                <c:pt idx="178">
                  <c:v>44281</c:v>
                </c:pt>
                <c:pt idx="179">
                  <c:v>44280</c:v>
                </c:pt>
                <c:pt idx="180">
                  <c:v>44279</c:v>
                </c:pt>
                <c:pt idx="181">
                  <c:v>44278</c:v>
                </c:pt>
                <c:pt idx="182">
                  <c:v>44277</c:v>
                </c:pt>
                <c:pt idx="183">
                  <c:v>44274</c:v>
                </c:pt>
                <c:pt idx="184">
                  <c:v>44273</c:v>
                </c:pt>
                <c:pt idx="185">
                  <c:v>44272</c:v>
                </c:pt>
                <c:pt idx="186">
                  <c:v>44271</c:v>
                </c:pt>
                <c:pt idx="187">
                  <c:v>44270</c:v>
                </c:pt>
                <c:pt idx="188">
                  <c:v>44267</c:v>
                </c:pt>
                <c:pt idx="189">
                  <c:v>44266</c:v>
                </c:pt>
                <c:pt idx="190">
                  <c:v>44265</c:v>
                </c:pt>
                <c:pt idx="191">
                  <c:v>44264</c:v>
                </c:pt>
                <c:pt idx="192">
                  <c:v>44263</c:v>
                </c:pt>
                <c:pt idx="193">
                  <c:v>44260</c:v>
                </c:pt>
                <c:pt idx="194">
                  <c:v>44259</c:v>
                </c:pt>
                <c:pt idx="195">
                  <c:v>44258</c:v>
                </c:pt>
                <c:pt idx="196">
                  <c:v>44257</c:v>
                </c:pt>
                <c:pt idx="197">
                  <c:v>44256</c:v>
                </c:pt>
                <c:pt idx="198">
                  <c:v>44253</c:v>
                </c:pt>
                <c:pt idx="199">
                  <c:v>44252</c:v>
                </c:pt>
                <c:pt idx="200">
                  <c:v>44251</c:v>
                </c:pt>
                <c:pt idx="201">
                  <c:v>44250</c:v>
                </c:pt>
                <c:pt idx="202">
                  <c:v>44249</c:v>
                </c:pt>
                <c:pt idx="203">
                  <c:v>44247</c:v>
                </c:pt>
                <c:pt idx="204">
                  <c:v>44246</c:v>
                </c:pt>
                <c:pt idx="205">
                  <c:v>44245</c:v>
                </c:pt>
                <c:pt idx="206">
                  <c:v>44237</c:v>
                </c:pt>
                <c:pt idx="207">
                  <c:v>44236</c:v>
                </c:pt>
                <c:pt idx="208">
                  <c:v>44235</c:v>
                </c:pt>
                <c:pt idx="209">
                  <c:v>44234</c:v>
                </c:pt>
                <c:pt idx="210">
                  <c:v>44232</c:v>
                </c:pt>
                <c:pt idx="211">
                  <c:v>44231</c:v>
                </c:pt>
                <c:pt idx="212">
                  <c:v>44230</c:v>
                </c:pt>
                <c:pt idx="213">
                  <c:v>44229</c:v>
                </c:pt>
                <c:pt idx="214">
                  <c:v>44228</c:v>
                </c:pt>
                <c:pt idx="215">
                  <c:v>44225</c:v>
                </c:pt>
                <c:pt idx="216">
                  <c:v>44224</c:v>
                </c:pt>
                <c:pt idx="217">
                  <c:v>44223</c:v>
                </c:pt>
                <c:pt idx="218">
                  <c:v>44222</c:v>
                </c:pt>
                <c:pt idx="219">
                  <c:v>44221</c:v>
                </c:pt>
                <c:pt idx="220">
                  <c:v>44218</c:v>
                </c:pt>
                <c:pt idx="221">
                  <c:v>44217</c:v>
                </c:pt>
                <c:pt idx="222">
                  <c:v>44216</c:v>
                </c:pt>
                <c:pt idx="223">
                  <c:v>44215</c:v>
                </c:pt>
                <c:pt idx="224">
                  <c:v>44214</c:v>
                </c:pt>
                <c:pt idx="225">
                  <c:v>44211</c:v>
                </c:pt>
                <c:pt idx="226">
                  <c:v>44210</c:v>
                </c:pt>
                <c:pt idx="227">
                  <c:v>44209</c:v>
                </c:pt>
                <c:pt idx="228">
                  <c:v>44208</c:v>
                </c:pt>
                <c:pt idx="229">
                  <c:v>44207</c:v>
                </c:pt>
                <c:pt idx="230">
                  <c:v>44204</c:v>
                </c:pt>
                <c:pt idx="231">
                  <c:v>44203</c:v>
                </c:pt>
                <c:pt idx="232">
                  <c:v>44202</c:v>
                </c:pt>
                <c:pt idx="233">
                  <c:v>44201</c:v>
                </c:pt>
                <c:pt idx="234">
                  <c:v>44200</c:v>
                </c:pt>
                <c:pt idx="235">
                  <c:v>44196</c:v>
                </c:pt>
                <c:pt idx="236">
                  <c:v>44195</c:v>
                </c:pt>
                <c:pt idx="237">
                  <c:v>44194</c:v>
                </c:pt>
                <c:pt idx="238">
                  <c:v>44193</c:v>
                </c:pt>
                <c:pt idx="239">
                  <c:v>44190</c:v>
                </c:pt>
                <c:pt idx="240">
                  <c:v>44189</c:v>
                </c:pt>
                <c:pt idx="241">
                  <c:v>44188</c:v>
                </c:pt>
                <c:pt idx="242">
                  <c:v>44187</c:v>
                </c:pt>
                <c:pt idx="243">
                  <c:v>44186</c:v>
                </c:pt>
                <c:pt idx="244">
                  <c:v>44183</c:v>
                </c:pt>
                <c:pt idx="245">
                  <c:v>44182</c:v>
                </c:pt>
                <c:pt idx="246">
                  <c:v>44181</c:v>
                </c:pt>
                <c:pt idx="247">
                  <c:v>44180</c:v>
                </c:pt>
                <c:pt idx="248">
                  <c:v>44179</c:v>
                </c:pt>
                <c:pt idx="249">
                  <c:v>44176</c:v>
                </c:pt>
                <c:pt idx="250">
                  <c:v>44175</c:v>
                </c:pt>
                <c:pt idx="251">
                  <c:v>44174</c:v>
                </c:pt>
                <c:pt idx="252">
                  <c:v>44173</c:v>
                </c:pt>
                <c:pt idx="253">
                  <c:v>44172</c:v>
                </c:pt>
                <c:pt idx="254">
                  <c:v>44169</c:v>
                </c:pt>
                <c:pt idx="255">
                  <c:v>44168</c:v>
                </c:pt>
                <c:pt idx="256">
                  <c:v>44167</c:v>
                </c:pt>
                <c:pt idx="257">
                  <c:v>44166</c:v>
                </c:pt>
                <c:pt idx="258">
                  <c:v>44165</c:v>
                </c:pt>
                <c:pt idx="259">
                  <c:v>44162</c:v>
                </c:pt>
                <c:pt idx="260">
                  <c:v>44161</c:v>
                </c:pt>
                <c:pt idx="261">
                  <c:v>44160</c:v>
                </c:pt>
                <c:pt idx="262">
                  <c:v>44159</c:v>
                </c:pt>
                <c:pt idx="263">
                  <c:v>44158</c:v>
                </c:pt>
                <c:pt idx="264">
                  <c:v>44155</c:v>
                </c:pt>
                <c:pt idx="265">
                  <c:v>44154</c:v>
                </c:pt>
                <c:pt idx="266">
                  <c:v>44153</c:v>
                </c:pt>
                <c:pt idx="267">
                  <c:v>44152</c:v>
                </c:pt>
                <c:pt idx="268">
                  <c:v>44151</c:v>
                </c:pt>
                <c:pt idx="269">
                  <c:v>44148</c:v>
                </c:pt>
                <c:pt idx="270">
                  <c:v>44147</c:v>
                </c:pt>
                <c:pt idx="271">
                  <c:v>44146</c:v>
                </c:pt>
                <c:pt idx="272">
                  <c:v>44145</c:v>
                </c:pt>
                <c:pt idx="273">
                  <c:v>44144</c:v>
                </c:pt>
                <c:pt idx="274">
                  <c:v>44141</c:v>
                </c:pt>
                <c:pt idx="275">
                  <c:v>44140</c:v>
                </c:pt>
                <c:pt idx="276">
                  <c:v>44139</c:v>
                </c:pt>
                <c:pt idx="277">
                  <c:v>44138</c:v>
                </c:pt>
                <c:pt idx="278">
                  <c:v>44137</c:v>
                </c:pt>
                <c:pt idx="279">
                  <c:v>44134</c:v>
                </c:pt>
                <c:pt idx="280">
                  <c:v>44133</c:v>
                </c:pt>
                <c:pt idx="281">
                  <c:v>44132</c:v>
                </c:pt>
                <c:pt idx="282">
                  <c:v>44131</c:v>
                </c:pt>
                <c:pt idx="283">
                  <c:v>44130</c:v>
                </c:pt>
                <c:pt idx="284">
                  <c:v>44127</c:v>
                </c:pt>
                <c:pt idx="285">
                  <c:v>44126</c:v>
                </c:pt>
                <c:pt idx="286">
                  <c:v>44125</c:v>
                </c:pt>
                <c:pt idx="287">
                  <c:v>44124</c:v>
                </c:pt>
                <c:pt idx="288">
                  <c:v>44123</c:v>
                </c:pt>
                <c:pt idx="289">
                  <c:v>44120</c:v>
                </c:pt>
                <c:pt idx="290">
                  <c:v>44119</c:v>
                </c:pt>
                <c:pt idx="291">
                  <c:v>44118</c:v>
                </c:pt>
                <c:pt idx="292">
                  <c:v>44117</c:v>
                </c:pt>
                <c:pt idx="293">
                  <c:v>44116</c:v>
                </c:pt>
                <c:pt idx="294">
                  <c:v>44114</c:v>
                </c:pt>
                <c:pt idx="295">
                  <c:v>44113</c:v>
                </c:pt>
                <c:pt idx="296">
                  <c:v>44104</c:v>
                </c:pt>
                <c:pt idx="297">
                  <c:v>44103</c:v>
                </c:pt>
                <c:pt idx="298">
                  <c:v>44102</c:v>
                </c:pt>
                <c:pt idx="299">
                  <c:v>44101</c:v>
                </c:pt>
                <c:pt idx="300">
                  <c:v>44099</c:v>
                </c:pt>
                <c:pt idx="301">
                  <c:v>44098</c:v>
                </c:pt>
                <c:pt idx="302">
                  <c:v>44097</c:v>
                </c:pt>
                <c:pt idx="303">
                  <c:v>44096</c:v>
                </c:pt>
                <c:pt idx="304">
                  <c:v>44095</c:v>
                </c:pt>
                <c:pt idx="305">
                  <c:v>44092</c:v>
                </c:pt>
                <c:pt idx="306">
                  <c:v>44091</c:v>
                </c:pt>
                <c:pt idx="307">
                  <c:v>44090</c:v>
                </c:pt>
                <c:pt idx="308">
                  <c:v>44089</c:v>
                </c:pt>
                <c:pt idx="309">
                  <c:v>44088</c:v>
                </c:pt>
                <c:pt idx="310">
                  <c:v>44085</c:v>
                </c:pt>
                <c:pt idx="311">
                  <c:v>44084</c:v>
                </c:pt>
                <c:pt idx="312">
                  <c:v>44083</c:v>
                </c:pt>
                <c:pt idx="313">
                  <c:v>44082</c:v>
                </c:pt>
                <c:pt idx="314">
                  <c:v>44081</c:v>
                </c:pt>
                <c:pt idx="315">
                  <c:v>44078</c:v>
                </c:pt>
                <c:pt idx="316">
                  <c:v>44077</c:v>
                </c:pt>
                <c:pt idx="317">
                  <c:v>44076</c:v>
                </c:pt>
                <c:pt idx="318">
                  <c:v>44075</c:v>
                </c:pt>
                <c:pt idx="319">
                  <c:v>44074</c:v>
                </c:pt>
                <c:pt idx="320">
                  <c:v>44071</c:v>
                </c:pt>
                <c:pt idx="321">
                  <c:v>44070</c:v>
                </c:pt>
                <c:pt idx="322">
                  <c:v>44069</c:v>
                </c:pt>
                <c:pt idx="323">
                  <c:v>44068</c:v>
                </c:pt>
                <c:pt idx="324">
                  <c:v>44067</c:v>
                </c:pt>
                <c:pt idx="325">
                  <c:v>44064</c:v>
                </c:pt>
                <c:pt idx="326">
                  <c:v>44063</c:v>
                </c:pt>
                <c:pt idx="327">
                  <c:v>44062</c:v>
                </c:pt>
                <c:pt idx="328">
                  <c:v>44061</c:v>
                </c:pt>
                <c:pt idx="329">
                  <c:v>44060</c:v>
                </c:pt>
                <c:pt idx="330">
                  <c:v>44057</c:v>
                </c:pt>
                <c:pt idx="331">
                  <c:v>44056</c:v>
                </c:pt>
                <c:pt idx="332">
                  <c:v>44055</c:v>
                </c:pt>
                <c:pt idx="333">
                  <c:v>44054</c:v>
                </c:pt>
                <c:pt idx="334">
                  <c:v>44053</c:v>
                </c:pt>
                <c:pt idx="335">
                  <c:v>44050</c:v>
                </c:pt>
                <c:pt idx="336">
                  <c:v>44049</c:v>
                </c:pt>
                <c:pt idx="337">
                  <c:v>44048</c:v>
                </c:pt>
                <c:pt idx="338">
                  <c:v>44047</c:v>
                </c:pt>
                <c:pt idx="339">
                  <c:v>44046</c:v>
                </c:pt>
                <c:pt idx="340">
                  <c:v>44043</c:v>
                </c:pt>
                <c:pt idx="341">
                  <c:v>44042</c:v>
                </c:pt>
                <c:pt idx="342">
                  <c:v>44041</c:v>
                </c:pt>
                <c:pt idx="343">
                  <c:v>44040</c:v>
                </c:pt>
                <c:pt idx="344">
                  <c:v>44039</c:v>
                </c:pt>
                <c:pt idx="345">
                  <c:v>44036</c:v>
                </c:pt>
                <c:pt idx="346">
                  <c:v>44035</c:v>
                </c:pt>
                <c:pt idx="347">
                  <c:v>44034</c:v>
                </c:pt>
                <c:pt idx="348">
                  <c:v>44033</c:v>
                </c:pt>
                <c:pt idx="349">
                  <c:v>44032</c:v>
                </c:pt>
                <c:pt idx="350">
                  <c:v>44029</c:v>
                </c:pt>
                <c:pt idx="351">
                  <c:v>44028</c:v>
                </c:pt>
                <c:pt idx="352">
                  <c:v>44027</c:v>
                </c:pt>
                <c:pt idx="353">
                  <c:v>44026</c:v>
                </c:pt>
                <c:pt idx="354">
                  <c:v>44025</c:v>
                </c:pt>
                <c:pt idx="355">
                  <c:v>44022</c:v>
                </c:pt>
                <c:pt idx="356">
                  <c:v>44021</c:v>
                </c:pt>
                <c:pt idx="357">
                  <c:v>44020</c:v>
                </c:pt>
                <c:pt idx="358">
                  <c:v>44019</c:v>
                </c:pt>
                <c:pt idx="359">
                  <c:v>44018</c:v>
                </c:pt>
                <c:pt idx="360">
                  <c:v>44015</c:v>
                </c:pt>
                <c:pt idx="361">
                  <c:v>44014</c:v>
                </c:pt>
                <c:pt idx="362">
                  <c:v>44013</c:v>
                </c:pt>
                <c:pt idx="363">
                  <c:v>44012</c:v>
                </c:pt>
                <c:pt idx="364">
                  <c:v>44011</c:v>
                </c:pt>
                <c:pt idx="365">
                  <c:v>44010</c:v>
                </c:pt>
                <c:pt idx="366">
                  <c:v>44006</c:v>
                </c:pt>
                <c:pt idx="367">
                  <c:v>44005</c:v>
                </c:pt>
                <c:pt idx="368">
                  <c:v>44004</c:v>
                </c:pt>
                <c:pt idx="369">
                  <c:v>44001</c:v>
                </c:pt>
                <c:pt idx="370">
                  <c:v>44000</c:v>
                </c:pt>
                <c:pt idx="371">
                  <c:v>43999</c:v>
                </c:pt>
                <c:pt idx="372">
                  <c:v>43998</c:v>
                </c:pt>
                <c:pt idx="373">
                  <c:v>43997</c:v>
                </c:pt>
                <c:pt idx="374">
                  <c:v>43994</c:v>
                </c:pt>
                <c:pt idx="375">
                  <c:v>43993</c:v>
                </c:pt>
                <c:pt idx="376">
                  <c:v>43992</c:v>
                </c:pt>
                <c:pt idx="377">
                  <c:v>43991</c:v>
                </c:pt>
                <c:pt idx="378">
                  <c:v>43990</c:v>
                </c:pt>
                <c:pt idx="379">
                  <c:v>43987</c:v>
                </c:pt>
                <c:pt idx="380">
                  <c:v>43986</c:v>
                </c:pt>
                <c:pt idx="381">
                  <c:v>43985</c:v>
                </c:pt>
                <c:pt idx="382">
                  <c:v>43984</c:v>
                </c:pt>
                <c:pt idx="383">
                  <c:v>43983</c:v>
                </c:pt>
                <c:pt idx="384">
                  <c:v>43980</c:v>
                </c:pt>
                <c:pt idx="385">
                  <c:v>43979</c:v>
                </c:pt>
                <c:pt idx="386">
                  <c:v>43978</c:v>
                </c:pt>
                <c:pt idx="387">
                  <c:v>43977</c:v>
                </c:pt>
                <c:pt idx="388">
                  <c:v>43976</c:v>
                </c:pt>
                <c:pt idx="389">
                  <c:v>43973</c:v>
                </c:pt>
                <c:pt idx="390">
                  <c:v>43972</c:v>
                </c:pt>
                <c:pt idx="391">
                  <c:v>43971</c:v>
                </c:pt>
                <c:pt idx="392">
                  <c:v>43970</c:v>
                </c:pt>
                <c:pt idx="393">
                  <c:v>43969</c:v>
                </c:pt>
                <c:pt idx="394">
                  <c:v>43966</c:v>
                </c:pt>
                <c:pt idx="395">
                  <c:v>43965</c:v>
                </c:pt>
                <c:pt idx="396">
                  <c:v>43964</c:v>
                </c:pt>
                <c:pt idx="397">
                  <c:v>43963</c:v>
                </c:pt>
                <c:pt idx="398">
                  <c:v>43962</c:v>
                </c:pt>
                <c:pt idx="399">
                  <c:v>43960</c:v>
                </c:pt>
                <c:pt idx="400">
                  <c:v>43959</c:v>
                </c:pt>
                <c:pt idx="401">
                  <c:v>43958</c:v>
                </c:pt>
                <c:pt idx="402">
                  <c:v>43957</c:v>
                </c:pt>
                <c:pt idx="403">
                  <c:v>43951</c:v>
                </c:pt>
                <c:pt idx="404">
                  <c:v>43950</c:v>
                </c:pt>
                <c:pt idx="405">
                  <c:v>43949</c:v>
                </c:pt>
                <c:pt idx="406">
                  <c:v>43948</c:v>
                </c:pt>
                <c:pt idx="407">
                  <c:v>43947</c:v>
                </c:pt>
                <c:pt idx="408">
                  <c:v>43945</c:v>
                </c:pt>
                <c:pt idx="409">
                  <c:v>43944</c:v>
                </c:pt>
                <c:pt idx="410">
                  <c:v>43943</c:v>
                </c:pt>
                <c:pt idx="411">
                  <c:v>43942</c:v>
                </c:pt>
                <c:pt idx="412">
                  <c:v>43941</c:v>
                </c:pt>
                <c:pt idx="413">
                  <c:v>43938</c:v>
                </c:pt>
                <c:pt idx="414">
                  <c:v>43937</c:v>
                </c:pt>
                <c:pt idx="415">
                  <c:v>43936</c:v>
                </c:pt>
                <c:pt idx="416">
                  <c:v>43935</c:v>
                </c:pt>
                <c:pt idx="417">
                  <c:v>43934</c:v>
                </c:pt>
                <c:pt idx="418">
                  <c:v>43931</c:v>
                </c:pt>
                <c:pt idx="419">
                  <c:v>43930</c:v>
                </c:pt>
                <c:pt idx="420">
                  <c:v>43929</c:v>
                </c:pt>
                <c:pt idx="421">
                  <c:v>43928</c:v>
                </c:pt>
                <c:pt idx="422">
                  <c:v>43924</c:v>
                </c:pt>
                <c:pt idx="423">
                  <c:v>43923</c:v>
                </c:pt>
                <c:pt idx="424">
                  <c:v>43922</c:v>
                </c:pt>
                <c:pt idx="425">
                  <c:v>43921</c:v>
                </c:pt>
                <c:pt idx="426">
                  <c:v>43920</c:v>
                </c:pt>
                <c:pt idx="427">
                  <c:v>43917</c:v>
                </c:pt>
                <c:pt idx="428">
                  <c:v>43916</c:v>
                </c:pt>
                <c:pt idx="429">
                  <c:v>43915</c:v>
                </c:pt>
                <c:pt idx="430">
                  <c:v>43914</c:v>
                </c:pt>
                <c:pt idx="431">
                  <c:v>43913</c:v>
                </c:pt>
                <c:pt idx="432">
                  <c:v>43910</c:v>
                </c:pt>
                <c:pt idx="433">
                  <c:v>43909</c:v>
                </c:pt>
                <c:pt idx="434">
                  <c:v>43908</c:v>
                </c:pt>
                <c:pt idx="435">
                  <c:v>43907</c:v>
                </c:pt>
                <c:pt idx="436">
                  <c:v>43906</c:v>
                </c:pt>
                <c:pt idx="437">
                  <c:v>43903</c:v>
                </c:pt>
                <c:pt idx="438">
                  <c:v>43902</c:v>
                </c:pt>
                <c:pt idx="439">
                  <c:v>43901</c:v>
                </c:pt>
                <c:pt idx="440">
                  <c:v>43900</c:v>
                </c:pt>
                <c:pt idx="441">
                  <c:v>43899</c:v>
                </c:pt>
                <c:pt idx="442">
                  <c:v>43896</c:v>
                </c:pt>
                <c:pt idx="443">
                  <c:v>43895</c:v>
                </c:pt>
                <c:pt idx="444">
                  <c:v>43894</c:v>
                </c:pt>
                <c:pt idx="445">
                  <c:v>43893</c:v>
                </c:pt>
                <c:pt idx="446">
                  <c:v>43892</c:v>
                </c:pt>
                <c:pt idx="447">
                  <c:v>43889</c:v>
                </c:pt>
                <c:pt idx="448">
                  <c:v>43888</c:v>
                </c:pt>
                <c:pt idx="449">
                  <c:v>43887</c:v>
                </c:pt>
                <c:pt idx="450">
                  <c:v>43886</c:v>
                </c:pt>
                <c:pt idx="451">
                  <c:v>43885</c:v>
                </c:pt>
                <c:pt idx="452">
                  <c:v>43882</c:v>
                </c:pt>
                <c:pt idx="453">
                  <c:v>43881</c:v>
                </c:pt>
                <c:pt idx="454">
                  <c:v>43880</c:v>
                </c:pt>
                <c:pt idx="455">
                  <c:v>43879</c:v>
                </c:pt>
                <c:pt idx="456">
                  <c:v>43878</c:v>
                </c:pt>
                <c:pt idx="457">
                  <c:v>43875</c:v>
                </c:pt>
                <c:pt idx="458">
                  <c:v>43874</c:v>
                </c:pt>
                <c:pt idx="459">
                  <c:v>43873</c:v>
                </c:pt>
                <c:pt idx="460">
                  <c:v>43872</c:v>
                </c:pt>
                <c:pt idx="461">
                  <c:v>43871</c:v>
                </c:pt>
                <c:pt idx="462">
                  <c:v>43868</c:v>
                </c:pt>
                <c:pt idx="463">
                  <c:v>43867</c:v>
                </c:pt>
                <c:pt idx="464">
                  <c:v>43866</c:v>
                </c:pt>
                <c:pt idx="465">
                  <c:v>43865</c:v>
                </c:pt>
                <c:pt idx="466">
                  <c:v>43864</c:v>
                </c:pt>
                <c:pt idx="467">
                  <c:v>43853</c:v>
                </c:pt>
                <c:pt idx="468">
                  <c:v>43852</c:v>
                </c:pt>
                <c:pt idx="469">
                  <c:v>43851</c:v>
                </c:pt>
                <c:pt idx="470">
                  <c:v>43850</c:v>
                </c:pt>
                <c:pt idx="471">
                  <c:v>43849</c:v>
                </c:pt>
                <c:pt idx="472">
                  <c:v>43847</c:v>
                </c:pt>
                <c:pt idx="473">
                  <c:v>43846</c:v>
                </c:pt>
                <c:pt idx="474">
                  <c:v>43845</c:v>
                </c:pt>
                <c:pt idx="475">
                  <c:v>43844</c:v>
                </c:pt>
                <c:pt idx="476">
                  <c:v>43843</c:v>
                </c:pt>
                <c:pt idx="477">
                  <c:v>43840</c:v>
                </c:pt>
                <c:pt idx="478">
                  <c:v>43839</c:v>
                </c:pt>
                <c:pt idx="479">
                  <c:v>43838</c:v>
                </c:pt>
                <c:pt idx="480">
                  <c:v>43837</c:v>
                </c:pt>
                <c:pt idx="481">
                  <c:v>43836</c:v>
                </c:pt>
                <c:pt idx="482">
                  <c:v>43833</c:v>
                </c:pt>
                <c:pt idx="483">
                  <c:v>43832</c:v>
                </c:pt>
                <c:pt idx="484">
                  <c:v>43830</c:v>
                </c:pt>
                <c:pt idx="485">
                  <c:v>43829</c:v>
                </c:pt>
                <c:pt idx="486">
                  <c:v>43826</c:v>
                </c:pt>
                <c:pt idx="487">
                  <c:v>43825</c:v>
                </c:pt>
                <c:pt idx="488">
                  <c:v>43824</c:v>
                </c:pt>
                <c:pt idx="489">
                  <c:v>43823</c:v>
                </c:pt>
                <c:pt idx="490">
                  <c:v>43822</c:v>
                </c:pt>
                <c:pt idx="491">
                  <c:v>43819</c:v>
                </c:pt>
                <c:pt idx="492">
                  <c:v>43818</c:v>
                </c:pt>
                <c:pt idx="493">
                  <c:v>43817</c:v>
                </c:pt>
                <c:pt idx="494">
                  <c:v>43816</c:v>
                </c:pt>
              </c:numCache>
            </c:numRef>
          </c:cat>
          <c:val>
            <c:numRef>
              <c:f>基差!$B$3:$B$497</c:f>
              <c:numCache>
                <c:formatCode>General</c:formatCode>
                <c:ptCount val="495"/>
                <c:pt idx="0">
                  <c:v>96</c:v>
                </c:pt>
                <c:pt idx="1">
                  <c:v>212</c:v>
                </c:pt>
                <c:pt idx="2">
                  <c:v>124</c:v>
                </c:pt>
                <c:pt idx="3">
                  <c:v>93</c:v>
                </c:pt>
                <c:pt idx="4">
                  <c:v>203</c:v>
                </c:pt>
                <c:pt idx="5">
                  <c:v>121</c:v>
                </c:pt>
                <c:pt idx="6">
                  <c:v>179</c:v>
                </c:pt>
                <c:pt idx="7">
                  <c:v>48</c:v>
                </c:pt>
                <c:pt idx="8">
                  <c:v>276</c:v>
                </c:pt>
                <c:pt idx="9">
                  <c:v>181</c:v>
                </c:pt>
                <c:pt idx="10">
                  <c:v>222</c:v>
                </c:pt>
                <c:pt idx="11">
                  <c:v>199</c:v>
                </c:pt>
                <c:pt idx="12">
                  <c:v>145</c:v>
                </c:pt>
                <c:pt idx="13">
                  <c:v>257</c:v>
                </c:pt>
                <c:pt idx="14">
                  <c:v>232</c:v>
                </c:pt>
                <c:pt idx="15">
                  <c:v>309</c:v>
                </c:pt>
                <c:pt idx="16">
                  <c:v>340</c:v>
                </c:pt>
                <c:pt idx="17">
                  <c:v>294</c:v>
                </c:pt>
                <c:pt idx="18">
                  <c:v>203</c:v>
                </c:pt>
                <c:pt idx="19">
                  <c:v>333</c:v>
                </c:pt>
                <c:pt idx="20">
                  <c:v>160</c:v>
                </c:pt>
                <c:pt idx="21">
                  <c:v>138</c:v>
                </c:pt>
                <c:pt idx="22">
                  <c:v>108</c:v>
                </c:pt>
                <c:pt idx="23">
                  <c:v>195</c:v>
                </c:pt>
                <c:pt idx="24">
                  <c:v>46</c:v>
                </c:pt>
                <c:pt idx="25">
                  <c:v>155</c:v>
                </c:pt>
                <c:pt idx="26">
                  <c:v>15</c:v>
                </c:pt>
                <c:pt idx="27">
                  <c:v>-43</c:v>
                </c:pt>
                <c:pt idx="28">
                  <c:v>128</c:v>
                </c:pt>
                <c:pt idx="29">
                  <c:v>110</c:v>
                </c:pt>
                <c:pt idx="30">
                  <c:v>33</c:v>
                </c:pt>
                <c:pt idx="31">
                  <c:v>83</c:v>
                </c:pt>
                <c:pt idx="32">
                  <c:v>245</c:v>
                </c:pt>
                <c:pt idx="33">
                  <c:v>81</c:v>
                </c:pt>
                <c:pt idx="34">
                  <c:v>-36</c:v>
                </c:pt>
                <c:pt idx="35">
                  <c:v>130</c:v>
                </c:pt>
                <c:pt idx="36">
                  <c:v>65</c:v>
                </c:pt>
                <c:pt idx="37">
                  <c:v>-34</c:v>
                </c:pt>
                <c:pt idx="38">
                  <c:v>14</c:v>
                </c:pt>
                <c:pt idx="39">
                  <c:v>-8</c:v>
                </c:pt>
                <c:pt idx="40">
                  <c:v>-91</c:v>
                </c:pt>
                <c:pt idx="41">
                  <c:v>-110</c:v>
                </c:pt>
                <c:pt idx="42">
                  <c:v>-34</c:v>
                </c:pt>
                <c:pt idx="43">
                  <c:v>47</c:v>
                </c:pt>
                <c:pt idx="44">
                  <c:v>-76</c:v>
                </c:pt>
                <c:pt idx="45">
                  <c:v>-115</c:v>
                </c:pt>
                <c:pt idx="46">
                  <c:v>-115</c:v>
                </c:pt>
                <c:pt idx="47">
                  <c:v>-45</c:v>
                </c:pt>
                <c:pt idx="48">
                  <c:v>41</c:v>
                </c:pt>
                <c:pt idx="49">
                  <c:v>-190</c:v>
                </c:pt>
                <c:pt idx="50">
                  <c:v>165</c:v>
                </c:pt>
                <c:pt idx="51">
                  <c:v>18</c:v>
                </c:pt>
                <c:pt idx="52">
                  <c:v>18</c:v>
                </c:pt>
                <c:pt idx="53">
                  <c:v>14</c:v>
                </c:pt>
                <c:pt idx="54">
                  <c:v>29</c:v>
                </c:pt>
                <c:pt idx="55">
                  <c:v>68</c:v>
                </c:pt>
                <c:pt idx="56">
                  <c:v>68</c:v>
                </c:pt>
                <c:pt idx="57">
                  <c:v>18</c:v>
                </c:pt>
                <c:pt idx="58">
                  <c:v>-58</c:v>
                </c:pt>
                <c:pt idx="59">
                  <c:v>-64</c:v>
                </c:pt>
                <c:pt idx="60">
                  <c:v>1</c:v>
                </c:pt>
                <c:pt idx="61">
                  <c:v>-18</c:v>
                </c:pt>
                <c:pt idx="62">
                  <c:v>176</c:v>
                </c:pt>
                <c:pt idx="63">
                  <c:v>-270</c:v>
                </c:pt>
                <c:pt idx="64">
                  <c:v>-34</c:v>
                </c:pt>
                <c:pt idx="65">
                  <c:v>-20</c:v>
                </c:pt>
                <c:pt idx="66">
                  <c:v>-26</c:v>
                </c:pt>
                <c:pt idx="67">
                  <c:v>-10</c:v>
                </c:pt>
                <c:pt idx="68">
                  <c:v>29</c:v>
                </c:pt>
                <c:pt idx="69">
                  <c:v>4</c:v>
                </c:pt>
                <c:pt idx="70">
                  <c:v>69</c:v>
                </c:pt>
                <c:pt idx="71">
                  <c:v>37</c:v>
                </c:pt>
                <c:pt idx="72">
                  <c:v>198</c:v>
                </c:pt>
                <c:pt idx="73">
                  <c:v>154</c:v>
                </c:pt>
                <c:pt idx="74">
                  <c:v>131</c:v>
                </c:pt>
                <c:pt idx="75">
                  <c:v>114</c:v>
                </c:pt>
                <c:pt idx="76">
                  <c:v>169</c:v>
                </c:pt>
                <c:pt idx="77">
                  <c:v>290</c:v>
                </c:pt>
                <c:pt idx="78">
                  <c:v>89</c:v>
                </c:pt>
                <c:pt idx="79">
                  <c:v>171</c:v>
                </c:pt>
                <c:pt idx="80">
                  <c:v>103</c:v>
                </c:pt>
                <c:pt idx="81">
                  <c:v>121</c:v>
                </c:pt>
                <c:pt idx="82">
                  <c:v>88</c:v>
                </c:pt>
                <c:pt idx="83">
                  <c:v>32</c:v>
                </c:pt>
                <c:pt idx="84">
                  <c:v>131</c:v>
                </c:pt>
                <c:pt idx="85">
                  <c:v>173</c:v>
                </c:pt>
                <c:pt idx="86">
                  <c:v>138</c:v>
                </c:pt>
                <c:pt idx="87">
                  <c:v>198</c:v>
                </c:pt>
                <c:pt idx="88">
                  <c:v>165</c:v>
                </c:pt>
                <c:pt idx="89">
                  <c:v>272</c:v>
                </c:pt>
                <c:pt idx="90">
                  <c:v>161</c:v>
                </c:pt>
                <c:pt idx="91">
                  <c:v>210</c:v>
                </c:pt>
                <c:pt idx="92">
                  <c:v>129</c:v>
                </c:pt>
                <c:pt idx="93">
                  <c:v>65</c:v>
                </c:pt>
                <c:pt idx="94">
                  <c:v>65</c:v>
                </c:pt>
                <c:pt idx="95">
                  <c:v>171</c:v>
                </c:pt>
                <c:pt idx="96">
                  <c:v>260</c:v>
                </c:pt>
                <c:pt idx="97">
                  <c:v>239</c:v>
                </c:pt>
                <c:pt idx="98">
                  <c:v>290</c:v>
                </c:pt>
                <c:pt idx="99">
                  <c:v>303</c:v>
                </c:pt>
                <c:pt idx="100">
                  <c:v>112</c:v>
                </c:pt>
                <c:pt idx="101">
                  <c:v>229</c:v>
                </c:pt>
                <c:pt idx="102">
                  <c:v>218</c:v>
                </c:pt>
                <c:pt idx="103">
                  <c:v>134</c:v>
                </c:pt>
                <c:pt idx="104">
                  <c:v>178</c:v>
                </c:pt>
                <c:pt idx="105">
                  <c:v>273</c:v>
                </c:pt>
                <c:pt idx="106">
                  <c:v>265</c:v>
                </c:pt>
                <c:pt idx="107">
                  <c:v>144</c:v>
                </c:pt>
                <c:pt idx="108">
                  <c:v>144</c:v>
                </c:pt>
                <c:pt idx="109">
                  <c:v>336</c:v>
                </c:pt>
                <c:pt idx="110">
                  <c:v>276</c:v>
                </c:pt>
                <c:pt idx="111">
                  <c:v>189</c:v>
                </c:pt>
                <c:pt idx="112">
                  <c:v>180</c:v>
                </c:pt>
                <c:pt idx="113">
                  <c:v>253</c:v>
                </c:pt>
                <c:pt idx="114">
                  <c:v>291</c:v>
                </c:pt>
                <c:pt idx="115">
                  <c:v>214</c:v>
                </c:pt>
                <c:pt idx="116">
                  <c:v>421</c:v>
                </c:pt>
                <c:pt idx="117">
                  <c:v>501</c:v>
                </c:pt>
                <c:pt idx="118">
                  <c:v>606</c:v>
                </c:pt>
                <c:pt idx="119">
                  <c:v>640</c:v>
                </c:pt>
                <c:pt idx="120">
                  <c:v>638</c:v>
                </c:pt>
                <c:pt idx="121">
                  <c:v>666</c:v>
                </c:pt>
                <c:pt idx="122">
                  <c:v>579</c:v>
                </c:pt>
                <c:pt idx="123">
                  <c:v>494</c:v>
                </c:pt>
                <c:pt idx="124">
                  <c:v>581</c:v>
                </c:pt>
                <c:pt idx="125">
                  <c:v>588</c:v>
                </c:pt>
                <c:pt idx="126">
                  <c:v>738</c:v>
                </c:pt>
                <c:pt idx="127">
                  <c:v>705</c:v>
                </c:pt>
                <c:pt idx="128">
                  <c:v>712</c:v>
                </c:pt>
                <c:pt idx="129">
                  <c:v>845</c:v>
                </c:pt>
                <c:pt idx="130">
                  <c:v>938</c:v>
                </c:pt>
                <c:pt idx="131">
                  <c:v>932</c:v>
                </c:pt>
                <c:pt idx="132">
                  <c:v>1187</c:v>
                </c:pt>
                <c:pt idx="133">
                  <c:v>1299</c:v>
                </c:pt>
                <c:pt idx="134">
                  <c:v>1436</c:v>
                </c:pt>
                <c:pt idx="135">
                  <c:v>1776</c:v>
                </c:pt>
                <c:pt idx="136">
                  <c:v>1888</c:v>
                </c:pt>
                <c:pt idx="137">
                  <c:v>1449</c:v>
                </c:pt>
                <c:pt idx="138">
                  <c:v>1169</c:v>
                </c:pt>
                <c:pt idx="139">
                  <c:v>1404</c:v>
                </c:pt>
                <c:pt idx="140">
                  <c:v>1399</c:v>
                </c:pt>
                <c:pt idx="141">
                  <c:v>1292</c:v>
                </c:pt>
                <c:pt idx="142">
                  <c:v>1367</c:v>
                </c:pt>
                <c:pt idx="143">
                  <c:v>1296</c:v>
                </c:pt>
                <c:pt idx="144">
                  <c:v>1171</c:v>
                </c:pt>
                <c:pt idx="145">
                  <c:v>1045</c:v>
                </c:pt>
                <c:pt idx="146">
                  <c:v>1101</c:v>
                </c:pt>
                <c:pt idx="147">
                  <c:v>1010</c:v>
                </c:pt>
                <c:pt idx="148">
                  <c:v>1202</c:v>
                </c:pt>
                <c:pt idx="149">
                  <c:v>1124</c:v>
                </c:pt>
                <c:pt idx="150">
                  <c:v>1014</c:v>
                </c:pt>
                <c:pt idx="151">
                  <c:v>1014</c:v>
                </c:pt>
                <c:pt idx="152">
                  <c:v>988</c:v>
                </c:pt>
                <c:pt idx="153">
                  <c:v>1164</c:v>
                </c:pt>
                <c:pt idx="154">
                  <c:v>1188</c:v>
                </c:pt>
                <c:pt idx="155">
                  <c:v>1330</c:v>
                </c:pt>
                <c:pt idx="156">
                  <c:v>1238</c:v>
                </c:pt>
                <c:pt idx="157">
                  <c:v>1677</c:v>
                </c:pt>
                <c:pt idx="158">
                  <c:v>1202</c:v>
                </c:pt>
                <c:pt idx="159">
                  <c:v>1202</c:v>
                </c:pt>
                <c:pt idx="160">
                  <c:v>1106</c:v>
                </c:pt>
                <c:pt idx="161">
                  <c:v>763</c:v>
                </c:pt>
                <c:pt idx="162">
                  <c:v>629</c:v>
                </c:pt>
                <c:pt idx="163">
                  <c:v>488</c:v>
                </c:pt>
                <c:pt idx="164">
                  <c:v>492</c:v>
                </c:pt>
                <c:pt idx="165">
                  <c:v>396</c:v>
                </c:pt>
                <c:pt idx="166">
                  <c:v>239</c:v>
                </c:pt>
                <c:pt idx="167">
                  <c:v>341</c:v>
                </c:pt>
                <c:pt idx="168">
                  <c:v>302</c:v>
                </c:pt>
                <c:pt idx="169">
                  <c:v>507</c:v>
                </c:pt>
                <c:pt idx="170">
                  <c:v>504</c:v>
                </c:pt>
                <c:pt idx="171">
                  <c:v>352</c:v>
                </c:pt>
                <c:pt idx="172">
                  <c:v>401</c:v>
                </c:pt>
                <c:pt idx="173">
                  <c:v>212</c:v>
                </c:pt>
                <c:pt idx="174">
                  <c:v>207</c:v>
                </c:pt>
                <c:pt idx="175">
                  <c:v>353</c:v>
                </c:pt>
                <c:pt idx="176">
                  <c:v>437</c:v>
                </c:pt>
                <c:pt idx="177">
                  <c:v>517</c:v>
                </c:pt>
                <c:pt idx="178">
                  <c:v>415</c:v>
                </c:pt>
                <c:pt idx="179">
                  <c:v>378</c:v>
                </c:pt>
                <c:pt idx="180">
                  <c:v>298</c:v>
                </c:pt>
                <c:pt idx="181">
                  <c:v>347</c:v>
                </c:pt>
                <c:pt idx="182">
                  <c:v>323</c:v>
                </c:pt>
                <c:pt idx="183">
                  <c:v>370</c:v>
                </c:pt>
                <c:pt idx="184">
                  <c:v>437</c:v>
                </c:pt>
                <c:pt idx="185">
                  <c:v>496</c:v>
                </c:pt>
                <c:pt idx="186">
                  <c:v>488</c:v>
                </c:pt>
                <c:pt idx="187">
                  <c:v>458</c:v>
                </c:pt>
                <c:pt idx="188">
                  <c:v>619</c:v>
                </c:pt>
                <c:pt idx="189">
                  <c:v>417</c:v>
                </c:pt>
                <c:pt idx="190">
                  <c:v>502</c:v>
                </c:pt>
                <c:pt idx="191">
                  <c:v>755</c:v>
                </c:pt>
                <c:pt idx="192">
                  <c:v>534</c:v>
                </c:pt>
                <c:pt idx="193">
                  <c:v>578</c:v>
                </c:pt>
                <c:pt idx="194">
                  <c:v>655</c:v>
                </c:pt>
                <c:pt idx="195">
                  <c:v>534</c:v>
                </c:pt>
                <c:pt idx="196">
                  <c:v>475</c:v>
                </c:pt>
                <c:pt idx="197">
                  <c:v>505</c:v>
                </c:pt>
                <c:pt idx="198">
                  <c:v>175</c:v>
                </c:pt>
                <c:pt idx="199">
                  <c:v>51</c:v>
                </c:pt>
                <c:pt idx="200">
                  <c:v>107</c:v>
                </c:pt>
                <c:pt idx="201">
                  <c:v>381</c:v>
                </c:pt>
                <c:pt idx="202">
                  <c:v>87</c:v>
                </c:pt>
                <c:pt idx="203">
                  <c:v>64</c:v>
                </c:pt>
                <c:pt idx="204">
                  <c:v>64</c:v>
                </c:pt>
                <c:pt idx="205">
                  <c:v>194</c:v>
                </c:pt>
                <c:pt idx="206">
                  <c:v>122</c:v>
                </c:pt>
                <c:pt idx="207">
                  <c:v>32</c:v>
                </c:pt>
                <c:pt idx="208">
                  <c:v>191</c:v>
                </c:pt>
                <c:pt idx="209">
                  <c:v>113</c:v>
                </c:pt>
                <c:pt idx="210">
                  <c:v>113</c:v>
                </c:pt>
                <c:pt idx="211">
                  <c:v>-66</c:v>
                </c:pt>
                <c:pt idx="212">
                  <c:v>103</c:v>
                </c:pt>
                <c:pt idx="213">
                  <c:v>74</c:v>
                </c:pt>
                <c:pt idx="214">
                  <c:v>90</c:v>
                </c:pt>
                <c:pt idx="215">
                  <c:v>-124</c:v>
                </c:pt>
                <c:pt idx="216">
                  <c:v>133</c:v>
                </c:pt>
                <c:pt idx="217">
                  <c:v>-119</c:v>
                </c:pt>
                <c:pt idx="218">
                  <c:v>-6</c:v>
                </c:pt>
                <c:pt idx="219">
                  <c:v>59</c:v>
                </c:pt>
                <c:pt idx="220">
                  <c:v>104</c:v>
                </c:pt>
                <c:pt idx="221">
                  <c:v>75</c:v>
                </c:pt>
                <c:pt idx="222">
                  <c:v>50</c:v>
                </c:pt>
                <c:pt idx="223">
                  <c:v>9</c:v>
                </c:pt>
                <c:pt idx="224">
                  <c:v>42</c:v>
                </c:pt>
                <c:pt idx="225">
                  <c:v>110</c:v>
                </c:pt>
                <c:pt idx="226">
                  <c:v>136</c:v>
                </c:pt>
                <c:pt idx="227">
                  <c:v>77</c:v>
                </c:pt>
                <c:pt idx="228">
                  <c:v>117</c:v>
                </c:pt>
                <c:pt idx="229">
                  <c:v>121</c:v>
                </c:pt>
                <c:pt idx="230">
                  <c:v>27</c:v>
                </c:pt>
                <c:pt idx="231">
                  <c:v>115</c:v>
                </c:pt>
                <c:pt idx="232">
                  <c:v>75</c:v>
                </c:pt>
                <c:pt idx="233">
                  <c:v>64</c:v>
                </c:pt>
                <c:pt idx="234">
                  <c:v>61</c:v>
                </c:pt>
                <c:pt idx="235">
                  <c:v>69</c:v>
                </c:pt>
                <c:pt idx="236">
                  <c:v>190</c:v>
                </c:pt>
                <c:pt idx="237">
                  <c:v>243</c:v>
                </c:pt>
                <c:pt idx="238">
                  <c:v>245</c:v>
                </c:pt>
                <c:pt idx="239">
                  <c:v>320</c:v>
                </c:pt>
                <c:pt idx="240">
                  <c:v>442</c:v>
                </c:pt>
                <c:pt idx="241">
                  <c:v>448</c:v>
                </c:pt>
                <c:pt idx="242">
                  <c:v>541</c:v>
                </c:pt>
                <c:pt idx="243">
                  <c:v>601</c:v>
                </c:pt>
                <c:pt idx="244">
                  <c:v>632</c:v>
                </c:pt>
                <c:pt idx="245">
                  <c:v>744</c:v>
                </c:pt>
                <c:pt idx="246">
                  <c:v>753</c:v>
                </c:pt>
                <c:pt idx="247">
                  <c:v>641</c:v>
                </c:pt>
                <c:pt idx="248">
                  <c:v>653</c:v>
                </c:pt>
                <c:pt idx="249">
                  <c:v>686</c:v>
                </c:pt>
                <c:pt idx="250">
                  <c:v>869</c:v>
                </c:pt>
                <c:pt idx="251">
                  <c:v>895</c:v>
                </c:pt>
                <c:pt idx="252">
                  <c:v>986</c:v>
                </c:pt>
                <c:pt idx="253">
                  <c:v>1035</c:v>
                </c:pt>
                <c:pt idx="254">
                  <c:v>1135</c:v>
                </c:pt>
                <c:pt idx="255">
                  <c:v>1025</c:v>
                </c:pt>
                <c:pt idx="256">
                  <c:v>1057</c:v>
                </c:pt>
                <c:pt idx="257">
                  <c:v>1114</c:v>
                </c:pt>
                <c:pt idx="258">
                  <c:v>1002</c:v>
                </c:pt>
                <c:pt idx="259">
                  <c:v>843</c:v>
                </c:pt>
                <c:pt idx="260">
                  <c:v>975</c:v>
                </c:pt>
                <c:pt idx="261">
                  <c:v>885</c:v>
                </c:pt>
                <c:pt idx="262">
                  <c:v>945</c:v>
                </c:pt>
                <c:pt idx="263">
                  <c:v>1063</c:v>
                </c:pt>
                <c:pt idx="264">
                  <c:v>1148</c:v>
                </c:pt>
                <c:pt idx="265">
                  <c:v>1057</c:v>
                </c:pt>
                <c:pt idx="266">
                  <c:v>1223</c:v>
                </c:pt>
                <c:pt idx="267">
                  <c:v>1665</c:v>
                </c:pt>
                <c:pt idx="268">
                  <c:v>1751</c:v>
                </c:pt>
                <c:pt idx="269">
                  <c:v>1440</c:v>
                </c:pt>
                <c:pt idx="270">
                  <c:v>1100</c:v>
                </c:pt>
                <c:pt idx="271">
                  <c:v>800</c:v>
                </c:pt>
                <c:pt idx="272">
                  <c:v>837</c:v>
                </c:pt>
                <c:pt idx="273">
                  <c:v>659</c:v>
                </c:pt>
                <c:pt idx="274">
                  <c:v>610</c:v>
                </c:pt>
                <c:pt idx="275">
                  <c:v>594</c:v>
                </c:pt>
                <c:pt idx="276">
                  <c:v>474</c:v>
                </c:pt>
                <c:pt idx="277">
                  <c:v>414</c:v>
                </c:pt>
                <c:pt idx="278">
                  <c:v>421</c:v>
                </c:pt>
                <c:pt idx="279">
                  <c:v>379</c:v>
                </c:pt>
                <c:pt idx="280">
                  <c:v>243</c:v>
                </c:pt>
                <c:pt idx="281">
                  <c:v>251</c:v>
                </c:pt>
                <c:pt idx="282">
                  <c:v>188</c:v>
                </c:pt>
                <c:pt idx="283">
                  <c:v>166</c:v>
                </c:pt>
                <c:pt idx="284">
                  <c:v>254</c:v>
                </c:pt>
                <c:pt idx="285">
                  <c:v>219</c:v>
                </c:pt>
                <c:pt idx="286">
                  <c:v>345</c:v>
                </c:pt>
                <c:pt idx="287">
                  <c:v>203</c:v>
                </c:pt>
                <c:pt idx="288">
                  <c:v>201</c:v>
                </c:pt>
                <c:pt idx="289">
                  <c:v>-23</c:v>
                </c:pt>
                <c:pt idx="290">
                  <c:v>-69</c:v>
                </c:pt>
                <c:pt idx="291">
                  <c:v>-71</c:v>
                </c:pt>
                <c:pt idx="292">
                  <c:v>-117</c:v>
                </c:pt>
                <c:pt idx="293">
                  <c:v>-115</c:v>
                </c:pt>
                <c:pt idx="294">
                  <c:v>-73</c:v>
                </c:pt>
                <c:pt idx="295">
                  <c:v>-73</c:v>
                </c:pt>
                <c:pt idx="296">
                  <c:v>-96</c:v>
                </c:pt>
                <c:pt idx="297">
                  <c:v>-165</c:v>
                </c:pt>
                <c:pt idx="298">
                  <c:v>-145</c:v>
                </c:pt>
                <c:pt idx="299">
                  <c:v>-122</c:v>
                </c:pt>
                <c:pt idx="300">
                  <c:v>-122</c:v>
                </c:pt>
                <c:pt idx="301">
                  <c:v>-90</c:v>
                </c:pt>
                <c:pt idx="302">
                  <c:v>-170</c:v>
                </c:pt>
                <c:pt idx="303">
                  <c:v>-179</c:v>
                </c:pt>
                <c:pt idx="304">
                  <c:v>-246</c:v>
                </c:pt>
                <c:pt idx="305">
                  <c:v>-287</c:v>
                </c:pt>
                <c:pt idx="306">
                  <c:v>-267</c:v>
                </c:pt>
                <c:pt idx="307">
                  <c:v>-305</c:v>
                </c:pt>
                <c:pt idx="308">
                  <c:v>-285</c:v>
                </c:pt>
                <c:pt idx="309">
                  <c:v>-342</c:v>
                </c:pt>
                <c:pt idx="310">
                  <c:v>-319</c:v>
                </c:pt>
                <c:pt idx="311">
                  <c:v>-339</c:v>
                </c:pt>
                <c:pt idx="312">
                  <c:v>-330</c:v>
                </c:pt>
                <c:pt idx="313">
                  <c:v>-310</c:v>
                </c:pt>
                <c:pt idx="314">
                  <c:v>-307</c:v>
                </c:pt>
                <c:pt idx="315">
                  <c:v>-361</c:v>
                </c:pt>
                <c:pt idx="316">
                  <c:v>-349</c:v>
                </c:pt>
                <c:pt idx="317">
                  <c:v>-409</c:v>
                </c:pt>
                <c:pt idx="318">
                  <c:v>-409</c:v>
                </c:pt>
                <c:pt idx="319">
                  <c:v>-407</c:v>
                </c:pt>
                <c:pt idx="320">
                  <c:v>-378</c:v>
                </c:pt>
                <c:pt idx="321">
                  <c:v>-391</c:v>
                </c:pt>
                <c:pt idx="322">
                  <c:v>-317</c:v>
                </c:pt>
                <c:pt idx="323">
                  <c:v>-28</c:v>
                </c:pt>
                <c:pt idx="324">
                  <c:v>-90</c:v>
                </c:pt>
                <c:pt idx="325">
                  <c:v>-24</c:v>
                </c:pt>
                <c:pt idx="326">
                  <c:v>17</c:v>
                </c:pt>
                <c:pt idx="327">
                  <c:v>67</c:v>
                </c:pt>
                <c:pt idx="328">
                  <c:v>22</c:v>
                </c:pt>
                <c:pt idx="329">
                  <c:v>2</c:v>
                </c:pt>
                <c:pt idx="330">
                  <c:v>0</c:v>
                </c:pt>
                <c:pt idx="331">
                  <c:v>-44</c:v>
                </c:pt>
                <c:pt idx="332">
                  <c:v>-62</c:v>
                </c:pt>
                <c:pt idx="333">
                  <c:v>-70</c:v>
                </c:pt>
                <c:pt idx="334">
                  <c:v>-58</c:v>
                </c:pt>
                <c:pt idx="335">
                  <c:v>-57</c:v>
                </c:pt>
                <c:pt idx="336">
                  <c:v>-95</c:v>
                </c:pt>
                <c:pt idx="337">
                  <c:v>-76</c:v>
                </c:pt>
                <c:pt idx="338">
                  <c:v>-119</c:v>
                </c:pt>
                <c:pt idx="339">
                  <c:v>-95</c:v>
                </c:pt>
                <c:pt idx="340">
                  <c:v>-110</c:v>
                </c:pt>
                <c:pt idx="341">
                  <c:v>-156</c:v>
                </c:pt>
                <c:pt idx="342">
                  <c:v>-219</c:v>
                </c:pt>
                <c:pt idx="343">
                  <c:v>-197</c:v>
                </c:pt>
                <c:pt idx="344">
                  <c:v>-229</c:v>
                </c:pt>
                <c:pt idx="345">
                  <c:v>-203</c:v>
                </c:pt>
                <c:pt idx="346">
                  <c:v>-276</c:v>
                </c:pt>
                <c:pt idx="347">
                  <c:v>-217</c:v>
                </c:pt>
                <c:pt idx="348">
                  <c:v>-197</c:v>
                </c:pt>
                <c:pt idx="349">
                  <c:v>-223</c:v>
                </c:pt>
                <c:pt idx="350">
                  <c:v>-160</c:v>
                </c:pt>
                <c:pt idx="351">
                  <c:v>-206</c:v>
                </c:pt>
                <c:pt idx="352">
                  <c:v>-243</c:v>
                </c:pt>
                <c:pt idx="353">
                  <c:v>-124</c:v>
                </c:pt>
                <c:pt idx="354">
                  <c:v>-87</c:v>
                </c:pt>
                <c:pt idx="355">
                  <c:v>-26</c:v>
                </c:pt>
                <c:pt idx="356">
                  <c:v>-157</c:v>
                </c:pt>
                <c:pt idx="357">
                  <c:v>-164</c:v>
                </c:pt>
                <c:pt idx="358">
                  <c:v>-174</c:v>
                </c:pt>
                <c:pt idx="359">
                  <c:v>-144</c:v>
                </c:pt>
                <c:pt idx="360">
                  <c:v>-140</c:v>
                </c:pt>
                <c:pt idx="361">
                  <c:v>-161</c:v>
                </c:pt>
                <c:pt idx="362">
                  <c:v>-160</c:v>
                </c:pt>
                <c:pt idx="363">
                  <c:v>-160</c:v>
                </c:pt>
                <c:pt idx="364">
                  <c:v>-188</c:v>
                </c:pt>
                <c:pt idx="365">
                  <c:v>-157</c:v>
                </c:pt>
                <c:pt idx="366">
                  <c:v>-157</c:v>
                </c:pt>
                <c:pt idx="367">
                  <c:v>-223</c:v>
                </c:pt>
                <c:pt idx="368">
                  <c:v>-207</c:v>
                </c:pt>
                <c:pt idx="369">
                  <c:v>-241</c:v>
                </c:pt>
                <c:pt idx="370">
                  <c:v>-249</c:v>
                </c:pt>
                <c:pt idx="371">
                  <c:v>-268</c:v>
                </c:pt>
                <c:pt idx="372">
                  <c:v>-293</c:v>
                </c:pt>
                <c:pt idx="373">
                  <c:v>-166</c:v>
                </c:pt>
                <c:pt idx="374">
                  <c:v>-155</c:v>
                </c:pt>
                <c:pt idx="375">
                  <c:v>-230</c:v>
                </c:pt>
                <c:pt idx="376">
                  <c:v>-275</c:v>
                </c:pt>
                <c:pt idx="377">
                  <c:v>-272</c:v>
                </c:pt>
                <c:pt idx="378">
                  <c:v>-254</c:v>
                </c:pt>
                <c:pt idx="379">
                  <c:v>-251</c:v>
                </c:pt>
                <c:pt idx="380">
                  <c:v>-236</c:v>
                </c:pt>
                <c:pt idx="381">
                  <c:v>-251</c:v>
                </c:pt>
                <c:pt idx="382">
                  <c:v>-204</c:v>
                </c:pt>
                <c:pt idx="383">
                  <c:v>-194</c:v>
                </c:pt>
                <c:pt idx="384">
                  <c:v>-145</c:v>
                </c:pt>
                <c:pt idx="385">
                  <c:v>-146</c:v>
                </c:pt>
                <c:pt idx="386">
                  <c:v>-205</c:v>
                </c:pt>
                <c:pt idx="387">
                  <c:v>-189</c:v>
                </c:pt>
                <c:pt idx="388">
                  <c:v>-152</c:v>
                </c:pt>
                <c:pt idx="389">
                  <c:v>-82</c:v>
                </c:pt>
                <c:pt idx="390">
                  <c:v>-146</c:v>
                </c:pt>
                <c:pt idx="391">
                  <c:v>-155</c:v>
                </c:pt>
                <c:pt idx="392">
                  <c:v>-165</c:v>
                </c:pt>
                <c:pt idx="393">
                  <c:v>-156</c:v>
                </c:pt>
                <c:pt idx="394">
                  <c:v>-188</c:v>
                </c:pt>
                <c:pt idx="395">
                  <c:v>-233</c:v>
                </c:pt>
                <c:pt idx="396">
                  <c:v>-209</c:v>
                </c:pt>
                <c:pt idx="397">
                  <c:v>-177</c:v>
                </c:pt>
                <c:pt idx="398">
                  <c:v>-171</c:v>
                </c:pt>
                <c:pt idx="399">
                  <c:v>-210</c:v>
                </c:pt>
                <c:pt idx="400">
                  <c:v>-210</c:v>
                </c:pt>
                <c:pt idx="401">
                  <c:v>-128</c:v>
                </c:pt>
                <c:pt idx="402">
                  <c:v>-225</c:v>
                </c:pt>
                <c:pt idx="403">
                  <c:v>-230</c:v>
                </c:pt>
                <c:pt idx="404">
                  <c:v>-256</c:v>
                </c:pt>
                <c:pt idx="405">
                  <c:v>-254</c:v>
                </c:pt>
                <c:pt idx="406">
                  <c:v>-226</c:v>
                </c:pt>
                <c:pt idx="407">
                  <c:v>-226</c:v>
                </c:pt>
                <c:pt idx="408">
                  <c:v>-226</c:v>
                </c:pt>
                <c:pt idx="409">
                  <c:v>-305</c:v>
                </c:pt>
                <c:pt idx="410">
                  <c:v>-144</c:v>
                </c:pt>
                <c:pt idx="411">
                  <c:v>-175</c:v>
                </c:pt>
                <c:pt idx="412">
                  <c:v>-223</c:v>
                </c:pt>
                <c:pt idx="413">
                  <c:v>-101</c:v>
                </c:pt>
                <c:pt idx="414">
                  <c:v>-201</c:v>
                </c:pt>
                <c:pt idx="415">
                  <c:v>-239</c:v>
                </c:pt>
                <c:pt idx="416">
                  <c:v>-45</c:v>
                </c:pt>
                <c:pt idx="417">
                  <c:v>38</c:v>
                </c:pt>
                <c:pt idx="418">
                  <c:v>76</c:v>
                </c:pt>
                <c:pt idx="419">
                  <c:v>-42</c:v>
                </c:pt>
                <c:pt idx="420">
                  <c:v>-24</c:v>
                </c:pt>
                <c:pt idx="421">
                  <c:v>35</c:v>
                </c:pt>
                <c:pt idx="422">
                  <c:v>-134</c:v>
                </c:pt>
                <c:pt idx="423">
                  <c:v>-216</c:v>
                </c:pt>
                <c:pt idx="424">
                  <c:v>-49</c:v>
                </c:pt>
                <c:pt idx="425">
                  <c:v>0</c:v>
                </c:pt>
                <c:pt idx="426">
                  <c:v>109</c:v>
                </c:pt>
                <c:pt idx="427">
                  <c:v>30</c:v>
                </c:pt>
                <c:pt idx="428">
                  <c:v>63</c:v>
                </c:pt>
                <c:pt idx="429">
                  <c:v>89</c:v>
                </c:pt>
                <c:pt idx="430">
                  <c:v>17</c:v>
                </c:pt>
                <c:pt idx="431">
                  <c:v>-32</c:v>
                </c:pt>
                <c:pt idx="432">
                  <c:v>-177</c:v>
                </c:pt>
                <c:pt idx="433">
                  <c:v>-11</c:v>
                </c:pt>
                <c:pt idx="434">
                  <c:v>200</c:v>
                </c:pt>
                <c:pt idx="435">
                  <c:v>74</c:v>
                </c:pt>
                <c:pt idx="436">
                  <c:v>107</c:v>
                </c:pt>
                <c:pt idx="437">
                  <c:v>17</c:v>
                </c:pt>
                <c:pt idx="438">
                  <c:v>5</c:v>
                </c:pt>
                <c:pt idx="439">
                  <c:v>36</c:v>
                </c:pt>
                <c:pt idx="440">
                  <c:v>-76</c:v>
                </c:pt>
                <c:pt idx="441">
                  <c:v>-584</c:v>
                </c:pt>
                <c:pt idx="442">
                  <c:v>-139</c:v>
                </c:pt>
                <c:pt idx="443">
                  <c:v>-176</c:v>
                </c:pt>
                <c:pt idx="444">
                  <c:v>-159</c:v>
                </c:pt>
                <c:pt idx="445">
                  <c:v>-101</c:v>
                </c:pt>
                <c:pt idx="446">
                  <c:v>-109</c:v>
                </c:pt>
                <c:pt idx="447">
                  <c:v>-47</c:v>
                </c:pt>
                <c:pt idx="448">
                  <c:v>-140</c:v>
                </c:pt>
                <c:pt idx="449">
                  <c:v>-111</c:v>
                </c:pt>
                <c:pt idx="450">
                  <c:v>-209</c:v>
                </c:pt>
                <c:pt idx="451">
                  <c:v>-224</c:v>
                </c:pt>
                <c:pt idx="452">
                  <c:v>-169</c:v>
                </c:pt>
                <c:pt idx="453">
                  <c:v>-227</c:v>
                </c:pt>
                <c:pt idx="454">
                  <c:v>-200</c:v>
                </c:pt>
                <c:pt idx="455">
                  <c:v>-188</c:v>
                </c:pt>
                <c:pt idx="456">
                  <c:v>-256</c:v>
                </c:pt>
                <c:pt idx="457">
                  <c:v>-186</c:v>
                </c:pt>
                <c:pt idx="458">
                  <c:v>-179</c:v>
                </c:pt>
                <c:pt idx="459">
                  <c:v>-168</c:v>
                </c:pt>
                <c:pt idx="460">
                  <c:v>-188</c:v>
                </c:pt>
                <c:pt idx="461">
                  <c:v>-166</c:v>
                </c:pt>
                <c:pt idx="462">
                  <c:v>218</c:v>
                </c:pt>
                <c:pt idx="463">
                  <c:v>218</c:v>
                </c:pt>
                <c:pt idx="464">
                  <c:v>218</c:v>
                </c:pt>
                <c:pt idx="465">
                  <c:v>218</c:v>
                </c:pt>
                <c:pt idx="466">
                  <c:v>218</c:v>
                </c:pt>
                <c:pt idx="467">
                  <c:v>218</c:v>
                </c:pt>
                <c:pt idx="468">
                  <c:v>106</c:v>
                </c:pt>
                <c:pt idx="469">
                  <c:v>66</c:v>
                </c:pt>
                <c:pt idx="470">
                  <c:v>-15</c:v>
                </c:pt>
                <c:pt idx="471">
                  <c:v>41</c:v>
                </c:pt>
                <c:pt idx="472">
                  <c:v>41</c:v>
                </c:pt>
                <c:pt idx="473">
                  <c:v>33</c:v>
                </c:pt>
                <c:pt idx="474">
                  <c:v>-31</c:v>
                </c:pt>
                <c:pt idx="475">
                  <c:v>-66</c:v>
                </c:pt>
                <c:pt idx="476">
                  <c:v>-16</c:v>
                </c:pt>
                <c:pt idx="477">
                  <c:v>-3</c:v>
                </c:pt>
                <c:pt idx="478">
                  <c:v>45</c:v>
                </c:pt>
                <c:pt idx="479">
                  <c:v>51</c:v>
                </c:pt>
                <c:pt idx="480">
                  <c:v>-18</c:v>
                </c:pt>
                <c:pt idx="481">
                  <c:v>13</c:v>
                </c:pt>
                <c:pt idx="482">
                  <c:v>79</c:v>
                </c:pt>
                <c:pt idx="483">
                  <c:v>9</c:v>
                </c:pt>
                <c:pt idx="484">
                  <c:v>174</c:v>
                </c:pt>
                <c:pt idx="485">
                  <c:v>125</c:v>
                </c:pt>
                <c:pt idx="486">
                  <c:v>92</c:v>
                </c:pt>
                <c:pt idx="487">
                  <c:v>134</c:v>
                </c:pt>
                <c:pt idx="488">
                  <c:v>149</c:v>
                </c:pt>
                <c:pt idx="489">
                  <c:v>91</c:v>
                </c:pt>
                <c:pt idx="490">
                  <c:v>50</c:v>
                </c:pt>
                <c:pt idx="491">
                  <c:v>196</c:v>
                </c:pt>
                <c:pt idx="492">
                  <c:v>41</c:v>
                </c:pt>
                <c:pt idx="493">
                  <c:v>86</c:v>
                </c:pt>
                <c:pt idx="494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9F-4B19-8B88-AE067F18C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18511"/>
        <c:axId val="60011023"/>
      </c:lineChart>
      <c:dateAx>
        <c:axId val="600185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11023"/>
        <c:crosses val="autoZero"/>
        <c:auto val="1"/>
        <c:lblOffset val="100"/>
        <c:baseTimeUnit val="days"/>
      </c:dateAx>
      <c:valAx>
        <c:axId val="6001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18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利润!$A$3:$A$1111</c:f>
              <c:numCache>
                <c:formatCode>m/d/yyyy</c:formatCode>
                <c:ptCount val="1109"/>
                <c:pt idx="0">
                  <c:v>44540</c:v>
                </c:pt>
                <c:pt idx="1">
                  <c:v>44539</c:v>
                </c:pt>
                <c:pt idx="2">
                  <c:v>44538</c:v>
                </c:pt>
                <c:pt idx="3">
                  <c:v>44537</c:v>
                </c:pt>
                <c:pt idx="4">
                  <c:v>44536</c:v>
                </c:pt>
                <c:pt idx="5">
                  <c:v>44533</c:v>
                </c:pt>
                <c:pt idx="6">
                  <c:v>44532</c:v>
                </c:pt>
                <c:pt idx="7">
                  <c:v>44531</c:v>
                </c:pt>
                <c:pt idx="8">
                  <c:v>44530</c:v>
                </c:pt>
                <c:pt idx="9">
                  <c:v>44529</c:v>
                </c:pt>
                <c:pt idx="10">
                  <c:v>44526</c:v>
                </c:pt>
                <c:pt idx="11">
                  <c:v>44525</c:v>
                </c:pt>
                <c:pt idx="12">
                  <c:v>44524</c:v>
                </c:pt>
                <c:pt idx="13">
                  <c:v>44523</c:v>
                </c:pt>
                <c:pt idx="14">
                  <c:v>44522</c:v>
                </c:pt>
                <c:pt idx="15">
                  <c:v>44519</c:v>
                </c:pt>
                <c:pt idx="16">
                  <c:v>44518</c:v>
                </c:pt>
                <c:pt idx="17">
                  <c:v>44517</c:v>
                </c:pt>
                <c:pt idx="18">
                  <c:v>44516</c:v>
                </c:pt>
                <c:pt idx="19">
                  <c:v>44515</c:v>
                </c:pt>
                <c:pt idx="20">
                  <c:v>44512</c:v>
                </c:pt>
                <c:pt idx="21">
                  <c:v>44511</c:v>
                </c:pt>
                <c:pt idx="22">
                  <c:v>44510</c:v>
                </c:pt>
                <c:pt idx="23">
                  <c:v>44509</c:v>
                </c:pt>
                <c:pt idx="24">
                  <c:v>44508</c:v>
                </c:pt>
                <c:pt idx="25">
                  <c:v>44505</c:v>
                </c:pt>
                <c:pt idx="26">
                  <c:v>44504</c:v>
                </c:pt>
                <c:pt idx="27">
                  <c:v>44503</c:v>
                </c:pt>
                <c:pt idx="28">
                  <c:v>44502</c:v>
                </c:pt>
                <c:pt idx="29">
                  <c:v>44501</c:v>
                </c:pt>
                <c:pt idx="30">
                  <c:v>44498</c:v>
                </c:pt>
                <c:pt idx="31">
                  <c:v>44497</c:v>
                </c:pt>
                <c:pt idx="32">
                  <c:v>44496</c:v>
                </c:pt>
                <c:pt idx="33">
                  <c:v>44495</c:v>
                </c:pt>
                <c:pt idx="34">
                  <c:v>44494</c:v>
                </c:pt>
                <c:pt idx="35">
                  <c:v>44491</c:v>
                </c:pt>
                <c:pt idx="36">
                  <c:v>44490</c:v>
                </c:pt>
                <c:pt idx="37">
                  <c:v>44489</c:v>
                </c:pt>
                <c:pt idx="38">
                  <c:v>44488</c:v>
                </c:pt>
                <c:pt idx="39">
                  <c:v>44487</c:v>
                </c:pt>
                <c:pt idx="40">
                  <c:v>44484</c:v>
                </c:pt>
                <c:pt idx="41">
                  <c:v>44483</c:v>
                </c:pt>
                <c:pt idx="42">
                  <c:v>44482</c:v>
                </c:pt>
                <c:pt idx="43">
                  <c:v>44481</c:v>
                </c:pt>
                <c:pt idx="44">
                  <c:v>44480</c:v>
                </c:pt>
                <c:pt idx="45">
                  <c:v>44478</c:v>
                </c:pt>
                <c:pt idx="46">
                  <c:v>44477</c:v>
                </c:pt>
                <c:pt idx="47">
                  <c:v>44469</c:v>
                </c:pt>
                <c:pt idx="48">
                  <c:v>44468</c:v>
                </c:pt>
                <c:pt idx="49">
                  <c:v>44467</c:v>
                </c:pt>
                <c:pt idx="50">
                  <c:v>44466</c:v>
                </c:pt>
                <c:pt idx="51">
                  <c:v>44465</c:v>
                </c:pt>
                <c:pt idx="52">
                  <c:v>44463</c:v>
                </c:pt>
                <c:pt idx="53">
                  <c:v>44462</c:v>
                </c:pt>
                <c:pt idx="54">
                  <c:v>44461</c:v>
                </c:pt>
                <c:pt idx="55">
                  <c:v>44457</c:v>
                </c:pt>
                <c:pt idx="56">
                  <c:v>44456</c:v>
                </c:pt>
                <c:pt idx="57">
                  <c:v>44455</c:v>
                </c:pt>
                <c:pt idx="58">
                  <c:v>44454</c:v>
                </c:pt>
                <c:pt idx="59">
                  <c:v>44453</c:v>
                </c:pt>
                <c:pt idx="60">
                  <c:v>44452</c:v>
                </c:pt>
                <c:pt idx="61">
                  <c:v>44449</c:v>
                </c:pt>
                <c:pt idx="62">
                  <c:v>44448</c:v>
                </c:pt>
                <c:pt idx="63">
                  <c:v>44447</c:v>
                </c:pt>
                <c:pt idx="64">
                  <c:v>44446</c:v>
                </c:pt>
                <c:pt idx="65">
                  <c:v>44445</c:v>
                </c:pt>
                <c:pt idx="66">
                  <c:v>44442</c:v>
                </c:pt>
                <c:pt idx="67">
                  <c:v>44441</c:v>
                </c:pt>
                <c:pt idx="68">
                  <c:v>44440</c:v>
                </c:pt>
                <c:pt idx="69">
                  <c:v>44439</c:v>
                </c:pt>
                <c:pt idx="70">
                  <c:v>44438</c:v>
                </c:pt>
                <c:pt idx="71">
                  <c:v>44435</c:v>
                </c:pt>
                <c:pt idx="72">
                  <c:v>44434</c:v>
                </c:pt>
                <c:pt idx="73">
                  <c:v>44433</c:v>
                </c:pt>
                <c:pt idx="74">
                  <c:v>44432</c:v>
                </c:pt>
                <c:pt idx="75">
                  <c:v>44431</c:v>
                </c:pt>
                <c:pt idx="76">
                  <c:v>44428</c:v>
                </c:pt>
                <c:pt idx="77">
                  <c:v>44427</c:v>
                </c:pt>
                <c:pt idx="78">
                  <c:v>44426</c:v>
                </c:pt>
                <c:pt idx="79">
                  <c:v>44425</c:v>
                </c:pt>
                <c:pt idx="80">
                  <c:v>44424</c:v>
                </c:pt>
                <c:pt idx="81">
                  <c:v>44421</c:v>
                </c:pt>
                <c:pt idx="82">
                  <c:v>44420</c:v>
                </c:pt>
                <c:pt idx="83">
                  <c:v>44419</c:v>
                </c:pt>
                <c:pt idx="84">
                  <c:v>44418</c:v>
                </c:pt>
                <c:pt idx="85">
                  <c:v>44417</c:v>
                </c:pt>
                <c:pt idx="86">
                  <c:v>44414</c:v>
                </c:pt>
                <c:pt idx="87">
                  <c:v>44413</c:v>
                </c:pt>
                <c:pt idx="88">
                  <c:v>44412</c:v>
                </c:pt>
                <c:pt idx="89">
                  <c:v>44411</c:v>
                </c:pt>
                <c:pt idx="90">
                  <c:v>44410</c:v>
                </c:pt>
                <c:pt idx="91">
                  <c:v>44407</c:v>
                </c:pt>
                <c:pt idx="92">
                  <c:v>44406</c:v>
                </c:pt>
                <c:pt idx="93">
                  <c:v>44405</c:v>
                </c:pt>
                <c:pt idx="94">
                  <c:v>44404</c:v>
                </c:pt>
                <c:pt idx="95">
                  <c:v>44403</c:v>
                </c:pt>
                <c:pt idx="96">
                  <c:v>44400</c:v>
                </c:pt>
                <c:pt idx="97">
                  <c:v>44399</c:v>
                </c:pt>
                <c:pt idx="98">
                  <c:v>44398</c:v>
                </c:pt>
                <c:pt idx="99">
                  <c:v>44397</c:v>
                </c:pt>
                <c:pt idx="100">
                  <c:v>44396</c:v>
                </c:pt>
                <c:pt idx="101">
                  <c:v>44393</c:v>
                </c:pt>
                <c:pt idx="102">
                  <c:v>44392</c:v>
                </c:pt>
                <c:pt idx="103">
                  <c:v>44391</c:v>
                </c:pt>
                <c:pt idx="104">
                  <c:v>44390</c:v>
                </c:pt>
                <c:pt idx="105">
                  <c:v>44389</c:v>
                </c:pt>
                <c:pt idx="106">
                  <c:v>44386</c:v>
                </c:pt>
                <c:pt idx="107">
                  <c:v>44385</c:v>
                </c:pt>
                <c:pt idx="108">
                  <c:v>44384</c:v>
                </c:pt>
                <c:pt idx="109">
                  <c:v>44383</c:v>
                </c:pt>
                <c:pt idx="110">
                  <c:v>44382</c:v>
                </c:pt>
                <c:pt idx="111">
                  <c:v>44379</c:v>
                </c:pt>
                <c:pt idx="112">
                  <c:v>44378</c:v>
                </c:pt>
                <c:pt idx="113">
                  <c:v>44377</c:v>
                </c:pt>
                <c:pt idx="114">
                  <c:v>44376</c:v>
                </c:pt>
                <c:pt idx="115">
                  <c:v>44375</c:v>
                </c:pt>
                <c:pt idx="116">
                  <c:v>44372</c:v>
                </c:pt>
                <c:pt idx="117">
                  <c:v>44371</c:v>
                </c:pt>
                <c:pt idx="118">
                  <c:v>44370</c:v>
                </c:pt>
                <c:pt idx="119">
                  <c:v>44369</c:v>
                </c:pt>
                <c:pt idx="120">
                  <c:v>44368</c:v>
                </c:pt>
                <c:pt idx="121">
                  <c:v>44365</c:v>
                </c:pt>
                <c:pt idx="122">
                  <c:v>44364</c:v>
                </c:pt>
                <c:pt idx="123">
                  <c:v>44363</c:v>
                </c:pt>
                <c:pt idx="124">
                  <c:v>44362</c:v>
                </c:pt>
                <c:pt idx="125">
                  <c:v>44358</c:v>
                </c:pt>
                <c:pt idx="126">
                  <c:v>44357</c:v>
                </c:pt>
                <c:pt idx="127">
                  <c:v>44356</c:v>
                </c:pt>
                <c:pt idx="128">
                  <c:v>44355</c:v>
                </c:pt>
                <c:pt idx="129">
                  <c:v>44354</c:v>
                </c:pt>
                <c:pt idx="130">
                  <c:v>44351</c:v>
                </c:pt>
                <c:pt idx="131">
                  <c:v>44350</c:v>
                </c:pt>
                <c:pt idx="132">
                  <c:v>44349</c:v>
                </c:pt>
                <c:pt idx="133">
                  <c:v>44348</c:v>
                </c:pt>
                <c:pt idx="134">
                  <c:v>44347</c:v>
                </c:pt>
                <c:pt idx="135">
                  <c:v>44344</c:v>
                </c:pt>
                <c:pt idx="136">
                  <c:v>44343</c:v>
                </c:pt>
                <c:pt idx="137">
                  <c:v>44342</c:v>
                </c:pt>
                <c:pt idx="138">
                  <c:v>44341</c:v>
                </c:pt>
                <c:pt idx="139">
                  <c:v>44340</c:v>
                </c:pt>
                <c:pt idx="140">
                  <c:v>44337</c:v>
                </c:pt>
                <c:pt idx="141">
                  <c:v>44336</c:v>
                </c:pt>
                <c:pt idx="142">
                  <c:v>44335</c:v>
                </c:pt>
                <c:pt idx="143">
                  <c:v>44334</c:v>
                </c:pt>
                <c:pt idx="144">
                  <c:v>44333</c:v>
                </c:pt>
                <c:pt idx="145">
                  <c:v>44330</c:v>
                </c:pt>
                <c:pt idx="146">
                  <c:v>44329</c:v>
                </c:pt>
                <c:pt idx="147">
                  <c:v>44328</c:v>
                </c:pt>
                <c:pt idx="148">
                  <c:v>44327</c:v>
                </c:pt>
                <c:pt idx="149">
                  <c:v>44326</c:v>
                </c:pt>
                <c:pt idx="150">
                  <c:v>44324</c:v>
                </c:pt>
                <c:pt idx="151">
                  <c:v>44323</c:v>
                </c:pt>
                <c:pt idx="152">
                  <c:v>44322</c:v>
                </c:pt>
                <c:pt idx="153">
                  <c:v>44316</c:v>
                </c:pt>
                <c:pt idx="154">
                  <c:v>44315</c:v>
                </c:pt>
                <c:pt idx="155">
                  <c:v>44314</c:v>
                </c:pt>
                <c:pt idx="156">
                  <c:v>44313</c:v>
                </c:pt>
                <c:pt idx="157">
                  <c:v>44312</c:v>
                </c:pt>
                <c:pt idx="158">
                  <c:v>44311</c:v>
                </c:pt>
                <c:pt idx="159">
                  <c:v>44309</c:v>
                </c:pt>
                <c:pt idx="160">
                  <c:v>44308</c:v>
                </c:pt>
                <c:pt idx="161">
                  <c:v>44307</c:v>
                </c:pt>
                <c:pt idx="162">
                  <c:v>44306</c:v>
                </c:pt>
                <c:pt idx="163">
                  <c:v>44305</c:v>
                </c:pt>
                <c:pt idx="164">
                  <c:v>44302</c:v>
                </c:pt>
                <c:pt idx="165">
                  <c:v>44301</c:v>
                </c:pt>
                <c:pt idx="166">
                  <c:v>44300</c:v>
                </c:pt>
                <c:pt idx="167">
                  <c:v>44299</c:v>
                </c:pt>
                <c:pt idx="168">
                  <c:v>44298</c:v>
                </c:pt>
                <c:pt idx="169">
                  <c:v>44295</c:v>
                </c:pt>
                <c:pt idx="170">
                  <c:v>44294</c:v>
                </c:pt>
                <c:pt idx="171">
                  <c:v>44293</c:v>
                </c:pt>
                <c:pt idx="172">
                  <c:v>44292</c:v>
                </c:pt>
                <c:pt idx="173">
                  <c:v>44288</c:v>
                </c:pt>
                <c:pt idx="174">
                  <c:v>44287</c:v>
                </c:pt>
                <c:pt idx="175">
                  <c:v>44286</c:v>
                </c:pt>
                <c:pt idx="176">
                  <c:v>44285</c:v>
                </c:pt>
                <c:pt idx="177">
                  <c:v>44284</c:v>
                </c:pt>
                <c:pt idx="178">
                  <c:v>44281</c:v>
                </c:pt>
                <c:pt idx="179">
                  <c:v>44280</c:v>
                </c:pt>
                <c:pt idx="180">
                  <c:v>44279</c:v>
                </c:pt>
                <c:pt idx="181">
                  <c:v>44278</c:v>
                </c:pt>
                <c:pt idx="182">
                  <c:v>44277</c:v>
                </c:pt>
                <c:pt idx="183">
                  <c:v>44274</c:v>
                </c:pt>
                <c:pt idx="184">
                  <c:v>44273</c:v>
                </c:pt>
                <c:pt idx="185">
                  <c:v>44272</c:v>
                </c:pt>
                <c:pt idx="186">
                  <c:v>44271</c:v>
                </c:pt>
                <c:pt idx="187">
                  <c:v>44270</c:v>
                </c:pt>
                <c:pt idx="188">
                  <c:v>44267</c:v>
                </c:pt>
                <c:pt idx="189">
                  <c:v>44266</c:v>
                </c:pt>
                <c:pt idx="190">
                  <c:v>44265</c:v>
                </c:pt>
                <c:pt idx="191">
                  <c:v>44264</c:v>
                </c:pt>
                <c:pt idx="192">
                  <c:v>44263</c:v>
                </c:pt>
                <c:pt idx="193">
                  <c:v>44260</c:v>
                </c:pt>
                <c:pt idx="194">
                  <c:v>44259</c:v>
                </c:pt>
                <c:pt idx="195">
                  <c:v>44258</c:v>
                </c:pt>
                <c:pt idx="196">
                  <c:v>44257</c:v>
                </c:pt>
                <c:pt idx="197">
                  <c:v>44256</c:v>
                </c:pt>
                <c:pt idx="198">
                  <c:v>44253</c:v>
                </c:pt>
                <c:pt idx="199">
                  <c:v>44252</c:v>
                </c:pt>
                <c:pt idx="200">
                  <c:v>44251</c:v>
                </c:pt>
                <c:pt idx="201">
                  <c:v>44250</c:v>
                </c:pt>
                <c:pt idx="202">
                  <c:v>44249</c:v>
                </c:pt>
                <c:pt idx="203">
                  <c:v>44247</c:v>
                </c:pt>
                <c:pt idx="204">
                  <c:v>44246</c:v>
                </c:pt>
                <c:pt idx="205">
                  <c:v>44245</c:v>
                </c:pt>
                <c:pt idx="206">
                  <c:v>44237</c:v>
                </c:pt>
                <c:pt idx="207">
                  <c:v>44236</c:v>
                </c:pt>
                <c:pt idx="208">
                  <c:v>44235</c:v>
                </c:pt>
                <c:pt idx="209">
                  <c:v>44234</c:v>
                </c:pt>
                <c:pt idx="210">
                  <c:v>44232</c:v>
                </c:pt>
                <c:pt idx="211">
                  <c:v>44231</c:v>
                </c:pt>
                <c:pt idx="212">
                  <c:v>44230</c:v>
                </c:pt>
                <c:pt idx="213">
                  <c:v>44229</c:v>
                </c:pt>
                <c:pt idx="214">
                  <c:v>44228</c:v>
                </c:pt>
                <c:pt idx="215">
                  <c:v>44225</c:v>
                </c:pt>
                <c:pt idx="216">
                  <c:v>44224</c:v>
                </c:pt>
                <c:pt idx="217">
                  <c:v>44223</c:v>
                </c:pt>
                <c:pt idx="218">
                  <c:v>44222</c:v>
                </c:pt>
                <c:pt idx="219">
                  <c:v>44221</c:v>
                </c:pt>
                <c:pt idx="220">
                  <c:v>44218</c:v>
                </c:pt>
                <c:pt idx="221">
                  <c:v>44217</c:v>
                </c:pt>
                <c:pt idx="222">
                  <c:v>44216</c:v>
                </c:pt>
                <c:pt idx="223">
                  <c:v>44215</c:v>
                </c:pt>
                <c:pt idx="224">
                  <c:v>44214</c:v>
                </c:pt>
                <c:pt idx="225">
                  <c:v>44211</c:v>
                </c:pt>
                <c:pt idx="226">
                  <c:v>44210</c:v>
                </c:pt>
                <c:pt idx="227">
                  <c:v>44209</c:v>
                </c:pt>
                <c:pt idx="228">
                  <c:v>44208</c:v>
                </c:pt>
                <c:pt idx="229">
                  <c:v>44207</c:v>
                </c:pt>
                <c:pt idx="230">
                  <c:v>44204</c:v>
                </c:pt>
                <c:pt idx="231">
                  <c:v>44203</c:v>
                </c:pt>
                <c:pt idx="232">
                  <c:v>44202</c:v>
                </c:pt>
                <c:pt idx="233">
                  <c:v>44201</c:v>
                </c:pt>
                <c:pt idx="234">
                  <c:v>44200</c:v>
                </c:pt>
                <c:pt idx="235">
                  <c:v>44196</c:v>
                </c:pt>
                <c:pt idx="236">
                  <c:v>44195</c:v>
                </c:pt>
                <c:pt idx="237">
                  <c:v>44194</c:v>
                </c:pt>
                <c:pt idx="238">
                  <c:v>44193</c:v>
                </c:pt>
                <c:pt idx="239">
                  <c:v>44190</c:v>
                </c:pt>
                <c:pt idx="240">
                  <c:v>44189</c:v>
                </c:pt>
                <c:pt idx="241">
                  <c:v>44188</c:v>
                </c:pt>
                <c:pt idx="242">
                  <c:v>44187</c:v>
                </c:pt>
                <c:pt idx="243">
                  <c:v>44186</c:v>
                </c:pt>
                <c:pt idx="244">
                  <c:v>44183</c:v>
                </c:pt>
                <c:pt idx="245">
                  <c:v>44182</c:v>
                </c:pt>
                <c:pt idx="246">
                  <c:v>44181</c:v>
                </c:pt>
                <c:pt idx="247">
                  <c:v>44180</c:v>
                </c:pt>
                <c:pt idx="248">
                  <c:v>44179</c:v>
                </c:pt>
                <c:pt idx="249">
                  <c:v>44176</c:v>
                </c:pt>
                <c:pt idx="250">
                  <c:v>44175</c:v>
                </c:pt>
                <c:pt idx="251">
                  <c:v>44174</c:v>
                </c:pt>
                <c:pt idx="252">
                  <c:v>44173</c:v>
                </c:pt>
                <c:pt idx="253">
                  <c:v>44172</c:v>
                </c:pt>
                <c:pt idx="254">
                  <c:v>44169</c:v>
                </c:pt>
                <c:pt idx="255">
                  <c:v>44168</c:v>
                </c:pt>
                <c:pt idx="256">
                  <c:v>44167</c:v>
                </c:pt>
                <c:pt idx="257">
                  <c:v>44166</c:v>
                </c:pt>
                <c:pt idx="258">
                  <c:v>44165</c:v>
                </c:pt>
                <c:pt idx="259">
                  <c:v>44162</c:v>
                </c:pt>
                <c:pt idx="260">
                  <c:v>44161</c:v>
                </c:pt>
                <c:pt idx="261">
                  <c:v>44160</c:v>
                </c:pt>
                <c:pt idx="262">
                  <c:v>44159</c:v>
                </c:pt>
                <c:pt idx="263">
                  <c:v>44158</c:v>
                </c:pt>
                <c:pt idx="264">
                  <c:v>44155</c:v>
                </c:pt>
                <c:pt idx="265">
                  <c:v>44154</c:v>
                </c:pt>
                <c:pt idx="266">
                  <c:v>44153</c:v>
                </c:pt>
                <c:pt idx="267">
                  <c:v>44152</c:v>
                </c:pt>
                <c:pt idx="268">
                  <c:v>44151</c:v>
                </c:pt>
                <c:pt idx="269">
                  <c:v>44148</c:v>
                </c:pt>
                <c:pt idx="270">
                  <c:v>44147</c:v>
                </c:pt>
                <c:pt idx="271">
                  <c:v>44146</c:v>
                </c:pt>
                <c:pt idx="272">
                  <c:v>44145</c:v>
                </c:pt>
                <c:pt idx="273">
                  <c:v>44144</c:v>
                </c:pt>
                <c:pt idx="274">
                  <c:v>44141</c:v>
                </c:pt>
                <c:pt idx="275">
                  <c:v>44140</c:v>
                </c:pt>
                <c:pt idx="276">
                  <c:v>44139</c:v>
                </c:pt>
                <c:pt idx="277">
                  <c:v>44138</c:v>
                </c:pt>
                <c:pt idx="278">
                  <c:v>44137</c:v>
                </c:pt>
                <c:pt idx="279">
                  <c:v>44134</c:v>
                </c:pt>
                <c:pt idx="280">
                  <c:v>44133</c:v>
                </c:pt>
                <c:pt idx="281">
                  <c:v>44132</c:v>
                </c:pt>
                <c:pt idx="282">
                  <c:v>44131</c:v>
                </c:pt>
                <c:pt idx="283">
                  <c:v>44130</c:v>
                </c:pt>
                <c:pt idx="284">
                  <c:v>44127</c:v>
                </c:pt>
                <c:pt idx="285">
                  <c:v>44126</c:v>
                </c:pt>
                <c:pt idx="286">
                  <c:v>44125</c:v>
                </c:pt>
                <c:pt idx="287">
                  <c:v>44124</c:v>
                </c:pt>
                <c:pt idx="288">
                  <c:v>44123</c:v>
                </c:pt>
                <c:pt idx="289">
                  <c:v>44120</c:v>
                </c:pt>
                <c:pt idx="290">
                  <c:v>44119</c:v>
                </c:pt>
                <c:pt idx="291">
                  <c:v>44118</c:v>
                </c:pt>
                <c:pt idx="292">
                  <c:v>44117</c:v>
                </c:pt>
                <c:pt idx="293">
                  <c:v>44116</c:v>
                </c:pt>
                <c:pt idx="294">
                  <c:v>44114</c:v>
                </c:pt>
                <c:pt idx="295">
                  <c:v>44113</c:v>
                </c:pt>
                <c:pt idx="296">
                  <c:v>44104</c:v>
                </c:pt>
                <c:pt idx="297">
                  <c:v>44103</c:v>
                </c:pt>
                <c:pt idx="298">
                  <c:v>44102</c:v>
                </c:pt>
                <c:pt idx="299">
                  <c:v>44101</c:v>
                </c:pt>
                <c:pt idx="300">
                  <c:v>44099</c:v>
                </c:pt>
                <c:pt idx="301">
                  <c:v>44098</c:v>
                </c:pt>
                <c:pt idx="302">
                  <c:v>44097</c:v>
                </c:pt>
                <c:pt idx="303">
                  <c:v>44096</c:v>
                </c:pt>
                <c:pt idx="304">
                  <c:v>44095</c:v>
                </c:pt>
                <c:pt idx="305">
                  <c:v>44092</c:v>
                </c:pt>
                <c:pt idx="306">
                  <c:v>44091</c:v>
                </c:pt>
                <c:pt idx="307">
                  <c:v>44090</c:v>
                </c:pt>
                <c:pt idx="308">
                  <c:v>44089</c:v>
                </c:pt>
                <c:pt idx="309">
                  <c:v>44088</c:v>
                </c:pt>
                <c:pt idx="310">
                  <c:v>44085</c:v>
                </c:pt>
                <c:pt idx="311">
                  <c:v>44084</c:v>
                </c:pt>
                <c:pt idx="312">
                  <c:v>44083</c:v>
                </c:pt>
                <c:pt idx="313">
                  <c:v>44082</c:v>
                </c:pt>
                <c:pt idx="314">
                  <c:v>44081</c:v>
                </c:pt>
                <c:pt idx="315">
                  <c:v>44078</c:v>
                </c:pt>
                <c:pt idx="316">
                  <c:v>44077</c:v>
                </c:pt>
                <c:pt idx="317">
                  <c:v>44076</c:v>
                </c:pt>
                <c:pt idx="318">
                  <c:v>44075</c:v>
                </c:pt>
                <c:pt idx="319">
                  <c:v>44074</c:v>
                </c:pt>
                <c:pt idx="320">
                  <c:v>44071</c:v>
                </c:pt>
                <c:pt idx="321">
                  <c:v>44070</c:v>
                </c:pt>
                <c:pt idx="322">
                  <c:v>44069</c:v>
                </c:pt>
                <c:pt idx="323">
                  <c:v>44068</c:v>
                </c:pt>
                <c:pt idx="324">
                  <c:v>44067</c:v>
                </c:pt>
                <c:pt idx="325">
                  <c:v>44064</c:v>
                </c:pt>
                <c:pt idx="326">
                  <c:v>44063</c:v>
                </c:pt>
                <c:pt idx="327">
                  <c:v>44062</c:v>
                </c:pt>
                <c:pt idx="328">
                  <c:v>44061</c:v>
                </c:pt>
                <c:pt idx="329">
                  <c:v>44060</c:v>
                </c:pt>
                <c:pt idx="330">
                  <c:v>44057</c:v>
                </c:pt>
                <c:pt idx="331">
                  <c:v>44056</c:v>
                </c:pt>
                <c:pt idx="332">
                  <c:v>44055</c:v>
                </c:pt>
                <c:pt idx="333">
                  <c:v>44054</c:v>
                </c:pt>
                <c:pt idx="334">
                  <c:v>44053</c:v>
                </c:pt>
                <c:pt idx="335">
                  <c:v>44050</c:v>
                </c:pt>
                <c:pt idx="336">
                  <c:v>44049</c:v>
                </c:pt>
                <c:pt idx="337">
                  <c:v>44048</c:v>
                </c:pt>
                <c:pt idx="338">
                  <c:v>44047</c:v>
                </c:pt>
                <c:pt idx="339">
                  <c:v>44046</c:v>
                </c:pt>
                <c:pt idx="340">
                  <c:v>44043</c:v>
                </c:pt>
                <c:pt idx="341">
                  <c:v>44042</c:v>
                </c:pt>
                <c:pt idx="342">
                  <c:v>44041</c:v>
                </c:pt>
                <c:pt idx="343">
                  <c:v>44040</c:v>
                </c:pt>
                <c:pt idx="344">
                  <c:v>44039</c:v>
                </c:pt>
                <c:pt idx="345">
                  <c:v>44036</c:v>
                </c:pt>
                <c:pt idx="346">
                  <c:v>44035</c:v>
                </c:pt>
                <c:pt idx="347">
                  <c:v>44034</c:v>
                </c:pt>
                <c:pt idx="348">
                  <c:v>44033</c:v>
                </c:pt>
                <c:pt idx="349">
                  <c:v>44032</c:v>
                </c:pt>
                <c:pt idx="350">
                  <c:v>44029</c:v>
                </c:pt>
                <c:pt idx="351">
                  <c:v>44028</c:v>
                </c:pt>
                <c:pt idx="352">
                  <c:v>44027</c:v>
                </c:pt>
                <c:pt idx="353">
                  <c:v>44026</c:v>
                </c:pt>
                <c:pt idx="354">
                  <c:v>44025</c:v>
                </c:pt>
                <c:pt idx="355">
                  <c:v>44022</c:v>
                </c:pt>
                <c:pt idx="356">
                  <c:v>44021</c:v>
                </c:pt>
                <c:pt idx="357">
                  <c:v>44020</c:v>
                </c:pt>
                <c:pt idx="358">
                  <c:v>44019</c:v>
                </c:pt>
                <c:pt idx="359">
                  <c:v>44018</c:v>
                </c:pt>
                <c:pt idx="360">
                  <c:v>44015</c:v>
                </c:pt>
                <c:pt idx="361">
                  <c:v>44014</c:v>
                </c:pt>
                <c:pt idx="362">
                  <c:v>44013</c:v>
                </c:pt>
                <c:pt idx="363">
                  <c:v>44012</c:v>
                </c:pt>
                <c:pt idx="364">
                  <c:v>44011</c:v>
                </c:pt>
                <c:pt idx="365">
                  <c:v>44010</c:v>
                </c:pt>
                <c:pt idx="366">
                  <c:v>44006</c:v>
                </c:pt>
                <c:pt idx="367">
                  <c:v>44005</c:v>
                </c:pt>
                <c:pt idx="368">
                  <c:v>44004</c:v>
                </c:pt>
                <c:pt idx="369">
                  <c:v>44001</c:v>
                </c:pt>
                <c:pt idx="370">
                  <c:v>44000</c:v>
                </c:pt>
                <c:pt idx="371">
                  <c:v>43999</c:v>
                </c:pt>
                <c:pt idx="372">
                  <c:v>43998</c:v>
                </c:pt>
                <c:pt idx="373">
                  <c:v>43997</c:v>
                </c:pt>
                <c:pt idx="374">
                  <c:v>43994</c:v>
                </c:pt>
                <c:pt idx="375">
                  <c:v>43993</c:v>
                </c:pt>
                <c:pt idx="376">
                  <c:v>43992</c:v>
                </c:pt>
                <c:pt idx="377">
                  <c:v>43991</c:v>
                </c:pt>
                <c:pt idx="378">
                  <c:v>43990</c:v>
                </c:pt>
                <c:pt idx="379">
                  <c:v>43987</c:v>
                </c:pt>
                <c:pt idx="380">
                  <c:v>43986</c:v>
                </c:pt>
                <c:pt idx="381">
                  <c:v>43985</c:v>
                </c:pt>
                <c:pt idx="382">
                  <c:v>43984</c:v>
                </c:pt>
                <c:pt idx="383">
                  <c:v>43983</c:v>
                </c:pt>
                <c:pt idx="384">
                  <c:v>43980</c:v>
                </c:pt>
                <c:pt idx="385">
                  <c:v>43979</c:v>
                </c:pt>
                <c:pt idx="386">
                  <c:v>43978</c:v>
                </c:pt>
                <c:pt idx="387">
                  <c:v>43977</c:v>
                </c:pt>
                <c:pt idx="388">
                  <c:v>43976</c:v>
                </c:pt>
                <c:pt idx="389">
                  <c:v>43973</c:v>
                </c:pt>
                <c:pt idx="390">
                  <c:v>43972</c:v>
                </c:pt>
                <c:pt idx="391">
                  <c:v>43971</c:v>
                </c:pt>
                <c:pt idx="392">
                  <c:v>43970</c:v>
                </c:pt>
                <c:pt idx="393">
                  <c:v>43969</c:v>
                </c:pt>
                <c:pt idx="394">
                  <c:v>43966</c:v>
                </c:pt>
                <c:pt idx="395">
                  <c:v>43965</c:v>
                </c:pt>
                <c:pt idx="396">
                  <c:v>43964</c:v>
                </c:pt>
                <c:pt idx="397">
                  <c:v>43963</c:v>
                </c:pt>
                <c:pt idx="398">
                  <c:v>43962</c:v>
                </c:pt>
                <c:pt idx="399">
                  <c:v>43960</c:v>
                </c:pt>
                <c:pt idx="400">
                  <c:v>43959</c:v>
                </c:pt>
                <c:pt idx="401">
                  <c:v>43958</c:v>
                </c:pt>
                <c:pt idx="402">
                  <c:v>43957</c:v>
                </c:pt>
                <c:pt idx="403">
                  <c:v>43951</c:v>
                </c:pt>
                <c:pt idx="404">
                  <c:v>43950</c:v>
                </c:pt>
                <c:pt idx="405">
                  <c:v>43949</c:v>
                </c:pt>
                <c:pt idx="406">
                  <c:v>43948</c:v>
                </c:pt>
                <c:pt idx="407">
                  <c:v>43947</c:v>
                </c:pt>
                <c:pt idx="408">
                  <c:v>43945</c:v>
                </c:pt>
                <c:pt idx="409">
                  <c:v>43944</c:v>
                </c:pt>
                <c:pt idx="410">
                  <c:v>43943</c:v>
                </c:pt>
                <c:pt idx="411">
                  <c:v>43942</c:v>
                </c:pt>
                <c:pt idx="412">
                  <c:v>43941</c:v>
                </c:pt>
                <c:pt idx="413">
                  <c:v>43938</c:v>
                </c:pt>
                <c:pt idx="414">
                  <c:v>43937</c:v>
                </c:pt>
                <c:pt idx="415">
                  <c:v>43936</c:v>
                </c:pt>
                <c:pt idx="416">
                  <c:v>43935</c:v>
                </c:pt>
                <c:pt idx="417">
                  <c:v>43934</c:v>
                </c:pt>
                <c:pt idx="418">
                  <c:v>43931</c:v>
                </c:pt>
                <c:pt idx="419">
                  <c:v>43930</c:v>
                </c:pt>
                <c:pt idx="420">
                  <c:v>43929</c:v>
                </c:pt>
                <c:pt idx="421">
                  <c:v>43928</c:v>
                </c:pt>
                <c:pt idx="422">
                  <c:v>43924</c:v>
                </c:pt>
                <c:pt idx="423">
                  <c:v>43923</c:v>
                </c:pt>
                <c:pt idx="424">
                  <c:v>43922</c:v>
                </c:pt>
                <c:pt idx="425">
                  <c:v>43921</c:v>
                </c:pt>
                <c:pt idx="426">
                  <c:v>43920</c:v>
                </c:pt>
                <c:pt idx="427">
                  <c:v>43917</c:v>
                </c:pt>
                <c:pt idx="428">
                  <c:v>43916</c:v>
                </c:pt>
                <c:pt idx="429">
                  <c:v>43915</c:v>
                </c:pt>
                <c:pt idx="430">
                  <c:v>43914</c:v>
                </c:pt>
                <c:pt idx="431">
                  <c:v>43913</c:v>
                </c:pt>
                <c:pt idx="432">
                  <c:v>43910</c:v>
                </c:pt>
                <c:pt idx="433">
                  <c:v>43909</c:v>
                </c:pt>
                <c:pt idx="434">
                  <c:v>43908</c:v>
                </c:pt>
                <c:pt idx="435">
                  <c:v>43907</c:v>
                </c:pt>
                <c:pt idx="436">
                  <c:v>43906</c:v>
                </c:pt>
                <c:pt idx="437">
                  <c:v>43903</c:v>
                </c:pt>
                <c:pt idx="438">
                  <c:v>43902</c:v>
                </c:pt>
                <c:pt idx="439">
                  <c:v>43901</c:v>
                </c:pt>
                <c:pt idx="440">
                  <c:v>43900</c:v>
                </c:pt>
                <c:pt idx="441">
                  <c:v>43899</c:v>
                </c:pt>
                <c:pt idx="442">
                  <c:v>43896</c:v>
                </c:pt>
                <c:pt idx="443">
                  <c:v>43895</c:v>
                </c:pt>
                <c:pt idx="444">
                  <c:v>43894</c:v>
                </c:pt>
                <c:pt idx="445">
                  <c:v>43893</c:v>
                </c:pt>
                <c:pt idx="446">
                  <c:v>43892</c:v>
                </c:pt>
                <c:pt idx="447">
                  <c:v>43889</c:v>
                </c:pt>
                <c:pt idx="448">
                  <c:v>43888</c:v>
                </c:pt>
                <c:pt idx="449">
                  <c:v>43887</c:v>
                </c:pt>
                <c:pt idx="450">
                  <c:v>43886</c:v>
                </c:pt>
                <c:pt idx="451">
                  <c:v>43885</c:v>
                </c:pt>
                <c:pt idx="452">
                  <c:v>43882</c:v>
                </c:pt>
                <c:pt idx="453">
                  <c:v>43881</c:v>
                </c:pt>
                <c:pt idx="454">
                  <c:v>43880</c:v>
                </c:pt>
                <c:pt idx="455">
                  <c:v>43879</c:v>
                </c:pt>
                <c:pt idx="456">
                  <c:v>43878</c:v>
                </c:pt>
                <c:pt idx="457">
                  <c:v>43875</c:v>
                </c:pt>
                <c:pt idx="458">
                  <c:v>43874</c:v>
                </c:pt>
                <c:pt idx="459">
                  <c:v>43873</c:v>
                </c:pt>
                <c:pt idx="460">
                  <c:v>43872</c:v>
                </c:pt>
                <c:pt idx="461">
                  <c:v>43871</c:v>
                </c:pt>
                <c:pt idx="462">
                  <c:v>43868</c:v>
                </c:pt>
                <c:pt idx="463">
                  <c:v>43867</c:v>
                </c:pt>
                <c:pt idx="464">
                  <c:v>43866</c:v>
                </c:pt>
                <c:pt idx="465">
                  <c:v>43865</c:v>
                </c:pt>
                <c:pt idx="466">
                  <c:v>43864</c:v>
                </c:pt>
                <c:pt idx="467">
                  <c:v>43853</c:v>
                </c:pt>
                <c:pt idx="468">
                  <c:v>43852</c:v>
                </c:pt>
                <c:pt idx="469">
                  <c:v>43851</c:v>
                </c:pt>
                <c:pt idx="470">
                  <c:v>43850</c:v>
                </c:pt>
                <c:pt idx="471">
                  <c:v>43849</c:v>
                </c:pt>
                <c:pt idx="472">
                  <c:v>43847</c:v>
                </c:pt>
                <c:pt idx="473">
                  <c:v>43846</c:v>
                </c:pt>
                <c:pt idx="474">
                  <c:v>43845</c:v>
                </c:pt>
                <c:pt idx="475">
                  <c:v>43844</c:v>
                </c:pt>
                <c:pt idx="476">
                  <c:v>43843</c:v>
                </c:pt>
                <c:pt idx="477">
                  <c:v>43840</c:v>
                </c:pt>
                <c:pt idx="478">
                  <c:v>43839</c:v>
                </c:pt>
                <c:pt idx="479">
                  <c:v>43838</c:v>
                </c:pt>
                <c:pt idx="480">
                  <c:v>43837</c:v>
                </c:pt>
                <c:pt idx="481">
                  <c:v>43836</c:v>
                </c:pt>
                <c:pt idx="482">
                  <c:v>43833</c:v>
                </c:pt>
                <c:pt idx="483">
                  <c:v>43832</c:v>
                </c:pt>
                <c:pt idx="484">
                  <c:v>43830</c:v>
                </c:pt>
                <c:pt idx="485">
                  <c:v>43829</c:v>
                </c:pt>
                <c:pt idx="486">
                  <c:v>43826</c:v>
                </c:pt>
                <c:pt idx="487">
                  <c:v>43825</c:v>
                </c:pt>
                <c:pt idx="488">
                  <c:v>43824</c:v>
                </c:pt>
                <c:pt idx="489">
                  <c:v>43823</c:v>
                </c:pt>
                <c:pt idx="490">
                  <c:v>43822</c:v>
                </c:pt>
                <c:pt idx="491">
                  <c:v>43819</c:v>
                </c:pt>
                <c:pt idx="492">
                  <c:v>43818</c:v>
                </c:pt>
                <c:pt idx="493">
                  <c:v>43817</c:v>
                </c:pt>
                <c:pt idx="494">
                  <c:v>43816</c:v>
                </c:pt>
                <c:pt idx="495">
                  <c:v>43815</c:v>
                </c:pt>
                <c:pt idx="496">
                  <c:v>43812</c:v>
                </c:pt>
                <c:pt idx="497">
                  <c:v>43811</c:v>
                </c:pt>
                <c:pt idx="498">
                  <c:v>43810</c:v>
                </c:pt>
                <c:pt idx="499">
                  <c:v>43809</c:v>
                </c:pt>
                <c:pt idx="500">
                  <c:v>43808</c:v>
                </c:pt>
                <c:pt idx="501">
                  <c:v>43805</c:v>
                </c:pt>
                <c:pt idx="502">
                  <c:v>43804</c:v>
                </c:pt>
                <c:pt idx="503">
                  <c:v>43803</c:v>
                </c:pt>
                <c:pt idx="504">
                  <c:v>43802</c:v>
                </c:pt>
                <c:pt idx="505">
                  <c:v>43801</c:v>
                </c:pt>
                <c:pt idx="506">
                  <c:v>43798</c:v>
                </c:pt>
                <c:pt idx="507">
                  <c:v>43797</c:v>
                </c:pt>
                <c:pt idx="508">
                  <c:v>43796</c:v>
                </c:pt>
                <c:pt idx="509">
                  <c:v>43795</c:v>
                </c:pt>
                <c:pt idx="510">
                  <c:v>43794</c:v>
                </c:pt>
                <c:pt idx="511">
                  <c:v>43791</c:v>
                </c:pt>
                <c:pt idx="512">
                  <c:v>43790</c:v>
                </c:pt>
                <c:pt idx="513">
                  <c:v>43789</c:v>
                </c:pt>
                <c:pt idx="514">
                  <c:v>43788</c:v>
                </c:pt>
                <c:pt idx="515">
                  <c:v>43787</c:v>
                </c:pt>
                <c:pt idx="516">
                  <c:v>43784</c:v>
                </c:pt>
                <c:pt idx="517">
                  <c:v>43783</c:v>
                </c:pt>
                <c:pt idx="518">
                  <c:v>43782</c:v>
                </c:pt>
                <c:pt idx="519">
                  <c:v>43781</c:v>
                </c:pt>
                <c:pt idx="520">
                  <c:v>43780</c:v>
                </c:pt>
                <c:pt idx="521">
                  <c:v>43777</c:v>
                </c:pt>
                <c:pt idx="522">
                  <c:v>43776</c:v>
                </c:pt>
                <c:pt idx="523">
                  <c:v>43775</c:v>
                </c:pt>
                <c:pt idx="524">
                  <c:v>43774</c:v>
                </c:pt>
                <c:pt idx="525">
                  <c:v>43773</c:v>
                </c:pt>
                <c:pt idx="526">
                  <c:v>43770</c:v>
                </c:pt>
                <c:pt idx="527">
                  <c:v>43769</c:v>
                </c:pt>
                <c:pt idx="528">
                  <c:v>43768</c:v>
                </c:pt>
                <c:pt idx="529">
                  <c:v>43767</c:v>
                </c:pt>
                <c:pt idx="530">
                  <c:v>43766</c:v>
                </c:pt>
                <c:pt idx="531">
                  <c:v>43763</c:v>
                </c:pt>
                <c:pt idx="532">
                  <c:v>43762</c:v>
                </c:pt>
                <c:pt idx="533">
                  <c:v>43761</c:v>
                </c:pt>
                <c:pt idx="534">
                  <c:v>43760</c:v>
                </c:pt>
                <c:pt idx="535">
                  <c:v>43759</c:v>
                </c:pt>
                <c:pt idx="536">
                  <c:v>43756</c:v>
                </c:pt>
                <c:pt idx="537">
                  <c:v>43755</c:v>
                </c:pt>
                <c:pt idx="538">
                  <c:v>43754</c:v>
                </c:pt>
                <c:pt idx="539">
                  <c:v>43753</c:v>
                </c:pt>
                <c:pt idx="540">
                  <c:v>43752</c:v>
                </c:pt>
                <c:pt idx="541">
                  <c:v>43750</c:v>
                </c:pt>
                <c:pt idx="542">
                  <c:v>43749</c:v>
                </c:pt>
                <c:pt idx="543">
                  <c:v>43748</c:v>
                </c:pt>
                <c:pt idx="544">
                  <c:v>43747</c:v>
                </c:pt>
                <c:pt idx="545">
                  <c:v>43746</c:v>
                </c:pt>
                <c:pt idx="546">
                  <c:v>43738</c:v>
                </c:pt>
                <c:pt idx="547">
                  <c:v>43737</c:v>
                </c:pt>
                <c:pt idx="548">
                  <c:v>43735</c:v>
                </c:pt>
                <c:pt idx="549">
                  <c:v>43734</c:v>
                </c:pt>
                <c:pt idx="550">
                  <c:v>43733</c:v>
                </c:pt>
                <c:pt idx="551">
                  <c:v>43732</c:v>
                </c:pt>
                <c:pt idx="552">
                  <c:v>43731</c:v>
                </c:pt>
                <c:pt idx="553">
                  <c:v>43728</c:v>
                </c:pt>
                <c:pt idx="554">
                  <c:v>43727</c:v>
                </c:pt>
                <c:pt idx="555">
                  <c:v>43726</c:v>
                </c:pt>
                <c:pt idx="556">
                  <c:v>43725</c:v>
                </c:pt>
                <c:pt idx="557">
                  <c:v>43724</c:v>
                </c:pt>
                <c:pt idx="558">
                  <c:v>43720</c:v>
                </c:pt>
                <c:pt idx="559">
                  <c:v>43719</c:v>
                </c:pt>
                <c:pt idx="560">
                  <c:v>43718</c:v>
                </c:pt>
                <c:pt idx="561">
                  <c:v>43717</c:v>
                </c:pt>
                <c:pt idx="562">
                  <c:v>43714</c:v>
                </c:pt>
                <c:pt idx="563">
                  <c:v>43713</c:v>
                </c:pt>
                <c:pt idx="564">
                  <c:v>43712</c:v>
                </c:pt>
                <c:pt idx="565">
                  <c:v>43711</c:v>
                </c:pt>
                <c:pt idx="566">
                  <c:v>43710</c:v>
                </c:pt>
                <c:pt idx="567">
                  <c:v>43707</c:v>
                </c:pt>
                <c:pt idx="568">
                  <c:v>43706</c:v>
                </c:pt>
                <c:pt idx="569">
                  <c:v>43705</c:v>
                </c:pt>
                <c:pt idx="570">
                  <c:v>43704</c:v>
                </c:pt>
                <c:pt idx="571">
                  <c:v>43703</c:v>
                </c:pt>
                <c:pt idx="572">
                  <c:v>43700</c:v>
                </c:pt>
                <c:pt idx="573">
                  <c:v>43699</c:v>
                </c:pt>
                <c:pt idx="574">
                  <c:v>43698</c:v>
                </c:pt>
                <c:pt idx="575">
                  <c:v>43697</c:v>
                </c:pt>
                <c:pt idx="576">
                  <c:v>43696</c:v>
                </c:pt>
                <c:pt idx="577">
                  <c:v>43693</c:v>
                </c:pt>
                <c:pt idx="578">
                  <c:v>43692</c:v>
                </c:pt>
                <c:pt idx="579">
                  <c:v>43691</c:v>
                </c:pt>
                <c:pt idx="580">
                  <c:v>43690</c:v>
                </c:pt>
                <c:pt idx="581">
                  <c:v>43689</c:v>
                </c:pt>
                <c:pt idx="582">
                  <c:v>43686</c:v>
                </c:pt>
                <c:pt idx="583">
                  <c:v>43685</c:v>
                </c:pt>
                <c:pt idx="584">
                  <c:v>43684</c:v>
                </c:pt>
                <c:pt idx="585">
                  <c:v>43683</c:v>
                </c:pt>
                <c:pt idx="586">
                  <c:v>43682</c:v>
                </c:pt>
                <c:pt idx="587">
                  <c:v>43679</c:v>
                </c:pt>
                <c:pt idx="588">
                  <c:v>43678</c:v>
                </c:pt>
                <c:pt idx="589">
                  <c:v>43677</c:v>
                </c:pt>
                <c:pt idx="590">
                  <c:v>43676</c:v>
                </c:pt>
                <c:pt idx="591">
                  <c:v>43675</c:v>
                </c:pt>
                <c:pt idx="592">
                  <c:v>43672</c:v>
                </c:pt>
                <c:pt idx="593">
                  <c:v>43671</c:v>
                </c:pt>
                <c:pt idx="594">
                  <c:v>43670</c:v>
                </c:pt>
                <c:pt idx="595">
                  <c:v>43669</c:v>
                </c:pt>
                <c:pt idx="596">
                  <c:v>43668</c:v>
                </c:pt>
                <c:pt idx="597">
                  <c:v>43665</c:v>
                </c:pt>
                <c:pt idx="598">
                  <c:v>43664</c:v>
                </c:pt>
                <c:pt idx="599">
                  <c:v>43663</c:v>
                </c:pt>
                <c:pt idx="600">
                  <c:v>43662</c:v>
                </c:pt>
                <c:pt idx="601">
                  <c:v>43661</c:v>
                </c:pt>
                <c:pt idx="602">
                  <c:v>43658</c:v>
                </c:pt>
                <c:pt idx="603">
                  <c:v>43657</c:v>
                </c:pt>
                <c:pt idx="604">
                  <c:v>43656</c:v>
                </c:pt>
                <c:pt idx="605">
                  <c:v>43655</c:v>
                </c:pt>
                <c:pt idx="606">
                  <c:v>43654</c:v>
                </c:pt>
                <c:pt idx="607">
                  <c:v>43651</c:v>
                </c:pt>
                <c:pt idx="608">
                  <c:v>43650</c:v>
                </c:pt>
                <c:pt idx="609">
                  <c:v>43649</c:v>
                </c:pt>
                <c:pt idx="610">
                  <c:v>43648</c:v>
                </c:pt>
                <c:pt idx="611">
                  <c:v>43647</c:v>
                </c:pt>
                <c:pt idx="612">
                  <c:v>43644</c:v>
                </c:pt>
                <c:pt idx="613">
                  <c:v>43643</c:v>
                </c:pt>
                <c:pt idx="614">
                  <c:v>43642</c:v>
                </c:pt>
                <c:pt idx="615">
                  <c:v>43641</c:v>
                </c:pt>
                <c:pt idx="616">
                  <c:v>43640</c:v>
                </c:pt>
                <c:pt idx="617">
                  <c:v>43637</c:v>
                </c:pt>
                <c:pt idx="618">
                  <c:v>43636</c:v>
                </c:pt>
                <c:pt idx="619">
                  <c:v>43635</c:v>
                </c:pt>
                <c:pt idx="620">
                  <c:v>43634</c:v>
                </c:pt>
                <c:pt idx="621">
                  <c:v>43633</c:v>
                </c:pt>
                <c:pt idx="622">
                  <c:v>43630</c:v>
                </c:pt>
                <c:pt idx="623">
                  <c:v>43629</c:v>
                </c:pt>
                <c:pt idx="624">
                  <c:v>43628</c:v>
                </c:pt>
                <c:pt idx="625">
                  <c:v>43627</c:v>
                </c:pt>
                <c:pt idx="626">
                  <c:v>43626</c:v>
                </c:pt>
                <c:pt idx="627">
                  <c:v>43622</c:v>
                </c:pt>
                <c:pt idx="628">
                  <c:v>43621</c:v>
                </c:pt>
                <c:pt idx="629">
                  <c:v>43620</c:v>
                </c:pt>
                <c:pt idx="630">
                  <c:v>43619</c:v>
                </c:pt>
                <c:pt idx="631">
                  <c:v>43616</c:v>
                </c:pt>
                <c:pt idx="632">
                  <c:v>43615</c:v>
                </c:pt>
                <c:pt idx="633">
                  <c:v>43614</c:v>
                </c:pt>
                <c:pt idx="634">
                  <c:v>43613</c:v>
                </c:pt>
                <c:pt idx="635">
                  <c:v>43612</c:v>
                </c:pt>
                <c:pt idx="636">
                  <c:v>43609</c:v>
                </c:pt>
                <c:pt idx="637">
                  <c:v>43608</c:v>
                </c:pt>
                <c:pt idx="638">
                  <c:v>43607</c:v>
                </c:pt>
                <c:pt idx="639">
                  <c:v>43606</c:v>
                </c:pt>
                <c:pt idx="640">
                  <c:v>43605</c:v>
                </c:pt>
                <c:pt idx="641">
                  <c:v>43602</c:v>
                </c:pt>
                <c:pt idx="642">
                  <c:v>43601</c:v>
                </c:pt>
                <c:pt idx="643">
                  <c:v>43600</c:v>
                </c:pt>
                <c:pt idx="644">
                  <c:v>43599</c:v>
                </c:pt>
                <c:pt idx="645">
                  <c:v>43598</c:v>
                </c:pt>
                <c:pt idx="646">
                  <c:v>43595</c:v>
                </c:pt>
                <c:pt idx="647">
                  <c:v>43594</c:v>
                </c:pt>
                <c:pt idx="648">
                  <c:v>43593</c:v>
                </c:pt>
                <c:pt idx="649">
                  <c:v>43592</c:v>
                </c:pt>
                <c:pt idx="650">
                  <c:v>43591</c:v>
                </c:pt>
                <c:pt idx="651">
                  <c:v>43590</c:v>
                </c:pt>
                <c:pt idx="652">
                  <c:v>43585</c:v>
                </c:pt>
                <c:pt idx="653">
                  <c:v>43584</c:v>
                </c:pt>
                <c:pt idx="654">
                  <c:v>43583</c:v>
                </c:pt>
                <c:pt idx="655">
                  <c:v>43581</c:v>
                </c:pt>
                <c:pt idx="656">
                  <c:v>43580</c:v>
                </c:pt>
                <c:pt idx="657">
                  <c:v>43579</c:v>
                </c:pt>
                <c:pt idx="658">
                  <c:v>43578</c:v>
                </c:pt>
                <c:pt idx="659">
                  <c:v>43577</c:v>
                </c:pt>
                <c:pt idx="660">
                  <c:v>43574</c:v>
                </c:pt>
                <c:pt idx="661">
                  <c:v>43573</c:v>
                </c:pt>
                <c:pt idx="662">
                  <c:v>43572</c:v>
                </c:pt>
                <c:pt idx="663">
                  <c:v>43571</c:v>
                </c:pt>
                <c:pt idx="664">
                  <c:v>43570</c:v>
                </c:pt>
                <c:pt idx="665">
                  <c:v>43567</c:v>
                </c:pt>
                <c:pt idx="666">
                  <c:v>43566</c:v>
                </c:pt>
                <c:pt idx="667">
                  <c:v>43565</c:v>
                </c:pt>
                <c:pt idx="668">
                  <c:v>43564</c:v>
                </c:pt>
                <c:pt idx="669">
                  <c:v>43563</c:v>
                </c:pt>
                <c:pt idx="670">
                  <c:v>43559</c:v>
                </c:pt>
                <c:pt idx="671">
                  <c:v>43558</c:v>
                </c:pt>
                <c:pt idx="672">
                  <c:v>43557</c:v>
                </c:pt>
                <c:pt idx="673">
                  <c:v>43556</c:v>
                </c:pt>
                <c:pt idx="674">
                  <c:v>43553</c:v>
                </c:pt>
                <c:pt idx="675">
                  <c:v>43552</c:v>
                </c:pt>
                <c:pt idx="676">
                  <c:v>43551</c:v>
                </c:pt>
                <c:pt idx="677">
                  <c:v>43550</c:v>
                </c:pt>
                <c:pt idx="678">
                  <c:v>43549</c:v>
                </c:pt>
                <c:pt idx="679">
                  <c:v>43546</c:v>
                </c:pt>
                <c:pt idx="680">
                  <c:v>43545</c:v>
                </c:pt>
                <c:pt idx="681">
                  <c:v>43544</c:v>
                </c:pt>
                <c:pt idx="682">
                  <c:v>43543</c:v>
                </c:pt>
                <c:pt idx="683">
                  <c:v>43542</c:v>
                </c:pt>
                <c:pt idx="684">
                  <c:v>43539</c:v>
                </c:pt>
                <c:pt idx="685">
                  <c:v>43538</c:v>
                </c:pt>
                <c:pt idx="686">
                  <c:v>43537</c:v>
                </c:pt>
                <c:pt idx="687">
                  <c:v>43536</c:v>
                </c:pt>
                <c:pt idx="688">
                  <c:v>43535</c:v>
                </c:pt>
                <c:pt idx="689">
                  <c:v>43532</c:v>
                </c:pt>
                <c:pt idx="690">
                  <c:v>43531</c:v>
                </c:pt>
                <c:pt idx="691">
                  <c:v>43530</c:v>
                </c:pt>
                <c:pt idx="692">
                  <c:v>43529</c:v>
                </c:pt>
                <c:pt idx="693">
                  <c:v>43528</c:v>
                </c:pt>
                <c:pt idx="694">
                  <c:v>43525</c:v>
                </c:pt>
                <c:pt idx="695">
                  <c:v>43524</c:v>
                </c:pt>
                <c:pt idx="696">
                  <c:v>43523</c:v>
                </c:pt>
                <c:pt idx="697">
                  <c:v>43522</c:v>
                </c:pt>
                <c:pt idx="698">
                  <c:v>43521</c:v>
                </c:pt>
                <c:pt idx="699">
                  <c:v>43518</c:v>
                </c:pt>
                <c:pt idx="700">
                  <c:v>43517</c:v>
                </c:pt>
                <c:pt idx="701">
                  <c:v>43516</c:v>
                </c:pt>
                <c:pt idx="702">
                  <c:v>43515</c:v>
                </c:pt>
                <c:pt idx="703">
                  <c:v>43514</c:v>
                </c:pt>
                <c:pt idx="704">
                  <c:v>43511</c:v>
                </c:pt>
                <c:pt idx="705">
                  <c:v>43510</c:v>
                </c:pt>
                <c:pt idx="706">
                  <c:v>43509</c:v>
                </c:pt>
                <c:pt idx="707">
                  <c:v>43508</c:v>
                </c:pt>
                <c:pt idx="708">
                  <c:v>43507</c:v>
                </c:pt>
                <c:pt idx="709">
                  <c:v>43499</c:v>
                </c:pt>
                <c:pt idx="710">
                  <c:v>43498</c:v>
                </c:pt>
                <c:pt idx="711">
                  <c:v>43497</c:v>
                </c:pt>
                <c:pt idx="712">
                  <c:v>43496</c:v>
                </c:pt>
                <c:pt idx="713">
                  <c:v>43495</c:v>
                </c:pt>
                <c:pt idx="714">
                  <c:v>43494</c:v>
                </c:pt>
                <c:pt idx="715">
                  <c:v>43493</c:v>
                </c:pt>
                <c:pt idx="716">
                  <c:v>43490</c:v>
                </c:pt>
                <c:pt idx="717">
                  <c:v>43489</c:v>
                </c:pt>
                <c:pt idx="718">
                  <c:v>43488</c:v>
                </c:pt>
                <c:pt idx="719">
                  <c:v>43487</c:v>
                </c:pt>
                <c:pt idx="720">
                  <c:v>43486</c:v>
                </c:pt>
                <c:pt idx="721">
                  <c:v>43483</c:v>
                </c:pt>
                <c:pt idx="722">
                  <c:v>43482</c:v>
                </c:pt>
                <c:pt idx="723">
                  <c:v>43481</c:v>
                </c:pt>
                <c:pt idx="724">
                  <c:v>43480</c:v>
                </c:pt>
                <c:pt idx="725">
                  <c:v>43479</c:v>
                </c:pt>
                <c:pt idx="726">
                  <c:v>43476</c:v>
                </c:pt>
                <c:pt idx="727">
                  <c:v>43475</c:v>
                </c:pt>
                <c:pt idx="728">
                  <c:v>43474</c:v>
                </c:pt>
                <c:pt idx="729">
                  <c:v>43473</c:v>
                </c:pt>
                <c:pt idx="730">
                  <c:v>43472</c:v>
                </c:pt>
                <c:pt idx="731">
                  <c:v>43469</c:v>
                </c:pt>
                <c:pt idx="732">
                  <c:v>43468</c:v>
                </c:pt>
                <c:pt idx="733">
                  <c:v>43467</c:v>
                </c:pt>
                <c:pt idx="734">
                  <c:v>43463</c:v>
                </c:pt>
                <c:pt idx="735">
                  <c:v>43462</c:v>
                </c:pt>
                <c:pt idx="736">
                  <c:v>43461</c:v>
                </c:pt>
                <c:pt idx="737">
                  <c:v>43460</c:v>
                </c:pt>
                <c:pt idx="738">
                  <c:v>43459</c:v>
                </c:pt>
                <c:pt idx="739">
                  <c:v>43458</c:v>
                </c:pt>
                <c:pt idx="740">
                  <c:v>43455</c:v>
                </c:pt>
                <c:pt idx="741">
                  <c:v>43454</c:v>
                </c:pt>
                <c:pt idx="742">
                  <c:v>43453</c:v>
                </c:pt>
                <c:pt idx="743">
                  <c:v>43452</c:v>
                </c:pt>
                <c:pt idx="744">
                  <c:v>43451</c:v>
                </c:pt>
                <c:pt idx="745">
                  <c:v>43448</c:v>
                </c:pt>
                <c:pt idx="746">
                  <c:v>43447</c:v>
                </c:pt>
                <c:pt idx="747">
                  <c:v>43446</c:v>
                </c:pt>
                <c:pt idx="748">
                  <c:v>43445</c:v>
                </c:pt>
                <c:pt idx="749">
                  <c:v>43444</c:v>
                </c:pt>
                <c:pt idx="750">
                  <c:v>43441</c:v>
                </c:pt>
                <c:pt idx="751">
                  <c:v>43440</c:v>
                </c:pt>
                <c:pt idx="752">
                  <c:v>43439</c:v>
                </c:pt>
                <c:pt idx="753">
                  <c:v>43438</c:v>
                </c:pt>
                <c:pt idx="754">
                  <c:v>43437</c:v>
                </c:pt>
                <c:pt idx="755">
                  <c:v>43434</c:v>
                </c:pt>
                <c:pt idx="756">
                  <c:v>43433</c:v>
                </c:pt>
                <c:pt idx="757">
                  <c:v>43432</c:v>
                </c:pt>
                <c:pt idx="758">
                  <c:v>43431</c:v>
                </c:pt>
                <c:pt idx="759">
                  <c:v>43430</c:v>
                </c:pt>
                <c:pt idx="760">
                  <c:v>43427</c:v>
                </c:pt>
                <c:pt idx="761">
                  <c:v>43426</c:v>
                </c:pt>
                <c:pt idx="762">
                  <c:v>43425</c:v>
                </c:pt>
                <c:pt idx="763">
                  <c:v>43424</c:v>
                </c:pt>
                <c:pt idx="764">
                  <c:v>43423</c:v>
                </c:pt>
                <c:pt idx="765">
                  <c:v>43420</c:v>
                </c:pt>
                <c:pt idx="766">
                  <c:v>43419</c:v>
                </c:pt>
                <c:pt idx="767">
                  <c:v>43418</c:v>
                </c:pt>
                <c:pt idx="768">
                  <c:v>43417</c:v>
                </c:pt>
                <c:pt idx="769">
                  <c:v>43416</c:v>
                </c:pt>
                <c:pt idx="770">
                  <c:v>43413</c:v>
                </c:pt>
                <c:pt idx="771">
                  <c:v>43412</c:v>
                </c:pt>
                <c:pt idx="772">
                  <c:v>43411</c:v>
                </c:pt>
                <c:pt idx="773">
                  <c:v>43410</c:v>
                </c:pt>
                <c:pt idx="774">
                  <c:v>43409</c:v>
                </c:pt>
                <c:pt idx="775">
                  <c:v>43406</c:v>
                </c:pt>
                <c:pt idx="776">
                  <c:v>43405</c:v>
                </c:pt>
                <c:pt idx="777">
                  <c:v>43404</c:v>
                </c:pt>
                <c:pt idx="778">
                  <c:v>43403</c:v>
                </c:pt>
                <c:pt idx="779">
                  <c:v>43402</c:v>
                </c:pt>
                <c:pt idx="780">
                  <c:v>43399</c:v>
                </c:pt>
                <c:pt idx="781">
                  <c:v>43398</c:v>
                </c:pt>
                <c:pt idx="782">
                  <c:v>43397</c:v>
                </c:pt>
                <c:pt idx="783">
                  <c:v>43396</c:v>
                </c:pt>
                <c:pt idx="784">
                  <c:v>43395</c:v>
                </c:pt>
                <c:pt idx="785">
                  <c:v>43392</c:v>
                </c:pt>
                <c:pt idx="786">
                  <c:v>43391</c:v>
                </c:pt>
                <c:pt idx="787">
                  <c:v>43390</c:v>
                </c:pt>
                <c:pt idx="788">
                  <c:v>43389</c:v>
                </c:pt>
                <c:pt idx="789">
                  <c:v>43388</c:v>
                </c:pt>
                <c:pt idx="790">
                  <c:v>43385</c:v>
                </c:pt>
                <c:pt idx="791">
                  <c:v>43384</c:v>
                </c:pt>
                <c:pt idx="792">
                  <c:v>43383</c:v>
                </c:pt>
                <c:pt idx="793">
                  <c:v>43382</c:v>
                </c:pt>
                <c:pt idx="794">
                  <c:v>43381</c:v>
                </c:pt>
                <c:pt idx="795">
                  <c:v>43373</c:v>
                </c:pt>
                <c:pt idx="796">
                  <c:v>43372</c:v>
                </c:pt>
                <c:pt idx="797">
                  <c:v>43371</c:v>
                </c:pt>
                <c:pt idx="798">
                  <c:v>43370</c:v>
                </c:pt>
                <c:pt idx="799">
                  <c:v>43369</c:v>
                </c:pt>
                <c:pt idx="800">
                  <c:v>43368</c:v>
                </c:pt>
                <c:pt idx="801">
                  <c:v>43364</c:v>
                </c:pt>
                <c:pt idx="802">
                  <c:v>43363</c:v>
                </c:pt>
                <c:pt idx="803">
                  <c:v>43362</c:v>
                </c:pt>
                <c:pt idx="804">
                  <c:v>43361</c:v>
                </c:pt>
                <c:pt idx="805">
                  <c:v>43360</c:v>
                </c:pt>
                <c:pt idx="806">
                  <c:v>43357</c:v>
                </c:pt>
                <c:pt idx="807">
                  <c:v>43356</c:v>
                </c:pt>
                <c:pt idx="808">
                  <c:v>43355</c:v>
                </c:pt>
                <c:pt idx="809">
                  <c:v>43354</c:v>
                </c:pt>
                <c:pt idx="810">
                  <c:v>43353</c:v>
                </c:pt>
                <c:pt idx="811">
                  <c:v>43350</c:v>
                </c:pt>
                <c:pt idx="812">
                  <c:v>43349</c:v>
                </c:pt>
                <c:pt idx="813">
                  <c:v>43348</c:v>
                </c:pt>
                <c:pt idx="814">
                  <c:v>43347</c:v>
                </c:pt>
                <c:pt idx="815">
                  <c:v>43346</c:v>
                </c:pt>
                <c:pt idx="816">
                  <c:v>43343</c:v>
                </c:pt>
                <c:pt idx="817">
                  <c:v>43342</c:v>
                </c:pt>
                <c:pt idx="818">
                  <c:v>43341</c:v>
                </c:pt>
                <c:pt idx="819">
                  <c:v>43340</c:v>
                </c:pt>
                <c:pt idx="820">
                  <c:v>43339</c:v>
                </c:pt>
                <c:pt idx="821">
                  <c:v>43336</c:v>
                </c:pt>
                <c:pt idx="822">
                  <c:v>43335</c:v>
                </c:pt>
                <c:pt idx="823">
                  <c:v>43334</c:v>
                </c:pt>
                <c:pt idx="824">
                  <c:v>43333</c:v>
                </c:pt>
                <c:pt idx="825">
                  <c:v>43332</c:v>
                </c:pt>
                <c:pt idx="826">
                  <c:v>43329</c:v>
                </c:pt>
                <c:pt idx="827">
                  <c:v>43328</c:v>
                </c:pt>
                <c:pt idx="828">
                  <c:v>43327</c:v>
                </c:pt>
                <c:pt idx="829">
                  <c:v>43326</c:v>
                </c:pt>
                <c:pt idx="830">
                  <c:v>43325</c:v>
                </c:pt>
                <c:pt idx="831">
                  <c:v>43322</c:v>
                </c:pt>
                <c:pt idx="832">
                  <c:v>43321</c:v>
                </c:pt>
                <c:pt idx="833">
                  <c:v>43320</c:v>
                </c:pt>
                <c:pt idx="834">
                  <c:v>43319</c:v>
                </c:pt>
                <c:pt idx="835">
                  <c:v>43318</c:v>
                </c:pt>
                <c:pt idx="836">
                  <c:v>43315</c:v>
                </c:pt>
                <c:pt idx="837">
                  <c:v>43314</c:v>
                </c:pt>
                <c:pt idx="838">
                  <c:v>43313</c:v>
                </c:pt>
                <c:pt idx="839">
                  <c:v>43312</c:v>
                </c:pt>
                <c:pt idx="840">
                  <c:v>43311</c:v>
                </c:pt>
                <c:pt idx="841">
                  <c:v>43308</c:v>
                </c:pt>
                <c:pt idx="842">
                  <c:v>43307</c:v>
                </c:pt>
                <c:pt idx="843">
                  <c:v>43306</c:v>
                </c:pt>
                <c:pt idx="844">
                  <c:v>43305</c:v>
                </c:pt>
                <c:pt idx="845">
                  <c:v>43304</c:v>
                </c:pt>
                <c:pt idx="846">
                  <c:v>43301</c:v>
                </c:pt>
                <c:pt idx="847">
                  <c:v>43300</c:v>
                </c:pt>
                <c:pt idx="848">
                  <c:v>43299</c:v>
                </c:pt>
                <c:pt idx="849">
                  <c:v>43298</c:v>
                </c:pt>
                <c:pt idx="850">
                  <c:v>43297</c:v>
                </c:pt>
                <c:pt idx="851">
                  <c:v>43294</c:v>
                </c:pt>
                <c:pt idx="852">
                  <c:v>43293</c:v>
                </c:pt>
                <c:pt idx="853">
                  <c:v>43292</c:v>
                </c:pt>
                <c:pt idx="854">
                  <c:v>43291</c:v>
                </c:pt>
                <c:pt idx="855">
                  <c:v>43290</c:v>
                </c:pt>
                <c:pt idx="856">
                  <c:v>43287</c:v>
                </c:pt>
                <c:pt idx="857">
                  <c:v>43286</c:v>
                </c:pt>
                <c:pt idx="858">
                  <c:v>43285</c:v>
                </c:pt>
                <c:pt idx="859">
                  <c:v>43284</c:v>
                </c:pt>
                <c:pt idx="860">
                  <c:v>43283</c:v>
                </c:pt>
                <c:pt idx="861">
                  <c:v>43280</c:v>
                </c:pt>
                <c:pt idx="862">
                  <c:v>43279</c:v>
                </c:pt>
                <c:pt idx="863">
                  <c:v>43278</c:v>
                </c:pt>
                <c:pt idx="864">
                  <c:v>43277</c:v>
                </c:pt>
                <c:pt idx="865">
                  <c:v>43276</c:v>
                </c:pt>
                <c:pt idx="866">
                  <c:v>43273</c:v>
                </c:pt>
                <c:pt idx="867">
                  <c:v>43272</c:v>
                </c:pt>
                <c:pt idx="868">
                  <c:v>43271</c:v>
                </c:pt>
                <c:pt idx="869">
                  <c:v>43270</c:v>
                </c:pt>
                <c:pt idx="870">
                  <c:v>43266</c:v>
                </c:pt>
                <c:pt idx="871">
                  <c:v>43265</c:v>
                </c:pt>
                <c:pt idx="872">
                  <c:v>43264</c:v>
                </c:pt>
                <c:pt idx="873">
                  <c:v>43263</c:v>
                </c:pt>
                <c:pt idx="874">
                  <c:v>43262</c:v>
                </c:pt>
                <c:pt idx="875">
                  <c:v>43259</c:v>
                </c:pt>
                <c:pt idx="876">
                  <c:v>43258</c:v>
                </c:pt>
                <c:pt idx="877">
                  <c:v>43257</c:v>
                </c:pt>
                <c:pt idx="878">
                  <c:v>43256</c:v>
                </c:pt>
                <c:pt idx="879">
                  <c:v>43255</c:v>
                </c:pt>
                <c:pt idx="880">
                  <c:v>43252</c:v>
                </c:pt>
                <c:pt idx="881">
                  <c:v>43251</c:v>
                </c:pt>
                <c:pt idx="882">
                  <c:v>43250</c:v>
                </c:pt>
                <c:pt idx="883">
                  <c:v>43249</c:v>
                </c:pt>
                <c:pt idx="884">
                  <c:v>43248</c:v>
                </c:pt>
                <c:pt idx="885">
                  <c:v>43245</c:v>
                </c:pt>
                <c:pt idx="886">
                  <c:v>43244</c:v>
                </c:pt>
                <c:pt idx="887">
                  <c:v>43243</c:v>
                </c:pt>
                <c:pt idx="888">
                  <c:v>43242</c:v>
                </c:pt>
                <c:pt idx="889">
                  <c:v>43241</c:v>
                </c:pt>
                <c:pt idx="890">
                  <c:v>43238</c:v>
                </c:pt>
                <c:pt idx="891">
                  <c:v>43237</c:v>
                </c:pt>
                <c:pt idx="892">
                  <c:v>43236</c:v>
                </c:pt>
                <c:pt idx="893">
                  <c:v>43235</c:v>
                </c:pt>
                <c:pt idx="894">
                  <c:v>43234</c:v>
                </c:pt>
                <c:pt idx="895">
                  <c:v>43231</c:v>
                </c:pt>
                <c:pt idx="896">
                  <c:v>43230</c:v>
                </c:pt>
                <c:pt idx="897">
                  <c:v>43229</c:v>
                </c:pt>
                <c:pt idx="898">
                  <c:v>43228</c:v>
                </c:pt>
                <c:pt idx="899">
                  <c:v>43227</c:v>
                </c:pt>
                <c:pt idx="900">
                  <c:v>43224</c:v>
                </c:pt>
                <c:pt idx="901">
                  <c:v>43223</c:v>
                </c:pt>
                <c:pt idx="902">
                  <c:v>43222</c:v>
                </c:pt>
                <c:pt idx="903">
                  <c:v>43218</c:v>
                </c:pt>
                <c:pt idx="904">
                  <c:v>43217</c:v>
                </c:pt>
                <c:pt idx="905">
                  <c:v>43216</c:v>
                </c:pt>
                <c:pt idx="906">
                  <c:v>43215</c:v>
                </c:pt>
                <c:pt idx="907">
                  <c:v>43214</c:v>
                </c:pt>
                <c:pt idx="908">
                  <c:v>43213</c:v>
                </c:pt>
                <c:pt idx="909">
                  <c:v>43210</c:v>
                </c:pt>
                <c:pt idx="910">
                  <c:v>43209</c:v>
                </c:pt>
                <c:pt idx="911">
                  <c:v>43208</c:v>
                </c:pt>
                <c:pt idx="912">
                  <c:v>43207</c:v>
                </c:pt>
                <c:pt idx="913">
                  <c:v>43206</c:v>
                </c:pt>
                <c:pt idx="914">
                  <c:v>43203</c:v>
                </c:pt>
                <c:pt idx="915">
                  <c:v>43202</c:v>
                </c:pt>
                <c:pt idx="916">
                  <c:v>43201</c:v>
                </c:pt>
                <c:pt idx="917">
                  <c:v>43200</c:v>
                </c:pt>
                <c:pt idx="918">
                  <c:v>43199</c:v>
                </c:pt>
                <c:pt idx="919">
                  <c:v>43198</c:v>
                </c:pt>
                <c:pt idx="920">
                  <c:v>43194</c:v>
                </c:pt>
                <c:pt idx="921">
                  <c:v>43193</c:v>
                </c:pt>
                <c:pt idx="922">
                  <c:v>43192</c:v>
                </c:pt>
                <c:pt idx="923">
                  <c:v>43189</c:v>
                </c:pt>
                <c:pt idx="924">
                  <c:v>43188</c:v>
                </c:pt>
                <c:pt idx="925">
                  <c:v>43187</c:v>
                </c:pt>
                <c:pt idx="926">
                  <c:v>43186</c:v>
                </c:pt>
                <c:pt idx="927">
                  <c:v>43185</c:v>
                </c:pt>
                <c:pt idx="928">
                  <c:v>43182</c:v>
                </c:pt>
                <c:pt idx="929">
                  <c:v>43181</c:v>
                </c:pt>
                <c:pt idx="930">
                  <c:v>43180</c:v>
                </c:pt>
                <c:pt idx="931">
                  <c:v>43179</c:v>
                </c:pt>
                <c:pt idx="932">
                  <c:v>43178</c:v>
                </c:pt>
                <c:pt idx="933">
                  <c:v>43175</c:v>
                </c:pt>
                <c:pt idx="934">
                  <c:v>43174</c:v>
                </c:pt>
                <c:pt idx="935">
                  <c:v>43173</c:v>
                </c:pt>
                <c:pt idx="936">
                  <c:v>43172</c:v>
                </c:pt>
                <c:pt idx="937">
                  <c:v>43171</c:v>
                </c:pt>
                <c:pt idx="938">
                  <c:v>43168</c:v>
                </c:pt>
                <c:pt idx="939">
                  <c:v>43167</c:v>
                </c:pt>
                <c:pt idx="940">
                  <c:v>43166</c:v>
                </c:pt>
                <c:pt idx="941">
                  <c:v>43165</c:v>
                </c:pt>
                <c:pt idx="942">
                  <c:v>43164</c:v>
                </c:pt>
                <c:pt idx="943">
                  <c:v>43161</c:v>
                </c:pt>
                <c:pt idx="944">
                  <c:v>43160</c:v>
                </c:pt>
                <c:pt idx="945">
                  <c:v>43159</c:v>
                </c:pt>
                <c:pt idx="946">
                  <c:v>43158</c:v>
                </c:pt>
                <c:pt idx="947">
                  <c:v>43157</c:v>
                </c:pt>
                <c:pt idx="948">
                  <c:v>43155</c:v>
                </c:pt>
                <c:pt idx="949">
                  <c:v>43154</c:v>
                </c:pt>
                <c:pt idx="950">
                  <c:v>43153</c:v>
                </c:pt>
                <c:pt idx="951">
                  <c:v>43145</c:v>
                </c:pt>
                <c:pt idx="952">
                  <c:v>43144</c:v>
                </c:pt>
                <c:pt idx="953">
                  <c:v>43143</c:v>
                </c:pt>
                <c:pt idx="954">
                  <c:v>43142</c:v>
                </c:pt>
                <c:pt idx="955">
                  <c:v>43140</c:v>
                </c:pt>
                <c:pt idx="956">
                  <c:v>43139</c:v>
                </c:pt>
                <c:pt idx="957">
                  <c:v>43138</c:v>
                </c:pt>
                <c:pt idx="958">
                  <c:v>43137</c:v>
                </c:pt>
                <c:pt idx="959">
                  <c:v>43136</c:v>
                </c:pt>
                <c:pt idx="960">
                  <c:v>43133</c:v>
                </c:pt>
                <c:pt idx="961">
                  <c:v>43132</c:v>
                </c:pt>
                <c:pt idx="962">
                  <c:v>43131</c:v>
                </c:pt>
                <c:pt idx="963">
                  <c:v>43130</c:v>
                </c:pt>
                <c:pt idx="964">
                  <c:v>43129</c:v>
                </c:pt>
                <c:pt idx="965">
                  <c:v>43126</c:v>
                </c:pt>
                <c:pt idx="966">
                  <c:v>43125</c:v>
                </c:pt>
                <c:pt idx="967">
                  <c:v>43124</c:v>
                </c:pt>
                <c:pt idx="968">
                  <c:v>43123</c:v>
                </c:pt>
                <c:pt idx="969">
                  <c:v>43122</c:v>
                </c:pt>
                <c:pt idx="970">
                  <c:v>43119</c:v>
                </c:pt>
                <c:pt idx="971">
                  <c:v>43118</c:v>
                </c:pt>
                <c:pt idx="972">
                  <c:v>43117</c:v>
                </c:pt>
                <c:pt idx="973">
                  <c:v>43116</c:v>
                </c:pt>
                <c:pt idx="974">
                  <c:v>43115</c:v>
                </c:pt>
                <c:pt idx="975">
                  <c:v>43112</c:v>
                </c:pt>
                <c:pt idx="976">
                  <c:v>43111</c:v>
                </c:pt>
                <c:pt idx="977">
                  <c:v>43110</c:v>
                </c:pt>
                <c:pt idx="978">
                  <c:v>43109</c:v>
                </c:pt>
                <c:pt idx="979">
                  <c:v>43108</c:v>
                </c:pt>
                <c:pt idx="980">
                  <c:v>43105</c:v>
                </c:pt>
                <c:pt idx="981">
                  <c:v>43104</c:v>
                </c:pt>
                <c:pt idx="982">
                  <c:v>43103</c:v>
                </c:pt>
                <c:pt idx="983">
                  <c:v>43102</c:v>
                </c:pt>
                <c:pt idx="984">
                  <c:v>43098</c:v>
                </c:pt>
                <c:pt idx="985">
                  <c:v>43018</c:v>
                </c:pt>
                <c:pt idx="986">
                  <c:v>43017</c:v>
                </c:pt>
                <c:pt idx="987">
                  <c:v>42982</c:v>
                </c:pt>
                <c:pt idx="988">
                  <c:v>42979</c:v>
                </c:pt>
                <c:pt idx="989">
                  <c:v>42978</c:v>
                </c:pt>
                <c:pt idx="990">
                  <c:v>42977</c:v>
                </c:pt>
                <c:pt idx="991">
                  <c:v>42976</c:v>
                </c:pt>
                <c:pt idx="992">
                  <c:v>42975</c:v>
                </c:pt>
                <c:pt idx="993">
                  <c:v>42972</c:v>
                </c:pt>
                <c:pt idx="994">
                  <c:v>42971</c:v>
                </c:pt>
                <c:pt idx="995">
                  <c:v>42970</c:v>
                </c:pt>
                <c:pt idx="996">
                  <c:v>42969</c:v>
                </c:pt>
                <c:pt idx="997">
                  <c:v>42968</c:v>
                </c:pt>
                <c:pt idx="998">
                  <c:v>42965</c:v>
                </c:pt>
                <c:pt idx="999">
                  <c:v>42964</c:v>
                </c:pt>
                <c:pt idx="1000">
                  <c:v>42963</c:v>
                </c:pt>
                <c:pt idx="1001">
                  <c:v>42962</c:v>
                </c:pt>
                <c:pt idx="1002">
                  <c:v>42961</c:v>
                </c:pt>
                <c:pt idx="1003">
                  <c:v>42958</c:v>
                </c:pt>
                <c:pt idx="1004">
                  <c:v>42957</c:v>
                </c:pt>
                <c:pt idx="1005">
                  <c:v>42956</c:v>
                </c:pt>
                <c:pt idx="1006">
                  <c:v>42955</c:v>
                </c:pt>
                <c:pt idx="1007">
                  <c:v>42954</c:v>
                </c:pt>
                <c:pt idx="1008">
                  <c:v>42951</c:v>
                </c:pt>
                <c:pt idx="1009">
                  <c:v>42950</c:v>
                </c:pt>
                <c:pt idx="1010">
                  <c:v>42949</c:v>
                </c:pt>
                <c:pt idx="1011">
                  <c:v>42948</c:v>
                </c:pt>
                <c:pt idx="1012">
                  <c:v>42947</c:v>
                </c:pt>
                <c:pt idx="1013">
                  <c:v>42944</c:v>
                </c:pt>
                <c:pt idx="1014">
                  <c:v>42943</c:v>
                </c:pt>
                <c:pt idx="1015">
                  <c:v>42942</c:v>
                </c:pt>
                <c:pt idx="1016">
                  <c:v>42941</c:v>
                </c:pt>
                <c:pt idx="1017">
                  <c:v>42940</c:v>
                </c:pt>
                <c:pt idx="1018">
                  <c:v>42937</c:v>
                </c:pt>
                <c:pt idx="1019">
                  <c:v>42936</c:v>
                </c:pt>
                <c:pt idx="1020">
                  <c:v>42935</c:v>
                </c:pt>
                <c:pt idx="1021">
                  <c:v>42934</c:v>
                </c:pt>
                <c:pt idx="1022">
                  <c:v>42933</c:v>
                </c:pt>
                <c:pt idx="1023">
                  <c:v>42930</c:v>
                </c:pt>
                <c:pt idx="1024">
                  <c:v>42929</c:v>
                </c:pt>
                <c:pt idx="1025">
                  <c:v>42928</c:v>
                </c:pt>
                <c:pt idx="1026">
                  <c:v>42927</c:v>
                </c:pt>
                <c:pt idx="1027">
                  <c:v>42926</c:v>
                </c:pt>
                <c:pt idx="1028">
                  <c:v>42923</c:v>
                </c:pt>
                <c:pt idx="1029">
                  <c:v>42922</c:v>
                </c:pt>
                <c:pt idx="1030">
                  <c:v>42921</c:v>
                </c:pt>
                <c:pt idx="1031">
                  <c:v>42920</c:v>
                </c:pt>
                <c:pt idx="1032">
                  <c:v>42919</c:v>
                </c:pt>
                <c:pt idx="1033">
                  <c:v>42916</c:v>
                </c:pt>
                <c:pt idx="1034">
                  <c:v>42915</c:v>
                </c:pt>
                <c:pt idx="1035">
                  <c:v>42914</c:v>
                </c:pt>
                <c:pt idx="1036">
                  <c:v>42913</c:v>
                </c:pt>
                <c:pt idx="1037">
                  <c:v>42912</c:v>
                </c:pt>
                <c:pt idx="1038">
                  <c:v>42909</c:v>
                </c:pt>
                <c:pt idx="1039">
                  <c:v>42908</c:v>
                </c:pt>
                <c:pt idx="1040">
                  <c:v>42907</c:v>
                </c:pt>
                <c:pt idx="1041">
                  <c:v>42906</c:v>
                </c:pt>
                <c:pt idx="1042">
                  <c:v>42905</c:v>
                </c:pt>
                <c:pt idx="1043">
                  <c:v>42902</c:v>
                </c:pt>
                <c:pt idx="1044">
                  <c:v>42901</c:v>
                </c:pt>
                <c:pt idx="1045">
                  <c:v>42900</c:v>
                </c:pt>
                <c:pt idx="1046">
                  <c:v>42899</c:v>
                </c:pt>
                <c:pt idx="1047">
                  <c:v>42898</c:v>
                </c:pt>
                <c:pt idx="1048">
                  <c:v>42895</c:v>
                </c:pt>
                <c:pt idx="1049">
                  <c:v>42894</c:v>
                </c:pt>
                <c:pt idx="1050">
                  <c:v>42893</c:v>
                </c:pt>
                <c:pt idx="1051">
                  <c:v>42892</c:v>
                </c:pt>
                <c:pt idx="1052">
                  <c:v>42891</c:v>
                </c:pt>
                <c:pt idx="1053">
                  <c:v>42888</c:v>
                </c:pt>
                <c:pt idx="1054">
                  <c:v>42887</c:v>
                </c:pt>
                <c:pt idx="1055">
                  <c:v>42886</c:v>
                </c:pt>
                <c:pt idx="1056">
                  <c:v>42882</c:v>
                </c:pt>
                <c:pt idx="1057">
                  <c:v>42881</c:v>
                </c:pt>
                <c:pt idx="1058">
                  <c:v>42880</c:v>
                </c:pt>
                <c:pt idx="1059">
                  <c:v>42879</c:v>
                </c:pt>
                <c:pt idx="1060">
                  <c:v>42878</c:v>
                </c:pt>
                <c:pt idx="1061">
                  <c:v>42877</c:v>
                </c:pt>
                <c:pt idx="1062">
                  <c:v>42874</c:v>
                </c:pt>
                <c:pt idx="1063">
                  <c:v>42873</c:v>
                </c:pt>
                <c:pt idx="1064">
                  <c:v>42872</c:v>
                </c:pt>
                <c:pt idx="1065">
                  <c:v>42871</c:v>
                </c:pt>
                <c:pt idx="1066">
                  <c:v>42870</c:v>
                </c:pt>
                <c:pt idx="1067">
                  <c:v>42867</c:v>
                </c:pt>
                <c:pt idx="1068">
                  <c:v>42866</c:v>
                </c:pt>
                <c:pt idx="1069">
                  <c:v>42865</c:v>
                </c:pt>
                <c:pt idx="1070">
                  <c:v>42864</c:v>
                </c:pt>
                <c:pt idx="1071">
                  <c:v>42863</c:v>
                </c:pt>
                <c:pt idx="1072">
                  <c:v>42860</c:v>
                </c:pt>
                <c:pt idx="1073">
                  <c:v>42859</c:v>
                </c:pt>
                <c:pt idx="1074">
                  <c:v>42858</c:v>
                </c:pt>
                <c:pt idx="1075">
                  <c:v>42857</c:v>
                </c:pt>
                <c:pt idx="1076">
                  <c:v>42853</c:v>
                </c:pt>
                <c:pt idx="1077">
                  <c:v>42852</c:v>
                </c:pt>
                <c:pt idx="1078">
                  <c:v>42851</c:v>
                </c:pt>
                <c:pt idx="1079">
                  <c:v>42850</c:v>
                </c:pt>
                <c:pt idx="1080">
                  <c:v>42849</c:v>
                </c:pt>
                <c:pt idx="1081">
                  <c:v>42846</c:v>
                </c:pt>
                <c:pt idx="1082">
                  <c:v>42845</c:v>
                </c:pt>
                <c:pt idx="1083">
                  <c:v>42844</c:v>
                </c:pt>
                <c:pt idx="1084">
                  <c:v>42843</c:v>
                </c:pt>
                <c:pt idx="1085">
                  <c:v>42842</c:v>
                </c:pt>
                <c:pt idx="1086">
                  <c:v>42839</c:v>
                </c:pt>
                <c:pt idx="1087">
                  <c:v>42838</c:v>
                </c:pt>
                <c:pt idx="1088">
                  <c:v>42837</c:v>
                </c:pt>
                <c:pt idx="1089">
                  <c:v>42836</c:v>
                </c:pt>
                <c:pt idx="1090">
                  <c:v>42835</c:v>
                </c:pt>
                <c:pt idx="1091">
                  <c:v>42832</c:v>
                </c:pt>
                <c:pt idx="1092">
                  <c:v>42831</c:v>
                </c:pt>
                <c:pt idx="1093">
                  <c:v>42830</c:v>
                </c:pt>
                <c:pt idx="1094">
                  <c:v>42826</c:v>
                </c:pt>
                <c:pt idx="1095">
                  <c:v>42825</c:v>
                </c:pt>
                <c:pt idx="1096">
                  <c:v>42824</c:v>
                </c:pt>
                <c:pt idx="1097">
                  <c:v>42823</c:v>
                </c:pt>
                <c:pt idx="1098">
                  <c:v>42822</c:v>
                </c:pt>
                <c:pt idx="1099">
                  <c:v>42821</c:v>
                </c:pt>
                <c:pt idx="1100">
                  <c:v>42818</c:v>
                </c:pt>
                <c:pt idx="1101">
                  <c:v>42817</c:v>
                </c:pt>
                <c:pt idx="1102">
                  <c:v>42816</c:v>
                </c:pt>
                <c:pt idx="1103">
                  <c:v>42815</c:v>
                </c:pt>
                <c:pt idx="1104">
                  <c:v>42814</c:v>
                </c:pt>
                <c:pt idx="1105">
                  <c:v>42811</c:v>
                </c:pt>
                <c:pt idx="1106">
                  <c:v>42810</c:v>
                </c:pt>
                <c:pt idx="1107">
                  <c:v>42809</c:v>
                </c:pt>
                <c:pt idx="1108">
                  <c:v>42808</c:v>
                </c:pt>
              </c:numCache>
            </c:numRef>
          </c:cat>
          <c:val>
            <c:numRef>
              <c:f>利润!$B$3:$B$1111</c:f>
              <c:numCache>
                <c:formatCode>General</c:formatCode>
                <c:ptCount val="1109"/>
                <c:pt idx="0">
                  <c:v>#N/A</c:v>
                </c:pt>
                <c:pt idx="1">
                  <c:v>-413.72</c:v>
                </c:pt>
                <c:pt idx="2">
                  <c:v>-289.82</c:v>
                </c:pt>
                <c:pt idx="3">
                  <c:v>-298.67</c:v>
                </c:pt>
                <c:pt idx="4">
                  <c:v>-365.04</c:v>
                </c:pt>
                <c:pt idx="5">
                  <c:v>-342.92</c:v>
                </c:pt>
                <c:pt idx="6">
                  <c:v>-484.51</c:v>
                </c:pt>
                <c:pt idx="7">
                  <c:v>-564.16</c:v>
                </c:pt>
                <c:pt idx="8">
                  <c:v>-630.53</c:v>
                </c:pt>
                <c:pt idx="9">
                  <c:v>-652.65</c:v>
                </c:pt>
                <c:pt idx="10">
                  <c:v>-641.59</c:v>
                </c:pt>
                <c:pt idx="11">
                  <c:v>-607.96</c:v>
                </c:pt>
                <c:pt idx="12">
                  <c:v>-550.44000000000005</c:v>
                </c:pt>
                <c:pt idx="13">
                  <c:v>-501.77</c:v>
                </c:pt>
                <c:pt idx="14">
                  <c:v>-284.95999999999998</c:v>
                </c:pt>
                <c:pt idx="15">
                  <c:v>-258.41000000000003</c:v>
                </c:pt>
                <c:pt idx="16">
                  <c:v>-307.08</c:v>
                </c:pt>
                <c:pt idx="17">
                  <c:v>-536.28</c:v>
                </c:pt>
                <c:pt idx="18">
                  <c:v>-438.94</c:v>
                </c:pt>
                <c:pt idx="19">
                  <c:v>-649.55999999999995</c:v>
                </c:pt>
                <c:pt idx="20">
                  <c:v>-565.49</c:v>
                </c:pt>
                <c:pt idx="21">
                  <c:v>-605.30999999999995</c:v>
                </c:pt>
                <c:pt idx="22">
                  <c:v>-397.35</c:v>
                </c:pt>
                <c:pt idx="23">
                  <c:v>-514.16</c:v>
                </c:pt>
                <c:pt idx="24">
                  <c:v>-297.35000000000002</c:v>
                </c:pt>
                <c:pt idx="25">
                  <c:v>-430.09</c:v>
                </c:pt>
                <c:pt idx="26">
                  <c:v>-407.96</c:v>
                </c:pt>
                <c:pt idx="27">
                  <c:v>-531.86</c:v>
                </c:pt>
                <c:pt idx="28">
                  <c:v>-447.79</c:v>
                </c:pt>
                <c:pt idx="29">
                  <c:v>-474.34</c:v>
                </c:pt>
                <c:pt idx="30">
                  <c:v>-487.61</c:v>
                </c:pt>
                <c:pt idx="31">
                  <c:v>-717.7</c:v>
                </c:pt>
                <c:pt idx="32">
                  <c:v>-1014.16</c:v>
                </c:pt>
                <c:pt idx="33">
                  <c:v>-792.92</c:v>
                </c:pt>
                <c:pt idx="34">
                  <c:v>-838.94</c:v>
                </c:pt>
                <c:pt idx="35">
                  <c:v>-1144.25</c:v>
                </c:pt>
                <c:pt idx="36">
                  <c:v>-1024.78</c:v>
                </c:pt>
                <c:pt idx="37">
                  <c:v>-1027.43</c:v>
                </c:pt>
                <c:pt idx="38">
                  <c:v>-881.42</c:v>
                </c:pt>
                <c:pt idx="39">
                  <c:v>-623.89</c:v>
                </c:pt>
                <c:pt idx="40">
                  <c:v>-610.62</c:v>
                </c:pt>
                <c:pt idx="41">
                  <c:v>-657.52</c:v>
                </c:pt>
                <c:pt idx="42">
                  <c:v>-635.4</c:v>
                </c:pt>
                <c:pt idx="43">
                  <c:v>-347.79</c:v>
                </c:pt>
                <c:pt idx="44">
                  <c:v>-188.5</c:v>
                </c:pt>
                <c:pt idx="45">
                  <c:v>-152.21</c:v>
                </c:pt>
                <c:pt idx="46">
                  <c:v>-315.93</c:v>
                </c:pt>
                <c:pt idx="47">
                  <c:v>-224.78</c:v>
                </c:pt>
                <c:pt idx="48">
                  <c:v>-392.92</c:v>
                </c:pt>
                <c:pt idx="49">
                  <c:v>-313.27</c:v>
                </c:pt>
                <c:pt idx="50">
                  <c:v>-330.97</c:v>
                </c:pt>
                <c:pt idx="51">
                  <c:v>-432.74</c:v>
                </c:pt>
                <c:pt idx="52">
                  <c:v>-576.99</c:v>
                </c:pt>
                <c:pt idx="53">
                  <c:v>-716.81</c:v>
                </c:pt>
                <c:pt idx="54">
                  <c:v>-694.69</c:v>
                </c:pt>
                <c:pt idx="55">
                  <c:v>-732.74</c:v>
                </c:pt>
                <c:pt idx="56">
                  <c:v>-850.44</c:v>
                </c:pt>
                <c:pt idx="57">
                  <c:v>-527.42999999999995</c:v>
                </c:pt>
                <c:pt idx="58">
                  <c:v>-568.14</c:v>
                </c:pt>
                <c:pt idx="59">
                  <c:v>-501.77</c:v>
                </c:pt>
                <c:pt idx="60">
                  <c:v>-341.59</c:v>
                </c:pt>
                <c:pt idx="61">
                  <c:v>-493.81</c:v>
                </c:pt>
                <c:pt idx="62">
                  <c:v>-211.95</c:v>
                </c:pt>
                <c:pt idx="63">
                  <c:v>-477.43</c:v>
                </c:pt>
                <c:pt idx="64">
                  <c:v>-606.64</c:v>
                </c:pt>
                <c:pt idx="65">
                  <c:v>-593.36</c:v>
                </c:pt>
                <c:pt idx="66">
                  <c:v>-484.51</c:v>
                </c:pt>
                <c:pt idx="67">
                  <c:v>-466.81</c:v>
                </c:pt>
                <c:pt idx="68">
                  <c:v>-410.18</c:v>
                </c:pt>
                <c:pt idx="69">
                  <c:v>-427.88</c:v>
                </c:pt>
                <c:pt idx="70">
                  <c:v>-476.55</c:v>
                </c:pt>
                <c:pt idx="71">
                  <c:v>-575.66</c:v>
                </c:pt>
                <c:pt idx="72">
                  <c:v>-655.30999999999995</c:v>
                </c:pt>
                <c:pt idx="73">
                  <c:v>-566.80999999999995</c:v>
                </c:pt>
                <c:pt idx="74">
                  <c:v>-474.78</c:v>
                </c:pt>
                <c:pt idx="75">
                  <c:v>-465.93</c:v>
                </c:pt>
                <c:pt idx="76">
                  <c:v>-594.25</c:v>
                </c:pt>
                <c:pt idx="77">
                  <c:v>-589.82000000000005</c:v>
                </c:pt>
                <c:pt idx="78">
                  <c:v>-474.78</c:v>
                </c:pt>
                <c:pt idx="79">
                  <c:v>-417.26</c:v>
                </c:pt>
                <c:pt idx="80">
                  <c:v>-293.36</c:v>
                </c:pt>
                <c:pt idx="81">
                  <c:v>-302.20999999999998</c:v>
                </c:pt>
                <c:pt idx="82">
                  <c:v>-222.57</c:v>
                </c:pt>
                <c:pt idx="83">
                  <c:v>-319.91000000000003</c:v>
                </c:pt>
                <c:pt idx="84">
                  <c:v>-408.41</c:v>
                </c:pt>
                <c:pt idx="85">
                  <c:v>-465.93</c:v>
                </c:pt>
                <c:pt idx="86">
                  <c:v>-478.76</c:v>
                </c:pt>
                <c:pt idx="87">
                  <c:v>-474.34</c:v>
                </c:pt>
                <c:pt idx="88">
                  <c:v>-372.57</c:v>
                </c:pt>
                <c:pt idx="89">
                  <c:v>-605.30999999999995</c:v>
                </c:pt>
                <c:pt idx="90">
                  <c:v>-437.17</c:v>
                </c:pt>
                <c:pt idx="91">
                  <c:v>-492.48</c:v>
                </c:pt>
                <c:pt idx="92">
                  <c:v>-355.31</c:v>
                </c:pt>
                <c:pt idx="93">
                  <c:v>-324.33999999999997</c:v>
                </c:pt>
                <c:pt idx="94">
                  <c:v>-284.51</c:v>
                </c:pt>
                <c:pt idx="95">
                  <c:v>-240.27</c:v>
                </c:pt>
                <c:pt idx="96">
                  <c:v>-182.74</c:v>
                </c:pt>
                <c:pt idx="97">
                  <c:v>-280.08999999999997</c:v>
                </c:pt>
                <c:pt idx="98">
                  <c:v>-448.23</c:v>
                </c:pt>
                <c:pt idx="99">
                  <c:v>-746.46</c:v>
                </c:pt>
                <c:pt idx="100">
                  <c:v>-467.7</c:v>
                </c:pt>
                <c:pt idx="101">
                  <c:v>-626.54999999999995</c:v>
                </c:pt>
                <c:pt idx="102">
                  <c:v>-604.41999999999996</c:v>
                </c:pt>
                <c:pt idx="103">
                  <c:v>-582.29999999999995</c:v>
                </c:pt>
                <c:pt idx="104">
                  <c:v>-715.04</c:v>
                </c:pt>
                <c:pt idx="105">
                  <c:v>-626.54999999999995</c:v>
                </c:pt>
                <c:pt idx="106">
                  <c:v>-709.29</c:v>
                </c:pt>
                <c:pt idx="107">
                  <c:v>-714.6</c:v>
                </c:pt>
                <c:pt idx="108">
                  <c:v>-776.55</c:v>
                </c:pt>
                <c:pt idx="109">
                  <c:v>-586.28</c:v>
                </c:pt>
                <c:pt idx="110">
                  <c:v>-418.14</c:v>
                </c:pt>
                <c:pt idx="111">
                  <c:v>-418.14</c:v>
                </c:pt>
                <c:pt idx="112">
                  <c:v>-319.02999999999997</c:v>
                </c:pt>
                <c:pt idx="113">
                  <c:v>-444.69</c:v>
                </c:pt>
                <c:pt idx="114">
                  <c:v>-643.80999999999995</c:v>
                </c:pt>
                <c:pt idx="115">
                  <c:v>-411.95</c:v>
                </c:pt>
                <c:pt idx="116">
                  <c:v>-323.45</c:v>
                </c:pt>
                <c:pt idx="117">
                  <c:v>-205.75</c:v>
                </c:pt>
                <c:pt idx="118">
                  <c:v>-272.12</c:v>
                </c:pt>
                <c:pt idx="119">
                  <c:v>-326.99</c:v>
                </c:pt>
                <c:pt idx="120">
                  <c:v>-591.15</c:v>
                </c:pt>
                <c:pt idx="121">
                  <c:v>-566.80999999999995</c:v>
                </c:pt>
                <c:pt idx="122">
                  <c:v>-465.04</c:v>
                </c:pt>
                <c:pt idx="123">
                  <c:v>-376.55</c:v>
                </c:pt>
                <c:pt idx="124">
                  <c:v>-442.92</c:v>
                </c:pt>
                <c:pt idx="125">
                  <c:v>-488.94</c:v>
                </c:pt>
                <c:pt idx="126">
                  <c:v>-593.80999999999995</c:v>
                </c:pt>
                <c:pt idx="127">
                  <c:v>-416.81</c:v>
                </c:pt>
                <c:pt idx="128">
                  <c:v>-416.81</c:v>
                </c:pt>
                <c:pt idx="129">
                  <c:v>-253.1</c:v>
                </c:pt>
                <c:pt idx="130">
                  <c:v>-29.2</c:v>
                </c:pt>
                <c:pt idx="131">
                  <c:v>261.95</c:v>
                </c:pt>
                <c:pt idx="132">
                  <c:v>372.57</c:v>
                </c:pt>
                <c:pt idx="133">
                  <c:v>438.94</c:v>
                </c:pt>
                <c:pt idx="134">
                  <c:v>372.57</c:v>
                </c:pt>
                <c:pt idx="135">
                  <c:v>350.44</c:v>
                </c:pt>
                <c:pt idx="136">
                  <c:v>361.95</c:v>
                </c:pt>
                <c:pt idx="137">
                  <c:v>384.07</c:v>
                </c:pt>
                <c:pt idx="138">
                  <c:v>329.2</c:v>
                </c:pt>
                <c:pt idx="139">
                  <c:v>240.71</c:v>
                </c:pt>
                <c:pt idx="140">
                  <c:v>185.84</c:v>
                </c:pt>
                <c:pt idx="141">
                  <c:v>517.70000000000005</c:v>
                </c:pt>
                <c:pt idx="142">
                  <c:v>827.43</c:v>
                </c:pt>
                <c:pt idx="143">
                  <c:v>893.81</c:v>
                </c:pt>
                <c:pt idx="144">
                  <c:v>694.69</c:v>
                </c:pt>
                <c:pt idx="145">
                  <c:v>349.56</c:v>
                </c:pt>
                <c:pt idx="146">
                  <c:v>451.33</c:v>
                </c:pt>
                <c:pt idx="147">
                  <c:v>473.45</c:v>
                </c:pt>
                <c:pt idx="148">
                  <c:v>635.4</c:v>
                </c:pt>
                <c:pt idx="149">
                  <c:v>723.89</c:v>
                </c:pt>
                <c:pt idx="150">
                  <c:v>830.09</c:v>
                </c:pt>
                <c:pt idx="151">
                  <c:v>555.75</c:v>
                </c:pt>
                <c:pt idx="152">
                  <c:v>508.85</c:v>
                </c:pt>
                <c:pt idx="153">
                  <c:v>287.61</c:v>
                </c:pt>
                <c:pt idx="154">
                  <c:v>512.39</c:v>
                </c:pt>
                <c:pt idx="155">
                  <c:v>645.13</c:v>
                </c:pt>
                <c:pt idx="156">
                  <c:v>851.33</c:v>
                </c:pt>
                <c:pt idx="157">
                  <c:v>1050.44</c:v>
                </c:pt>
                <c:pt idx="158">
                  <c:v>1326.55</c:v>
                </c:pt>
                <c:pt idx="159">
                  <c:v>972.57</c:v>
                </c:pt>
                <c:pt idx="160">
                  <c:v>751.33</c:v>
                </c:pt>
                <c:pt idx="161">
                  <c:v>906.19</c:v>
                </c:pt>
                <c:pt idx="162">
                  <c:v>964.6</c:v>
                </c:pt>
                <c:pt idx="163">
                  <c:v>654.87</c:v>
                </c:pt>
                <c:pt idx="164">
                  <c:v>542.91999999999996</c:v>
                </c:pt>
                <c:pt idx="165">
                  <c:v>472.12</c:v>
                </c:pt>
                <c:pt idx="166">
                  <c:v>422.12</c:v>
                </c:pt>
                <c:pt idx="167">
                  <c:v>169.91</c:v>
                </c:pt>
                <c:pt idx="168">
                  <c:v>178.76</c:v>
                </c:pt>
                <c:pt idx="169">
                  <c:v>223.01</c:v>
                </c:pt>
                <c:pt idx="170">
                  <c:v>355.75</c:v>
                </c:pt>
                <c:pt idx="171">
                  <c:v>647.79</c:v>
                </c:pt>
                <c:pt idx="172">
                  <c:v>627.42999999999995</c:v>
                </c:pt>
                <c:pt idx="173">
                  <c:v>554.87</c:v>
                </c:pt>
                <c:pt idx="174">
                  <c:v>541.59</c:v>
                </c:pt>
                <c:pt idx="175">
                  <c:v>363.27</c:v>
                </c:pt>
                <c:pt idx="176">
                  <c:v>230.53</c:v>
                </c:pt>
                <c:pt idx="177">
                  <c:v>119.91</c:v>
                </c:pt>
                <c:pt idx="178">
                  <c:v>164.16</c:v>
                </c:pt>
                <c:pt idx="179">
                  <c:v>-42.48</c:v>
                </c:pt>
                <c:pt idx="180">
                  <c:v>-130.97</c:v>
                </c:pt>
                <c:pt idx="181">
                  <c:v>-346.46</c:v>
                </c:pt>
                <c:pt idx="182">
                  <c:v>-478.32</c:v>
                </c:pt>
                <c:pt idx="183">
                  <c:v>-544.69000000000005</c:v>
                </c:pt>
                <c:pt idx="184">
                  <c:v>-355.31</c:v>
                </c:pt>
                <c:pt idx="185">
                  <c:v>-275.66000000000003</c:v>
                </c:pt>
                <c:pt idx="186">
                  <c:v>-12.83</c:v>
                </c:pt>
                <c:pt idx="187">
                  <c:v>142.04</c:v>
                </c:pt>
                <c:pt idx="188">
                  <c:v>186.28</c:v>
                </c:pt>
                <c:pt idx="189">
                  <c:v>186.28</c:v>
                </c:pt>
                <c:pt idx="190">
                  <c:v>97.79</c:v>
                </c:pt>
                <c:pt idx="191">
                  <c:v>341.15</c:v>
                </c:pt>
                <c:pt idx="192">
                  <c:v>805.75</c:v>
                </c:pt>
                <c:pt idx="193">
                  <c:v>584.51</c:v>
                </c:pt>
                <c:pt idx="194">
                  <c:v>734.96</c:v>
                </c:pt>
                <c:pt idx="195">
                  <c:v>513.72</c:v>
                </c:pt>
                <c:pt idx="196">
                  <c:v>502.21</c:v>
                </c:pt>
                <c:pt idx="197">
                  <c:v>996.02</c:v>
                </c:pt>
                <c:pt idx="198">
                  <c:v>951.77</c:v>
                </c:pt>
                <c:pt idx="199">
                  <c:v>1006.64</c:v>
                </c:pt>
                <c:pt idx="200">
                  <c:v>796.02</c:v>
                </c:pt>
                <c:pt idx="201">
                  <c:v>884.51</c:v>
                </c:pt>
                <c:pt idx="202">
                  <c:v>1034.96</c:v>
                </c:pt>
                <c:pt idx="203">
                  <c:v>1089.82</c:v>
                </c:pt>
                <c:pt idx="204">
                  <c:v>892.04</c:v>
                </c:pt>
                <c:pt idx="205">
                  <c:v>842.48</c:v>
                </c:pt>
                <c:pt idx="206">
                  <c:v>383.19</c:v>
                </c:pt>
                <c:pt idx="207">
                  <c:v>343.36</c:v>
                </c:pt>
                <c:pt idx="208">
                  <c:v>392.04</c:v>
                </c:pt>
                <c:pt idx="209">
                  <c:v>392.04</c:v>
                </c:pt>
                <c:pt idx="210">
                  <c:v>274.77999999999997</c:v>
                </c:pt>
                <c:pt idx="211">
                  <c:v>255.75</c:v>
                </c:pt>
                <c:pt idx="212">
                  <c:v>286.73</c:v>
                </c:pt>
                <c:pt idx="213">
                  <c:v>311.5</c:v>
                </c:pt>
                <c:pt idx="214">
                  <c:v>261.5</c:v>
                </c:pt>
                <c:pt idx="215">
                  <c:v>305.75</c:v>
                </c:pt>
                <c:pt idx="216">
                  <c:v>416.37</c:v>
                </c:pt>
                <c:pt idx="217">
                  <c:v>150.88</c:v>
                </c:pt>
                <c:pt idx="218">
                  <c:v>62.39</c:v>
                </c:pt>
                <c:pt idx="219">
                  <c:v>62.39</c:v>
                </c:pt>
                <c:pt idx="220">
                  <c:v>-3.98</c:v>
                </c:pt>
                <c:pt idx="221">
                  <c:v>84.51</c:v>
                </c:pt>
                <c:pt idx="222">
                  <c:v>239.38</c:v>
                </c:pt>
                <c:pt idx="223">
                  <c:v>226.11</c:v>
                </c:pt>
                <c:pt idx="224">
                  <c:v>71.239999999999995</c:v>
                </c:pt>
                <c:pt idx="225">
                  <c:v>-180.09</c:v>
                </c:pt>
                <c:pt idx="226">
                  <c:v>-228.76</c:v>
                </c:pt>
                <c:pt idx="227">
                  <c:v>-109.29</c:v>
                </c:pt>
                <c:pt idx="228">
                  <c:v>-457.08</c:v>
                </c:pt>
                <c:pt idx="229">
                  <c:v>-426.11</c:v>
                </c:pt>
                <c:pt idx="230">
                  <c:v>-391.59</c:v>
                </c:pt>
                <c:pt idx="231">
                  <c:v>-426.99</c:v>
                </c:pt>
                <c:pt idx="232">
                  <c:v>-397.35</c:v>
                </c:pt>
                <c:pt idx="233">
                  <c:v>-538.94000000000005</c:v>
                </c:pt>
                <c:pt idx="234">
                  <c:v>-592.04</c:v>
                </c:pt>
                <c:pt idx="235">
                  <c:v>-600.88</c:v>
                </c:pt>
                <c:pt idx="236">
                  <c:v>-671.68</c:v>
                </c:pt>
                <c:pt idx="237">
                  <c:v>-738.05</c:v>
                </c:pt>
                <c:pt idx="238">
                  <c:v>-811.5</c:v>
                </c:pt>
                <c:pt idx="239">
                  <c:v>-457.52</c:v>
                </c:pt>
                <c:pt idx="240">
                  <c:v>-324.77999999999997</c:v>
                </c:pt>
                <c:pt idx="241">
                  <c:v>-369.03</c:v>
                </c:pt>
                <c:pt idx="242">
                  <c:v>-147.79</c:v>
                </c:pt>
                <c:pt idx="243">
                  <c:v>15.93</c:v>
                </c:pt>
                <c:pt idx="244">
                  <c:v>301.77</c:v>
                </c:pt>
                <c:pt idx="245">
                  <c:v>346.02</c:v>
                </c:pt>
                <c:pt idx="246">
                  <c:v>200</c:v>
                </c:pt>
                <c:pt idx="247">
                  <c:v>235.4</c:v>
                </c:pt>
                <c:pt idx="248">
                  <c:v>266.37</c:v>
                </c:pt>
                <c:pt idx="249">
                  <c:v>301.77</c:v>
                </c:pt>
                <c:pt idx="250">
                  <c:v>434.51</c:v>
                </c:pt>
                <c:pt idx="251">
                  <c:v>726.55</c:v>
                </c:pt>
                <c:pt idx="252">
                  <c:v>890.27</c:v>
                </c:pt>
                <c:pt idx="253">
                  <c:v>1704.69</c:v>
                </c:pt>
                <c:pt idx="254">
                  <c:v>1046.02</c:v>
                </c:pt>
                <c:pt idx="255">
                  <c:v>1292.92</c:v>
                </c:pt>
                <c:pt idx="256">
                  <c:v>1306.19</c:v>
                </c:pt>
                <c:pt idx="257">
                  <c:v>1594.69</c:v>
                </c:pt>
                <c:pt idx="258">
                  <c:v>1683.19</c:v>
                </c:pt>
                <c:pt idx="259">
                  <c:v>1541.59</c:v>
                </c:pt>
                <c:pt idx="260">
                  <c:v>1417.7</c:v>
                </c:pt>
                <c:pt idx="261">
                  <c:v>1469.03</c:v>
                </c:pt>
                <c:pt idx="262">
                  <c:v>1535.4</c:v>
                </c:pt>
                <c:pt idx="263">
                  <c:v>1778.76</c:v>
                </c:pt>
                <c:pt idx="264">
                  <c:v>1712.39</c:v>
                </c:pt>
                <c:pt idx="265">
                  <c:v>1900</c:v>
                </c:pt>
                <c:pt idx="266">
                  <c:v>2143.36</c:v>
                </c:pt>
                <c:pt idx="267">
                  <c:v>2692.04</c:v>
                </c:pt>
                <c:pt idx="268">
                  <c:v>3156.64</c:v>
                </c:pt>
                <c:pt idx="269">
                  <c:v>2639.82</c:v>
                </c:pt>
                <c:pt idx="270">
                  <c:v>2299.12</c:v>
                </c:pt>
                <c:pt idx="271">
                  <c:v>2097.79</c:v>
                </c:pt>
                <c:pt idx="272">
                  <c:v>1951.77</c:v>
                </c:pt>
                <c:pt idx="273">
                  <c:v>1844.69</c:v>
                </c:pt>
                <c:pt idx="274">
                  <c:v>1455.31</c:v>
                </c:pt>
                <c:pt idx="275">
                  <c:v>1579.2</c:v>
                </c:pt>
                <c:pt idx="276">
                  <c:v>1592.48</c:v>
                </c:pt>
                <c:pt idx="277">
                  <c:v>1383.19</c:v>
                </c:pt>
                <c:pt idx="278">
                  <c:v>1343.36</c:v>
                </c:pt>
                <c:pt idx="279">
                  <c:v>1127.43</c:v>
                </c:pt>
                <c:pt idx="280">
                  <c:v>878.76</c:v>
                </c:pt>
                <c:pt idx="281">
                  <c:v>653.1</c:v>
                </c:pt>
                <c:pt idx="282">
                  <c:v>427.43</c:v>
                </c:pt>
                <c:pt idx="283">
                  <c:v>306.64</c:v>
                </c:pt>
                <c:pt idx="284">
                  <c:v>293.36</c:v>
                </c:pt>
                <c:pt idx="285">
                  <c:v>382.3</c:v>
                </c:pt>
                <c:pt idx="286">
                  <c:v>562.83000000000004</c:v>
                </c:pt>
                <c:pt idx="287">
                  <c:v>385.84</c:v>
                </c:pt>
                <c:pt idx="288">
                  <c:v>411.5</c:v>
                </c:pt>
                <c:pt idx="289">
                  <c:v>6.19</c:v>
                </c:pt>
                <c:pt idx="290">
                  <c:v>27.88</c:v>
                </c:pt>
                <c:pt idx="291">
                  <c:v>-25.22</c:v>
                </c:pt>
                <c:pt idx="292">
                  <c:v>-242.48</c:v>
                </c:pt>
                <c:pt idx="293">
                  <c:v>-375.22</c:v>
                </c:pt>
                <c:pt idx="294">
                  <c:v>-423.89</c:v>
                </c:pt>
                <c:pt idx="295">
                  <c:v>-428.32</c:v>
                </c:pt>
                <c:pt idx="296">
                  <c:v>-587.16999999999996</c:v>
                </c:pt>
                <c:pt idx="297">
                  <c:v>-569.47</c:v>
                </c:pt>
                <c:pt idx="298">
                  <c:v>-578.32000000000005</c:v>
                </c:pt>
                <c:pt idx="299">
                  <c:v>-596.02</c:v>
                </c:pt>
                <c:pt idx="300">
                  <c:v>-618.14</c:v>
                </c:pt>
                <c:pt idx="301">
                  <c:v>-635.84</c:v>
                </c:pt>
                <c:pt idx="302">
                  <c:v>-622.57000000000005</c:v>
                </c:pt>
                <c:pt idx="303">
                  <c:v>-635.84</c:v>
                </c:pt>
                <c:pt idx="304">
                  <c:v>-556.19000000000005</c:v>
                </c:pt>
                <c:pt idx="305">
                  <c:v>-521.67999999999995</c:v>
                </c:pt>
                <c:pt idx="306">
                  <c:v>-574.78</c:v>
                </c:pt>
                <c:pt idx="307">
                  <c:v>-574.78</c:v>
                </c:pt>
                <c:pt idx="308">
                  <c:v>-605.75</c:v>
                </c:pt>
                <c:pt idx="309">
                  <c:v>-563.27</c:v>
                </c:pt>
                <c:pt idx="310">
                  <c:v>-594.25</c:v>
                </c:pt>
                <c:pt idx="311">
                  <c:v>-589.82000000000005</c:v>
                </c:pt>
                <c:pt idx="312">
                  <c:v>-669.47</c:v>
                </c:pt>
                <c:pt idx="313">
                  <c:v>-638.5</c:v>
                </c:pt>
                <c:pt idx="314">
                  <c:v>-625.22</c:v>
                </c:pt>
                <c:pt idx="315">
                  <c:v>-538.5</c:v>
                </c:pt>
                <c:pt idx="316">
                  <c:v>-494.25</c:v>
                </c:pt>
                <c:pt idx="317">
                  <c:v>-480.97</c:v>
                </c:pt>
                <c:pt idx="318">
                  <c:v>-534.07000000000005</c:v>
                </c:pt>
                <c:pt idx="319">
                  <c:v>-487.17</c:v>
                </c:pt>
                <c:pt idx="320">
                  <c:v>-531.41999999999996</c:v>
                </c:pt>
                <c:pt idx="321">
                  <c:v>-531.41999999999996</c:v>
                </c:pt>
                <c:pt idx="322">
                  <c:v>-540.27</c:v>
                </c:pt>
                <c:pt idx="323">
                  <c:v>-526.99</c:v>
                </c:pt>
                <c:pt idx="324">
                  <c:v>-509.29</c:v>
                </c:pt>
                <c:pt idx="325">
                  <c:v>-573.45000000000005</c:v>
                </c:pt>
                <c:pt idx="326">
                  <c:v>-677.43</c:v>
                </c:pt>
                <c:pt idx="327">
                  <c:v>-695.13</c:v>
                </c:pt>
                <c:pt idx="328">
                  <c:v>-575.66</c:v>
                </c:pt>
                <c:pt idx="329">
                  <c:v>-562.39</c:v>
                </c:pt>
                <c:pt idx="330">
                  <c:v>-521.67999999999995</c:v>
                </c:pt>
                <c:pt idx="331">
                  <c:v>-503.98</c:v>
                </c:pt>
                <c:pt idx="332">
                  <c:v>-517.26</c:v>
                </c:pt>
                <c:pt idx="333">
                  <c:v>-503.98</c:v>
                </c:pt>
                <c:pt idx="334">
                  <c:v>-534.96</c:v>
                </c:pt>
                <c:pt idx="335">
                  <c:v>-512.83000000000004</c:v>
                </c:pt>
                <c:pt idx="336">
                  <c:v>-433.19</c:v>
                </c:pt>
                <c:pt idx="337">
                  <c:v>-424.34</c:v>
                </c:pt>
                <c:pt idx="338">
                  <c:v>-410.18</c:v>
                </c:pt>
                <c:pt idx="339">
                  <c:v>-445.58</c:v>
                </c:pt>
                <c:pt idx="340">
                  <c:v>-405.75</c:v>
                </c:pt>
                <c:pt idx="341">
                  <c:v>-392.48</c:v>
                </c:pt>
                <c:pt idx="342">
                  <c:v>-304.87</c:v>
                </c:pt>
                <c:pt idx="343">
                  <c:v>-313.72000000000003</c:v>
                </c:pt>
                <c:pt idx="344">
                  <c:v>-291.58999999999997</c:v>
                </c:pt>
                <c:pt idx="345">
                  <c:v>-355.31</c:v>
                </c:pt>
                <c:pt idx="346">
                  <c:v>-412.83</c:v>
                </c:pt>
                <c:pt idx="347">
                  <c:v>-395.58</c:v>
                </c:pt>
                <c:pt idx="348">
                  <c:v>-404.42</c:v>
                </c:pt>
                <c:pt idx="349">
                  <c:v>-482.3</c:v>
                </c:pt>
                <c:pt idx="350">
                  <c:v>-451.33</c:v>
                </c:pt>
                <c:pt idx="351">
                  <c:v>-471.68</c:v>
                </c:pt>
                <c:pt idx="352">
                  <c:v>-449.56</c:v>
                </c:pt>
                <c:pt idx="353">
                  <c:v>-489.38</c:v>
                </c:pt>
                <c:pt idx="354">
                  <c:v>-436.28</c:v>
                </c:pt>
                <c:pt idx="355">
                  <c:v>-458.41</c:v>
                </c:pt>
                <c:pt idx="356">
                  <c:v>-414.16</c:v>
                </c:pt>
                <c:pt idx="357">
                  <c:v>-392.04</c:v>
                </c:pt>
                <c:pt idx="358">
                  <c:v>-378.76</c:v>
                </c:pt>
                <c:pt idx="359">
                  <c:v>-400.88</c:v>
                </c:pt>
                <c:pt idx="360">
                  <c:v>-400.88</c:v>
                </c:pt>
                <c:pt idx="361">
                  <c:v>-462.83</c:v>
                </c:pt>
                <c:pt idx="362">
                  <c:v>-480.53</c:v>
                </c:pt>
                <c:pt idx="363">
                  <c:v>-593.80999999999995</c:v>
                </c:pt>
                <c:pt idx="364">
                  <c:v>-598.23</c:v>
                </c:pt>
                <c:pt idx="365">
                  <c:v>-589.38</c:v>
                </c:pt>
                <c:pt idx="366">
                  <c:v>-633.63</c:v>
                </c:pt>
                <c:pt idx="367">
                  <c:v>-642.48</c:v>
                </c:pt>
                <c:pt idx="368">
                  <c:v>-716.81</c:v>
                </c:pt>
                <c:pt idx="369">
                  <c:v>-646.02</c:v>
                </c:pt>
                <c:pt idx="370">
                  <c:v>-669.91</c:v>
                </c:pt>
                <c:pt idx="371">
                  <c:v>-696.46</c:v>
                </c:pt>
                <c:pt idx="372">
                  <c:v>-669.91</c:v>
                </c:pt>
                <c:pt idx="373">
                  <c:v>-749.56</c:v>
                </c:pt>
                <c:pt idx="374">
                  <c:v>-707.08</c:v>
                </c:pt>
                <c:pt idx="375">
                  <c:v>-609.73</c:v>
                </c:pt>
                <c:pt idx="376">
                  <c:v>-501.77</c:v>
                </c:pt>
                <c:pt idx="377">
                  <c:v>-414.16</c:v>
                </c:pt>
                <c:pt idx="378">
                  <c:v>-353.1</c:v>
                </c:pt>
                <c:pt idx="379">
                  <c:v>-323.01</c:v>
                </c:pt>
                <c:pt idx="380">
                  <c:v>-345.13</c:v>
                </c:pt>
                <c:pt idx="381">
                  <c:v>-265.49</c:v>
                </c:pt>
                <c:pt idx="382">
                  <c:v>-349.56</c:v>
                </c:pt>
                <c:pt idx="383">
                  <c:v>-345.13</c:v>
                </c:pt>
                <c:pt idx="384">
                  <c:v>-407.96</c:v>
                </c:pt>
                <c:pt idx="385">
                  <c:v>-365.49</c:v>
                </c:pt>
                <c:pt idx="386">
                  <c:v>-312.39</c:v>
                </c:pt>
                <c:pt idx="387">
                  <c:v>-238.5</c:v>
                </c:pt>
                <c:pt idx="388">
                  <c:v>-152.65</c:v>
                </c:pt>
                <c:pt idx="389">
                  <c:v>-196.9</c:v>
                </c:pt>
                <c:pt idx="390">
                  <c:v>-39.380000000000003</c:v>
                </c:pt>
                <c:pt idx="391">
                  <c:v>94.25</c:v>
                </c:pt>
                <c:pt idx="392">
                  <c:v>116.37</c:v>
                </c:pt>
                <c:pt idx="393">
                  <c:v>72.12</c:v>
                </c:pt>
                <c:pt idx="394">
                  <c:v>95.13</c:v>
                </c:pt>
                <c:pt idx="395">
                  <c:v>-19.91</c:v>
                </c:pt>
                <c:pt idx="396">
                  <c:v>26.11</c:v>
                </c:pt>
                <c:pt idx="397">
                  <c:v>90.71</c:v>
                </c:pt>
                <c:pt idx="398">
                  <c:v>139.38</c:v>
                </c:pt>
                <c:pt idx="399">
                  <c:v>174.78</c:v>
                </c:pt>
                <c:pt idx="400">
                  <c:v>257.52</c:v>
                </c:pt>
                <c:pt idx="401">
                  <c:v>357.52</c:v>
                </c:pt>
                <c:pt idx="402">
                  <c:v>476.99</c:v>
                </c:pt>
                <c:pt idx="403">
                  <c:v>532.74</c:v>
                </c:pt>
                <c:pt idx="404">
                  <c:v>475.22</c:v>
                </c:pt>
                <c:pt idx="405">
                  <c:v>410.18</c:v>
                </c:pt>
                <c:pt idx="406">
                  <c:v>219.91</c:v>
                </c:pt>
                <c:pt idx="407">
                  <c:v>219.91</c:v>
                </c:pt>
                <c:pt idx="408">
                  <c:v>219.91</c:v>
                </c:pt>
                <c:pt idx="409">
                  <c:v>96.02</c:v>
                </c:pt>
                <c:pt idx="410">
                  <c:v>-156.19</c:v>
                </c:pt>
                <c:pt idx="411">
                  <c:v>142.91999999999999</c:v>
                </c:pt>
                <c:pt idx="412">
                  <c:v>306.64</c:v>
                </c:pt>
                <c:pt idx="413">
                  <c:v>342.04</c:v>
                </c:pt>
                <c:pt idx="414">
                  <c:v>280.08999999999997</c:v>
                </c:pt>
                <c:pt idx="415">
                  <c:v>176.55</c:v>
                </c:pt>
                <c:pt idx="416">
                  <c:v>220.8</c:v>
                </c:pt>
                <c:pt idx="417">
                  <c:v>502.65</c:v>
                </c:pt>
                <c:pt idx="418">
                  <c:v>436.28</c:v>
                </c:pt>
                <c:pt idx="419">
                  <c:v>570.79999999999995</c:v>
                </c:pt>
                <c:pt idx="420">
                  <c:v>283.19</c:v>
                </c:pt>
                <c:pt idx="421">
                  <c:v>353.1</c:v>
                </c:pt>
                <c:pt idx="422">
                  <c:v>216.81</c:v>
                </c:pt>
                <c:pt idx="423">
                  <c:v>-123.89</c:v>
                </c:pt>
                <c:pt idx="424">
                  <c:v>-444.25</c:v>
                </c:pt>
                <c:pt idx="425">
                  <c:v>-395.58</c:v>
                </c:pt>
                <c:pt idx="426">
                  <c:v>-422.12</c:v>
                </c:pt>
                <c:pt idx="427">
                  <c:v>-463.72</c:v>
                </c:pt>
                <c:pt idx="428">
                  <c:v>-822.57</c:v>
                </c:pt>
                <c:pt idx="429">
                  <c:v>-791.59</c:v>
                </c:pt>
                <c:pt idx="430">
                  <c:v>-680.97</c:v>
                </c:pt>
                <c:pt idx="431">
                  <c:v>-837.17</c:v>
                </c:pt>
                <c:pt idx="432">
                  <c:v>-645.13</c:v>
                </c:pt>
                <c:pt idx="433">
                  <c:v>-813.27</c:v>
                </c:pt>
                <c:pt idx="434">
                  <c:v>-588.94000000000005</c:v>
                </c:pt>
                <c:pt idx="435">
                  <c:v>-727.88</c:v>
                </c:pt>
                <c:pt idx="436">
                  <c:v>-550.88</c:v>
                </c:pt>
                <c:pt idx="437">
                  <c:v>-519.91</c:v>
                </c:pt>
                <c:pt idx="438">
                  <c:v>-488.94</c:v>
                </c:pt>
                <c:pt idx="439">
                  <c:v>-403.1</c:v>
                </c:pt>
                <c:pt idx="440">
                  <c:v>-394.25</c:v>
                </c:pt>
                <c:pt idx="441">
                  <c:v>-1079.2</c:v>
                </c:pt>
                <c:pt idx="442">
                  <c:v>-442.04</c:v>
                </c:pt>
                <c:pt idx="443">
                  <c:v>-419.91</c:v>
                </c:pt>
                <c:pt idx="444">
                  <c:v>-437.61</c:v>
                </c:pt>
                <c:pt idx="445">
                  <c:v>-424.34</c:v>
                </c:pt>
                <c:pt idx="446">
                  <c:v>-436.73</c:v>
                </c:pt>
                <c:pt idx="447">
                  <c:v>-654.41999999999996</c:v>
                </c:pt>
                <c:pt idx="448">
                  <c:v>-552.65</c:v>
                </c:pt>
                <c:pt idx="449">
                  <c:v>-473.01</c:v>
                </c:pt>
                <c:pt idx="450">
                  <c:v>-582.29999999999995</c:v>
                </c:pt>
                <c:pt idx="451">
                  <c:v>-551.33000000000004</c:v>
                </c:pt>
                <c:pt idx="452">
                  <c:v>-515.92999999999995</c:v>
                </c:pt>
                <c:pt idx="453">
                  <c:v>-555.75</c:v>
                </c:pt>
                <c:pt idx="454">
                  <c:v>-604.41999999999996</c:v>
                </c:pt>
                <c:pt idx="455">
                  <c:v>-617.70000000000005</c:v>
                </c:pt>
                <c:pt idx="456">
                  <c:v>-725.22</c:v>
                </c:pt>
                <c:pt idx="457">
                  <c:v>-769.47</c:v>
                </c:pt>
                <c:pt idx="458">
                  <c:v>-760.62</c:v>
                </c:pt>
                <c:pt idx="459">
                  <c:v>-824.78</c:v>
                </c:pt>
                <c:pt idx="460">
                  <c:v>-762.83</c:v>
                </c:pt>
                <c:pt idx="461">
                  <c:v>-736.28</c:v>
                </c:pt>
                <c:pt idx="462">
                  <c:v>-770.8</c:v>
                </c:pt>
                <c:pt idx="463">
                  <c:v>-761.95</c:v>
                </c:pt>
                <c:pt idx="464">
                  <c:v>-770.8</c:v>
                </c:pt>
                <c:pt idx="465">
                  <c:v>-859.29</c:v>
                </c:pt>
                <c:pt idx="466">
                  <c:v>-1038.05</c:v>
                </c:pt>
                <c:pt idx="467">
                  <c:v>-589.82000000000005</c:v>
                </c:pt>
                <c:pt idx="468">
                  <c:v>-532.29999999999995</c:v>
                </c:pt>
                <c:pt idx="469">
                  <c:v>-505.75</c:v>
                </c:pt>
                <c:pt idx="470">
                  <c:v>-488.05</c:v>
                </c:pt>
                <c:pt idx="471">
                  <c:v>-471.24</c:v>
                </c:pt>
                <c:pt idx="472">
                  <c:v>-466.81</c:v>
                </c:pt>
                <c:pt idx="473">
                  <c:v>-441.15</c:v>
                </c:pt>
                <c:pt idx="474">
                  <c:v>-427.88</c:v>
                </c:pt>
                <c:pt idx="475">
                  <c:v>-436.73</c:v>
                </c:pt>
                <c:pt idx="476">
                  <c:v>-441.15</c:v>
                </c:pt>
                <c:pt idx="477">
                  <c:v>-529.65</c:v>
                </c:pt>
                <c:pt idx="478">
                  <c:v>-565.04</c:v>
                </c:pt>
                <c:pt idx="479">
                  <c:v>-468.58</c:v>
                </c:pt>
                <c:pt idx="480">
                  <c:v>-512.83000000000004</c:v>
                </c:pt>
                <c:pt idx="481">
                  <c:v>-442.04</c:v>
                </c:pt>
                <c:pt idx="482">
                  <c:v>-521.67999999999995</c:v>
                </c:pt>
                <c:pt idx="483">
                  <c:v>-512.83000000000004</c:v>
                </c:pt>
                <c:pt idx="484">
                  <c:v>-448.23</c:v>
                </c:pt>
                <c:pt idx="485">
                  <c:v>-337.61</c:v>
                </c:pt>
                <c:pt idx="486">
                  <c:v>-350.88</c:v>
                </c:pt>
                <c:pt idx="487">
                  <c:v>-381.86</c:v>
                </c:pt>
                <c:pt idx="488">
                  <c:v>-373.01</c:v>
                </c:pt>
                <c:pt idx="489">
                  <c:v>-373.01</c:v>
                </c:pt>
                <c:pt idx="490">
                  <c:v>-364.16</c:v>
                </c:pt>
                <c:pt idx="491">
                  <c:v>-180.09</c:v>
                </c:pt>
                <c:pt idx="492">
                  <c:v>-202.21</c:v>
                </c:pt>
                <c:pt idx="493">
                  <c:v>-157.96</c:v>
                </c:pt>
                <c:pt idx="494">
                  <c:v>-171.24</c:v>
                </c:pt>
                <c:pt idx="495">
                  <c:v>-202.21</c:v>
                </c:pt>
                <c:pt idx="496">
                  <c:v>-274.77999999999997</c:v>
                </c:pt>
                <c:pt idx="497">
                  <c:v>-274.77999999999997</c:v>
                </c:pt>
                <c:pt idx="498">
                  <c:v>-261.5</c:v>
                </c:pt>
                <c:pt idx="499">
                  <c:v>-295.58</c:v>
                </c:pt>
                <c:pt idx="500">
                  <c:v>-98.23</c:v>
                </c:pt>
                <c:pt idx="501">
                  <c:v>-115.93</c:v>
                </c:pt>
                <c:pt idx="502">
                  <c:v>-11.95</c:v>
                </c:pt>
                <c:pt idx="503">
                  <c:v>-118.14</c:v>
                </c:pt>
                <c:pt idx="504">
                  <c:v>-153.54</c:v>
                </c:pt>
                <c:pt idx="505">
                  <c:v>-211.06</c:v>
                </c:pt>
                <c:pt idx="506">
                  <c:v>-135.84</c:v>
                </c:pt>
                <c:pt idx="507">
                  <c:v>-122.57</c:v>
                </c:pt>
                <c:pt idx="508">
                  <c:v>-34.07</c:v>
                </c:pt>
                <c:pt idx="509">
                  <c:v>-47.35</c:v>
                </c:pt>
                <c:pt idx="510">
                  <c:v>-100.44</c:v>
                </c:pt>
                <c:pt idx="511">
                  <c:v>-188.94</c:v>
                </c:pt>
                <c:pt idx="512">
                  <c:v>-255.31</c:v>
                </c:pt>
                <c:pt idx="513">
                  <c:v>-185.4</c:v>
                </c:pt>
                <c:pt idx="514">
                  <c:v>-119.03</c:v>
                </c:pt>
                <c:pt idx="515">
                  <c:v>-30.53</c:v>
                </c:pt>
                <c:pt idx="516">
                  <c:v>-52.65</c:v>
                </c:pt>
                <c:pt idx="517">
                  <c:v>-52.65</c:v>
                </c:pt>
                <c:pt idx="518">
                  <c:v>-110.18</c:v>
                </c:pt>
                <c:pt idx="519">
                  <c:v>-163.27000000000001</c:v>
                </c:pt>
                <c:pt idx="520">
                  <c:v>-74.78</c:v>
                </c:pt>
                <c:pt idx="521">
                  <c:v>-69.47</c:v>
                </c:pt>
                <c:pt idx="522">
                  <c:v>-25.22</c:v>
                </c:pt>
                <c:pt idx="523">
                  <c:v>67.7</c:v>
                </c:pt>
                <c:pt idx="524">
                  <c:v>41.15</c:v>
                </c:pt>
                <c:pt idx="525">
                  <c:v>-42.92</c:v>
                </c:pt>
                <c:pt idx="526">
                  <c:v>-82.74</c:v>
                </c:pt>
                <c:pt idx="527">
                  <c:v>19.03</c:v>
                </c:pt>
                <c:pt idx="528">
                  <c:v>-103.1</c:v>
                </c:pt>
                <c:pt idx="529">
                  <c:v>-10.18</c:v>
                </c:pt>
                <c:pt idx="530">
                  <c:v>60.62</c:v>
                </c:pt>
                <c:pt idx="531">
                  <c:v>53.1</c:v>
                </c:pt>
                <c:pt idx="532">
                  <c:v>53.1</c:v>
                </c:pt>
                <c:pt idx="533">
                  <c:v>-22.12</c:v>
                </c:pt>
                <c:pt idx="534">
                  <c:v>22.12</c:v>
                </c:pt>
                <c:pt idx="535">
                  <c:v>53.1</c:v>
                </c:pt>
                <c:pt idx="536">
                  <c:v>97.35</c:v>
                </c:pt>
                <c:pt idx="537">
                  <c:v>8.85</c:v>
                </c:pt>
                <c:pt idx="538">
                  <c:v>-23.89</c:v>
                </c:pt>
                <c:pt idx="539">
                  <c:v>-18.14</c:v>
                </c:pt>
                <c:pt idx="540">
                  <c:v>114.6</c:v>
                </c:pt>
                <c:pt idx="541">
                  <c:v>225.22</c:v>
                </c:pt>
                <c:pt idx="542">
                  <c:v>203.1</c:v>
                </c:pt>
                <c:pt idx="543">
                  <c:v>335.84</c:v>
                </c:pt>
                <c:pt idx="544">
                  <c:v>468.58</c:v>
                </c:pt>
                <c:pt idx="545">
                  <c:v>518.58000000000004</c:v>
                </c:pt>
                <c:pt idx="546">
                  <c:v>642.48</c:v>
                </c:pt>
                <c:pt idx="547">
                  <c:v>620.35</c:v>
                </c:pt>
                <c:pt idx="548">
                  <c:v>546.9</c:v>
                </c:pt>
                <c:pt idx="549">
                  <c:v>644.25</c:v>
                </c:pt>
                <c:pt idx="550">
                  <c:v>662.83</c:v>
                </c:pt>
                <c:pt idx="551">
                  <c:v>600.88</c:v>
                </c:pt>
                <c:pt idx="552">
                  <c:v>662.83</c:v>
                </c:pt>
                <c:pt idx="553">
                  <c:v>646.9</c:v>
                </c:pt>
                <c:pt idx="554">
                  <c:v>545.13</c:v>
                </c:pt>
                <c:pt idx="555">
                  <c:v>700</c:v>
                </c:pt>
                <c:pt idx="556">
                  <c:v>876.99</c:v>
                </c:pt>
                <c:pt idx="557">
                  <c:v>915.49</c:v>
                </c:pt>
                <c:pt idx="558">
                  <c:v>782.74</c:v>
                </c:pt>
                <c:pt idx="559">
                  <c:v>866.81</c:v>
                </c:pt>
                <c:pt idx="560">
                  <c:v>858.85</c:v>
                </c:pt>
                <c:pt idx="561">
                  <c:v>1197.79</c:v>
                </c:pt>
                <c:pt idx="562">
                  <c:v>1295.1300000000001</c:v>
                </c:pt>
                <c:pt idx="563">
                  <c:v>1188.05</c:v>
                </c:pt>
                <c:pt idx="564">
                  <c:v>1042.03</c:v>
                </c:pt>
                <c:pt idx="565">
                  <c:v>1024.3399999999999</c:v>
                </c:pt>
                <c:pt idx="566">
                  <c:v>913.72</c:v>
                </c:pt>
                <c:pt idx="567">
                  <c:v>758.85</c:v>
                </c:pt>
                <c:pt idx="568">
                  <c:v>828.32</c:v>
                </c:pt>
                <c:pt idx="569">
                  <c:v>806.2</c:v>
                </c:pt>
                <c:pt idx="570">
                  <c:v>797.35</c:v>
                </c:pt>
                <c:pt idx="571">
                  <c:v>784.07</c:v>
                </c:pt>
                <c:pt idx="572">
                  <c:v>784.07</c:v>
                </c:pt>
                <c:pt idx="573">
                  <c:v>769.91</c:v>
                </c:pt>
                <c:pt idx="574">
                  <c:v>752.21</c:v>
                </c:pt>
                <c:pt idx="575">
                  <c:v>765.49</c:v>
                </c:pt>
                <c:pt idx="576">
                  <c:v>756.64</c:v>
                </c:pt>
                <c:pt idx="577">
                  <c:v>817.7</c:v>
                </c:pt>
                <c:pt idx="578">
                  <c:v>755.75</c:v>
                </c:pt>
                <c:pt idx="579">
                  <c:v>729.2</c:v>
                </c:pt>
                <c:pt idx="580">
                  <c:v>702.65</c:v>
                </c:pt>
                <c:pt idx="581">
                  <c:v>684.96</c:v>
                </c:pt>
                <c:pt idx="582">
                  <c:v>687.61</c:v>
                </c:pt>
                <c:pt idx="583">
                  <c:v>705.31</c:v>
                </c:pt>
                <c:pt idx="584">
                  <c:v>789.38</c:v>
                </c:pt>
                <c:pt idx="585">
                  <c:v>702.21</c:v>
                </c:pt>
                <c:pt idx="586">
                  <c:v>724.34</c:v>
                </c:pt>
                <c:pt idx="587">
                  <c:v>777.43</c:v>
                </c:pt>
                <c:pt idx="588">
                  <c:v>698.67</c:v>
                </c:pt>
                <c:pt idx="589">
                  <c:v>725.22</c:v>
                </c:pt>
                <c:pt idx="590">
                  <c:v>765.04</c:v>
                </c:pt>
                <c:pt idx="591">
                  <c:v>782.74</c:v>
                </c:pt>
                <c:pt idx="592">
                  <c:v>769.47</c:v>
                </c:pt>
                <c:pt idx="593">
                  <c:v>747.35</c:v>
                </c:pt>
                <c:pt idx="594">
                  <c:v>769.47</c:v>
                </c:pt>
                <c:pt idx="595">
                  <c:v>791.59</c:v>
                </c:pt>
                <c:pt idx="596">
                  <c:v>791.59</c:v>
                </c:pt>
                <c:pt idx="597">
                  <c:v>800.44</c:v>
                </c:pt>
                <c:pt idx="598">
                  <c:v>851.77</c:v>
                </c:pt>
                <c:pt idx="599">
                  <c:v>921.68</c:v>
                </c:pt>
                <c:pt idx="600">
                  <c:v>1054.42</c:v>
                </c:pt>
                <c:pt idx="601">
                  <c:v>1142.92</c:v>
                </c:pt>
                <c:pt idx="602">
                  <c:v>1191.5899999999999</c:v>
                </c:pt>
                <c:pt idx="603">
                  <c:v>1286.28</c:v>
                </c:pt>
                <c:pt idx="604">
                  <c:v>1391.59</c:v>
                </c:pt>
                <c:pt idx="605">
                  <c:v>1422.57</c:v>
                </c:pt>
                <c:pt idx="606">
                  <c:v>1444.69</c:v>
                </c:pt>
                <c:pt idx="607">
                  <c:v>1512.83</c:v>
                </c:pt>
                <c:pt idx="608">
                  <c:v>1499.56</c:v>
                </c:pt>
                <c:pt idx="609">
                  <c:v>1588.05</c:v>
                </c:pt>
                <c:pt idx="610">
                  <c:v>1635.84</c:v>
                </c:pt>
                <c:pt idx="611">
                  <c:v>1525.22</c:v>
                </c:pt>
                <c:pt idx="612">
                  <c:v>1537.61</c:v>
                </c:pt>
                <c:pt idx="613">
                  <c:v>1528.76</c:v>
                </c:pt>
                <c:pt idx="614">
                  <c:v>1519.91</c:v>
                </c:pt>
                <c:pt idx="615">
                  <c:v>1528.76</c:v>
                </c:pt>
                <c:pt idx="616">
                  <c:v>1687.17</c:v>
                </c:pt>
                <c:pt idx="617">
                  <c:v>1620.8</c:v>
                </c:pt>
                <c:pt idx="618">
                  <c:v>1708.41</c:v>
                </c:pt>
                <c:pt idx="619">
                  <c:v>1788.05</c:v>
                </c:pt>
                <c:pt idx="620">
                  <c:v>1816.37</c:v>
                </c:pt>
                <c:pt idx="621">
                  <c:v>1772.12</c:v>
                </c:pt>
                <c:pt idx="622">
                  <c:v>1676.55</c:v>
                </c:pt>
                <c:pt idx="623">
                  <c:v>1647.35</c:v>
                </c:pt>
                <c:pt idx="624">
                  <c:v>1669.47</c:v>
                </c:pt>
                <c:pt idx="625">
                  <c:v>1563.27</c:v>
                </c:pt>
                <c:pt idx="626">
                  <c:v>1406.64</c:v>
                </c:pt>
                <c:pt idx="627">
                  <c:v>1286.73</c:v>
                </c:pt>
                <c:pt idx="628">
                  <c:v>1240.71</c:v>
                </c:pt>
                <c:pt idx="629">
                  <c:v>1178.76</c:v>
                </c:pt>
                <c:pt idx="630">
                  <c:v>1174.3399999999999</c:v>
                </c:pt>
                <c:pt idx="631">
                  <c:v>1334.51</c:v>
                </c:pt>
                <c:pt idx="632">
                  <c:v>1338.94</c:v>
                </c:pt>
                <c:pt idx="633">
                  <c:v>1334.51</c:v>
                </c:pt>
                <c:pt idx="634">
                  <c:v>1365.04</c:v>
                </c:pt>
                <c:pt idx="635">
                  <c:v>1391.59</c:v>
                </c:pt>
                <c:pt idx="636">
                  <c:v>1272.1199999999999</c:v>
                </c:pt>
                <c:pt idx="637">
                  <c:v>1258.8499999999999</c:v>
                </c:pt>
                <c:pt idx="638">
                  <c:v>1183.6300000000001</c:v>
                </c:pt>
                <c:pt idx="639">
                  <c:v>1161.5</c:v>
                </c:pt>
                <c:pt idx="640">
                  <c:v>1073.01</c:v>
                </c:pt>
                <c:pt idx="641">
                  <c:v>962.39</c:v>
                </c:pt>
                <c:pt idx="642">
                  <c:v>962.39</c:v>
                </c:pt>
                <c:pt idx="643">
                  <c:v>993.36</c:v>
                </c:pt>
                <c:pt idx="644">
                  <c:v>966.81</c:v>
                </c:pt>
                <c:pt idx="645">
                  <c:v>1117.26</c:v>
                </c:pt>
                <c:pt idx="646">
                  <c:v>1171.24</c:v>
                </c:pt>
                <c:pt idx="647">
                  <c:v>1109.29</c:v>
                </c:pt>
                <c:pt idx="648">
                  <c:v>1047.3499999999999</c:v>
                </c:pt>
                <c:pt idx="649">
                  <c:v>963.27</c:v>
                </c:pt>
                <c:pt idx="650">
                  <c:v>950</c:v>
                </c:pt>
                <c:pt idx="651">
                  <c:v>955.31</c:v>
                </c:pt>
                <c:pt idx="652">
                  <c:v>915.49</c:v>
                </c:pt>
                <c:pt idx="653">
                  <c:v>888.94</c:v>
                </c:pt>
                <c:pt idx="654">
                  <c:v>875.66</c:v>
                </c:pt>
                <c:pt idx="655">
                  <c:v>857.96</c:v>
                </c:pt>
                <c:pt idx="656">
                  <c:v>937.61</c:v>
                </c:pt>
                <c:pt idx="657">
                  <c:v>902.21</c:v>
                </c:pt>
                <c:pt idx="658">
                  <c:v>946.46</c:v>
                </c:pt>
                <c:pt idx="659">
                  <c:v>911.06</c:v>
                </c:pt>
                <c:pt idx="660">
                  <c:v>800.44</c:v>
                </c:pt>
                <c:pt idx="661">
                  <c:v>809.29</c:v>
                </c:pt>
                <c:pt idx="662">
                  <c:v>853.54</c:v>
                </c:pt>
                <c:pt idx="663">
                  <c:v>800.44</c:v>
                </c:pt>
                <c:pt idx="664">
                  <c:v>871.24</c:v>
                </c:pt>
                <c:pt idx="665">
                  <c:v>897.79</c:v>
                </c:pt>
                <c:pt idx="666">
                  <c:v>933.19</c:v>
                </c:pt>
                <c:pt idx="667">
                  <c:v>1021.68</c:v>
                </c:pt>
                <c:pt idx="668">
                  <c:v>1021.68</c:v>
                </c:pt>
                <c:pt idx="669">
                  <c:v>1126.99</c:v>
                </c:pt>
                <c:pt idx="670">
                  <c:v>907.52</c:v>
                </c:pt>
                <c:pt idx="671">
                  <c:v>841.15</c:v>
                </c:pt>
                <c:pt idx="672">
                  <c:v>788.05</c:v>
                </c:pt>
                <c:pt idx="673">
                  <c:v>646.46</c:v>
                </c:pt>
                <c:pt idx="674">
                  <c:v>553.02</c:v>
                </c:pt>
                <c:pt idx="675">
                  <c:v>228.88</c:v>
                </c:pt>
                <c:pt idx="676">
                  <c:v>487.5</c:v>
                </c:pt>
                <c:pt idx="677">
                  <c:v>549.14</c:v>
                </c:pt>
                <c:pt idx="678">
                  <c:v>652.59</c:v>
                </c:pt>
                <c:pt idx="679">
                  <c:v>734.48</c:v>
                </c:pt>
                <c:pt idx="680">
                  <c:v>722.41</c:v>
                </c:pt>
                <c:pt idx="681">
                  <c:v>692.24</c:v>
                </c:pt>
                <c:pt idx="682">
                  <c:v>683.62</c:v>
                </c:pt>
                <c:pt idx="683">
                  <c:v>696.55</c:v>
                </c:pt>
                <c:pt idx="684">
                  <c:v>650</c:v>
                </c:pt>
                <c:pt idx="685">
                  <c:v>641.38</c:v>
                </c:pt>
                <c:pt idx="686">
                  <c:v>650</c:v>
                </c:pt>
                <c:pt idx="687">
                  <c:v>578.02</c:v>
                </c:pt>
                <c:pt idx="688">
                  <c:v>547.84</c:v>
                </c:pt>
                <c:pt idx="689">
                  <c:v>571.12</c:v>
                </c:pt>
                <c:pt idx="690">
                  <c:v>627.16</c:v>
                </c:pt>
                <c:pt idx="691">
                  <c:v>558.19000000000005</c:v>
                </c:pt>
                <c:pt idx="692">
                  <c:v>450.43</c:v>
                </c:pt>
                <c:pt idx="693">
                  <c:v>400.43</c:v>
                </c:pt>
                <c:pt idx="694">
                  <c:v>340.09</c:v>
                </c:pt>
                <c:pt idx="695">
                  <c:v>318.52999999999997</c:v>
                </c:pt>
                <c:pt idx="696">
                  <c:v>327.16000000000003</c:v>
                </c:pt>
                <c:pt idx="697">
                  <c:v>348.71</c:v>
                </c:pt>
                <c:pt idx="698">
                  <c:v>391.81</c:v>
                </c:pt>
                <c:pt idx="699">
                  <c:v>360.78</c:v>
                </c:pt>
                <c:pt idx="700">
                  <c:v>348.71</c:v>
                </c:pt>
                <c:pt idx="701">
                  <c:v>288.36</c:v>
                </c:pt>
                <c:pt idx="702">
                  <c:v>271.98</c:v>
                </c:pt>
                <c:pt idx="703">
                  <c:v>289.22000000000003</c:v>
                </c:pt>
                <c:pt idx="704">
                  <c:v>311.20999999999998</c:v>
                </c:pt>
                <c:pt idx="705">
                  <c:v>345.69</c:v>
                </c:pt>
                <c:pt idx="706">
                  <c:v>400.43</c:v>
                </c:pt>
                <c:pt idx="707">
                  <c:v>596.12</c:v>
                </c:pt>
                <c:pt idx="708">
                  <c:v>596.12</c:v>
                </c:pt>
                <c:pt idx="709">
                  <c:v>694.83</c:v>
                </c:pt>
                <c:pt idx="710">
                  <c:v>694.83</c:v>
                </c:pt>
                <c:pt idx="711">
                  <c:v>707.33</c:v>
                </c:pt>
                <c:pt idx="712">
                  <c:v>732.33</c:v>
                </c:pt>
                <c:pt idx="713">
                  <c:v>683.62</c:v>
                </c:pt>
                <c:pt idx="714">
                  <c:v>601.29</c:v>
                </c:pt>
                <c:pt idx="715">
                  <c:v>596.98</c:v>
                </c:pt>
                <c:pt idx="716">
                  <c:v>515.09</c:v>
                </c:pt>
                <c:pt idx="717">
                  <c:v>467.67</c:v>
                </c:pt>
                <c:pt idx="718">
                  <c:v>437.5</c:v>
                </c:pt>
                <c:pt idx="719">
                  <c:v>485.13</c:v>
                </c:pt>
                <c:pt idx="720">
                  <c:v>476.51</c:v>
                </c:pt>
                <c:pt idx="721">
                  <c:v>370.26</c:v>
                </c:pt>
                <c:pt idx="722">
                  <c:v>380.26</c:v>
                </c:pt>
                <c:pt idx="723">
                  <c:v>390.39</c:v>
                </c:pt>
                <c:pt idx="724">
                  <c:v>424.57</c:v>
                </c:pt>
                <c:pt idx="725">
                  <c:v>468.1</c:v>
                </c:pt>
                <c:pt idx="726">
                  <c:v>498.28</c:v>
                </c:pt>
                <c:pt idx="727">
                  <c:v>621.98</c:v>
                </c:pt>
                <c:pt idx="728">
                  <c:v>652.16</c:v>
                </c:pt>
                <c:pt idx="729">
                  <c:v>609.04999999999995</c:v>
                </c:pt>
                <c:pt idx="730">
                  <c:v>699.14</c:v>
                </c:pt>
                <c:pt idx="731">
                  <c:v>593.1</c:v>
                </c:pt>
                <c:pt idx="732">
                  <c:v>541.38</c:v>
                </c:pt>
                <c:pt idx="733">
                  <c:v>528.45000000000005</c:v>
                </c:pt>
                <c:pt idx="734">
                  <c:v>571.54999999999995</c:v>
                </c:pt>
                <c:pt idx="735">
                  <c:v>476.72</c:v>
                </c:pt>
                <c:pt idx="736">
                  <c:v>485.34</c:v>
                </c:pt>
                <c:pt idx="737">
                  <c:v>347.41</c:v>
                </c:pt>
                <c:pt idx="738">
                  <c:v>185.78</c:v>
                </c:pt>
                <c:pt idx="739">
                  <c:v>444.4</c:v>
                </c:pt>
                <c:pt idx="740">
                  <c:v>354.74</c:v>
                </c:pt>
                <c:pt idx="741">
                  <c:v>505.6</c:v>
                </c:pt>
                <c:pt idx="742">
                  <c:v>390.95</c:v>
                </c:pt>
                <c:pt idx="743">
                  <c:v>477.16</c:v>
                </c:pt>
                <c:pt idx="744">
                  <c:v>554.74</c:v>
                </c:pt>
                <c:pt idx="745">
                  <c:v>439.66</c:v>
                </c:pt>
                <c:pt idx="746">
                  <c:v>353.45</c:v>
                </c:pt>
                <c:pt idx="747">
                  <c:v>224.14</c:v>
                </c:pt>
                <c:pt idx="748">
                  <c:v>199.14</c:v>
                </c:pt>
                <c:pt idx="749">
                  <c:v>350</c:v>
                </c:pt>
                <c:pt idx="750">
                  <c:v>303.45</c:v>
                </c:pt>
                <c:pt idx="751">
                  <c:v>346.55</c:v>
                </c:pt>
                <c:pt idx="752">
                  <c:v>382.76</c:v>
                </c:pt>
                <c:pt idx="753">
                  <c:v>361.21</c:v>
                </c:pt>
                <c:pt idx="754">
                  <c:v>171.55</c:v>
                </c:pt>
                <c:pt idx="755">
                  <c:v>-40.520000000000003</c:v>
                </c:pt>
                <c:pt idx="756">
                  <c:v>-68.97</c:v>
                </c:pt>
                <c:pt idx="757">
                  <c:v>60.34</c:v>
                </c:pt>
                <c:pt idx="758">
                  <c:v>81.900000000000006</c:v>
                </c:pt>
                <c:pt idx="759">
                  <c:v>-118.97</c:v>
                </c:pt>
                <c:pt idx="760">
                  <c:v>-54.31</c:v>
                </c:pt>
                <c:pt idx="761">
                  <c:v>66.38</c:v>
                </c:pt>
                <c:pt idx="762">
                  <c:v>87.93</c:v>
                </c:pt>
                <c:pt idx="763">
                  <c:v>225.86</c:v>
                </c:pt>
                <c:pt idx="764">
                  <c:v>281.89999999999998</c:v>
                </c:pt>
                <c:pt idx="765">
                  <c:v>312.07</c:v>
                </c:pt>
                <c:pt idx="766">
                  <c:v>60.34</c:v>
                </c:pt>
                <c:pt idx="767">
                  <c:v>-269.83</c:v>
                </c:pt>
                <c:pt idx="768">
                  <c:v>96.55</c:v>
                </c:pt>
                <c:pt idx="769">
                  <c:v>362.07</c:v>
                </c:pt>
                <c:pt idx="770">
                  <c:v>431.03</c:v>
                </c:pt>
                <c:pt idx="771">
                  <c:v>405.17</c:v>
                </c:pt>
                <c:pt idx="772">
                  <c:v>243.97</c:v>
                </c:pt>
                <c:pt idx="773">
                  <c:v>330.17</c:v>
                </c:pt>
                <c:pt idx="774">
                  <c:v>502.59</c:v>
                </c:pt>
                <c:pt idx="775">
                  <c:v>431.03</c:v>
                </c:pt>
                <c:pt idx="776">
                  <c:v>431.03</c:v>
                </c:pt>
                <c:pt idx="777">
                  <c:v>553.45000000000005</c:v>
                </c:pt>
                <c:pt idx="778">
                  <c:v>768.97</c:v>
                </c:pt>
                <c:pt idx="779">
                  <c:v>648.28</c:v>
                </c:pt>
                <c:pt idx="780">
                  <c:v>687.07</c:v>
                </c:pt>
                <c:pt idx="781">
                  <c:v>443.1</c:v>
                </c:pt>
                <c:pt idx="782">
                  <c:v>593.97</c:v>
                </c:pt>
                <c:pt idx="783">
                  <c:v>865.52</c:v>
                </c:pt>
                <c:pt idx="784">
                  <c:v>1036.21</c:v>
                </c:pt>
                <c:pt idx="785">
                  <c:v>1049.1400000000001</c:v>
                </c:pt>
                <c:pt idx="786">
                  <c:v>1131.9000000000001</c:v>
                </c:pt>
                <c:pt idx="787">
                  <c:v>1097.4100000000001</c:v>
                </c:pt>
                <c:pt idx="788">
                  <c:v>1183.6199999999999</c:v>
                </c:pt>
                <c:pt idx="789">
                  <c:v>1485.34</c:v>
                </c:pt>
                <c:pt idx="790">
                  <c:v>1446.55</c:v>
                </c:pt>
                <c:pt idx="791">
                  <c:v>1511.21</c:v>
                </c:pt>
                <c:pt idx="792">
                  <c:v>1718.1</c:v>
                </c:pt>
                <c:pt idx="793">
                  <c:v>1778.45</c:v>
                </c:pt>
                <c:pt idx="794">
                  <c:v>1821.55</c:v>
                </c:pt>
                <c:pt idx="795">
                  <c:v>1768.1</c:v>
                </c:pt>
                <c:pt idx="796">
                  <c:v>1746.55</c:v>
                </c:pt>
                <c:pt idx="797">
                  <c:v>1725</c:v>
                </c:pt>
                <c:pt idx="798">
                  <c:v>1716.38</c:v>
                </c:pt>
                <c:pt idx="799">
                  <c:v>1768.1</c:v>
                </c:pt>
                <c:pt idx="800">
                  <c:v>1804.31</c:v>
                </c:pt>
                <c:pt idx="801">
                  <c:v>1769.83</c:v>
                </c:pt>
                <c:pt idx="802">
                  <c:v>1864.66</c:v>
                </c:pt>
                <c:pt idx="803">
                  <c:v>1800</c:v>
                </c:pt>
                <c:pt idx="804">
                  <c:v>1791.38</c:v>
                </c:pt>
                <c:pt idx="805">
                  <c:v>1683.62</c:v>
                </c:pt>
                <c:pt idx="806">
                  <c:v>1550.86</c:v>
                </c:pt>
                <c:pt idx="807">
                  <c:v>1468.97</c:v>
                </c:pt>
                <c:pt idx="808">
                  <c:v>1421.55</c:v>
                </c:pt>
                <c:pt idx="809">
                  <c:v>1480.17</c:v>
                </c:pt>
                <c:pt idx="810">
                  <c:v>1497.41</c:v>
                </c:pt>
                <c:pt idx="811">
                  <c:v>1291.81</c:v>
                </c:pt>
                <c:pt idx="812">
                  <c:v>1365.09</c:v>
                </c:pt>
                <c:pt idx="813">
                  <c:v>1399.57</c:v>
                </c:pt>
                <c:pt idx="814">
                  <c:v>1399.57</c:v>
                </c:pt>
                <c:pt idx="815">
                  <c:v>1442.67</c:v>
                </c:pt>
                <c:pt idx="816">
                  <c:v>1287.5</c:v>
                </c:pt>
                <c:pt idx="817">
                  <c:v>1188.3599999999999</c:v>
                </c:pt>
                <c:pt idx="818">
                  <c:v>1154.74</c:v>
                </c:pt>
                <c:pt idx="819">
                  <c:v>1176.29</c:v>
                </c:pt>
                <c:pt idx="820">
                  <c:v>1083.19</c:v>
                </c:pt>
                <c:pt idx="821">
                  <c:v>1147.8399999999999</c:v>
                </c:pt>
                <c:pt idx="822">
                  <c:v>1251.29</c:v>
                </c:pt>
                <c:pt idx="823">
                  <c:v>1328.88</c:v>
                </c:pt>
                <c:pt idx="824">
                  <c:v>1328.88</c:v>
                </c:pt>
                <c:pt idx="825">
                  <c:v>1350.43</c:v>
                </c:pt>
                <c:pt idx="826">
                  <c:v>1271.1199999999999</c:v>
                </c:pt>
                <c:pt idx="827">
                  <c:v>1141.81</c:v>
                </c:pt>
                <c:pt idx="828">
                  <c:v>1450.43</c:v>
                </c:pt>
                <c:pt idx="829">
                  <c:v>1644.4</c:v>
                </c:pt>
                <c:pt idx="830">
                  <c:v>1746.55</c:v>
                </c:pt>
                <c:pt idx="831">
                  <c:v>1720.69</c:v>
                </c:pt>
                <c:pt idx="832">
                  <c:v>1812.93</c:v>
                </c:pt>
                <c:pt idx="833">
                  <c:v>1735.34</c:v>
                </c:pt>
                <c:pt idx="834">
                  <c:v>1649.14</c:v>
                </c:pt>
                <c:pt idx="835">
                  <c:v>1843.1</c:v>
                </c:pt>
                <c:pt idx="836">
                  <c:v>1991.81</c:v>
                </c:pt>
                <c:pt idx="837">
                  <c:v>1849.57</c:v>
                </c:pt>
                <c:pt idx="838">
                  <c:v>1668.53</c:v>
                </c:pt>
                <c:pt idx="839">
                  <c:v>1552.16</c:v>
                </c:pt>
                <c:pt idx="840">
                  <c:v>1696.98</c:v>
                </c:pt>
                <c:pt idx="841">
                  <c:v>1577.16</c:v>
                </c:pt>
                <c:pt idx="842">
                  <c:v>1602.16</c:v>
                </c:pt>
                <c:pt idx="843">
                  <c:v>1610.78</c:v>
                </c:pt>
                <c:pt idx="844">
                  <c:v>1542.67</c:v>
                </c:pt>
                <c:pt idx="845">
                  <c:v>1653.88</c:v>
                </c:pt>
                <c:pt idx="846">
                  <c:v>1589.22</c:v>
                </c:pt>
                <c:pt idx="847">
                  <c:v>1395.26</c:v>
                </c:pt>
                <c:pt idx="848">
                  <c:v>1330.6</c:v>
                </c:pt>
                <c:pt idx="849">
                  <c:v>1309.05</c:v>
                </c:pt>
                <c:pt idx="850">
                  <c:v>1408.19</c:v>
                </c:pt>
                <c:pt idx="851">
                  <c:v>1592.67</c:v>
                </c:pt>
                <c:pt idx="852">
                  <c:v>1617.67</c:v>
                </c:pt>
                <c:pt idx="853">
                  <c:v>1509.91</c:v>
                </c:pt>
                <c:pt idx="854">
                  <c:v>1402.16</c:v>
                </c:pt>
                <c:pt idx="855">
                  <c:v>1389.22</c:v>
                </c:pt>
                <c:pt idx="856">
                  <c:v>1491.81</c:v>
                </c:pt>
                <c:pt idx="857">
                  <c:v>1340.95</c:v>
                </c:pt>
                <c:pt idx="858">
                  <c:v>1233.19</c:v>
                </c:pt>
                <c:pt idx="859">
                  <c:v>1146.98</c:v>
                </c:pt>
                <c:pt idx="860">
                  <c:v>1089.22</c:v>
                </c:pt>
                <c:pt idx="861">
                  <c:v>1089.22</c:v>
                </c:pt>
                <c:pt idx="862">
                  <c:v>1326.29</c:v>
                </c:pt>
                <c:pt idx="863">
                  <c:v>1520.26</c:v>
                </c:pt>
                <c:pt idx="864">
                  <c:v>1671.12</c:v>
                </c:pt>
                <c:pt idx="865">
                  <c:v>1831.47</c:v>
                </c:pt>
                <c:pt idx="866">
                  <c:v>1692.67</c:v>
                </c:pt>
                <c:pt idx="867">
                  <c:v>1714.22</c:v>
                </c:pt>
                <c:pt idx="868">
                  <c:v>1714.22</c:v>
                </c:pt>
                <c:pt idx="869">
                  <c:v>1976.29</c:v>
                </c:pt>
                <c:pt idx="870">
                  <c:v>2471.98</c:v>
                </c:pt>
                <c:pt idx="871">
                  <c:v>2450.4299999999998</c:v>
                </c:pt>
                <c:pt idx="872">
                  <c:v>2601.29</c:v>
                </c:pt>
                <c:pt idx="873">
                  <c:v>2773.71</c:v>
                </c:pt>
                <c:pt idx="874">
                  <c:v>2604.7399999999998</c:v>
                </c:pt>
                <c:pt idx="875">
                  <c:v>2690.95</c:v>
                </c:pt>
                <c:pt idx="876">
                  <c:v>2798.71</c:v>
                </c:pt>
                <c:pt idx="877">
                  <c:v>2813.36</c:v>
                </c:pt>
                <c:pt idx="878">
                  <c:v>2939.22</c:v>
                </c:pt>
                <c:pt idx="879">
                  <c:v>3758.19</c:v>
                </c:pt>
                <c:pt idx="880">
                  <c:v>3327.16</c:v>
                </c:pt>
                <c:pt idx="881">
                  <c:v>2964.22</c:v>
                </c:pt>
                <c:pt idx="882">
                  <c:v>2953.02</c:v>
                </c:pt>
                <c:pt idx="883">
                  <c:v>2435.7800000000002</c:v>
                </c:pt>
                <c:pt idx="884">
                  <c:v>2016.81</c:v>
                </c:pt>
                <c:pt idx="885">
                  <c:v>1971.98</c:v>
                </c:pt>
                <c:pt idx="886">
                  <c:v>1963.36</c:v>
                </c:pt>
                <c:pt idx="887">
                  <c:v>1950.43</c:v>
                </c:pt>
                <c:pt idx="888">
                  <c:v>1953.88</c:v>
                </c:pt>
                <c:pt idx="889">
                  <c:v>2074.5700000000002</c:v>
                </c:pt>
                <c:pt idx="890">
                  <c:v>1987.5</c:v>
                </c:pt>
                <c:pt idx="891">
                  <c:v>1677.16</c:v>
                </c:pt>
                <c:pt idx="892">
                  <c:v>1612.5</c:v>
                </c:pt>
                <c:pt idx="893">
                  <c:v>1612.5</c:v>
                </c:pt>
                <c:pt idx="894">
                  <c:v>1590.95</c:v>
                </c:pt>
                <c:pt idx="895">
                  <c:v>1659.05</c:v>
                </c:pt>
                <c:pt idx="896">
                  <c:v>1659.05</c:v>
                </c:pt>
                <c:pt idx="897">
                  <c:v>1512.5</c:v>
                </c:pt>
                <c:pt idx="898">
                  <c:v>1597.84</c:v>
                </c:pt>
                <c:pt idx="899">
                  <c:v>1632.33</c:v>
                </c:pt>
                <c:pt idx="900">
                  <c:v>1481.03</c:v>
                </c:pt>
                <c:pt idx="901">
                  <c:v>1403.88</c:v>
                </c:pt>
                <c:pt idx="902">
                  <c:v>1426.29</c:v>
                </c:pt>
                <c:pt idx="903">
                  <c:v>1225.21</c:v>
                </c:pt>
                <c:pt idx="904">
                  <c:v>1136.32</c:v>
                </c:pt>
                <c:pt idx="905">
                  <c:v>1093.5899999999999</c:v>
                </c:pt>
                <c:pt idx="906">
                  <c:v>1099.57</c:v>
                </c:pt>
                <c:pt idx="907">
                  <c:v>1044.02</c:v>
                </c:pt>
                <c:pt idx="908">
                  <c:v>864.53</c:v>
                </c:pt>
                <c:pt idx="909">
                  <c:v>830.34</c:v>
                </c:pt>
                <c:pt idx="910">
                  <c:v>962.82</c:v>
                </c:pt>
                <c:pt idx="911">
                  <c:v>1044.02</c:v>
                </c:pt>
                <c:pt idx="912">
                  <c:v>1124.3599999999999</c:v>
                </c:pt>
                <c:pt idx="913">
                  <c:v>1175.6400000000001</c:v>
                </c:pt>
                <c:pt idx="914">
                  <c:v>1145.73</c:v>
                </c:pt>
                <c:pt idx="915">
                  <c:v>1026.07</c:v>
                </c:pt>
                <c:pt idx="916">
                  <c:v>971.37</c:v>
                </c:pt>
                <c:pt idx="917">
                  <c:v>887.61</c:v>
                </c:pt>
                <c:pt idx="918">
                  <c:v>879.06</c:v>
                </c:pt>
                <c:pt idx="919">
                  <c:v>908.97</c:v>
                </c:pt>
                <c:pt idx="920">
                  <c:v>866.24</c:v>
                </c:pt>
                <c:pt idx="921">
                  <c:v>810.68</c:v>
                </c:pt>
                <c:pt idx="922">
                  <c:v>801.28</c:v>
                </c:pt>
                <c:pt idx="923">
                  <c:v>741.45</c:v>
                </c:pt>
                <c:pt idx="924">
                  <c:v>613.25</c:v>
                </c:pt>
                <c:pt idx="925">
                  <c:v>463.68</c:v>
                </c:pt>
                <c:pt idx="926">
                  <c:v>488.46</c:v>
                </c:pt>
                <c:pt idx="927">
                  <c:v>437.18</c:v>
                </c:pt>
                <c:pt idx="928">
                  <c:v>185.9</c:v>
                </c:pt>
                <c:pt idx="929">
                  <c:v>378.21</c:v>
                </c:pt>
                <c:pt idx="930">
                  <c:v>181.62</c:v>
                </c:pt>
                <c:pt idx="931">
                  <c:v>356.84</c:v>
                </c:pt>
                <c:pt idx="932">
                  <c:v>506.41</c:v>
                </c:pt>
                <c:pt idx="933">
                  <c:v>356.84</c:v>
                </c:pt>
                <c:pt idx="934">
                  <c:v>570.51</c:v>
                </c:pt>
                <c:pt idx="935">
                  <c:v>649.15</c:v>
                </c:pt>
                <c:pt idx="936">
                  <c:v>687.61</c:v>
                </c:pt>
                <c:pt idx="937">
                  <c:v>679.06</c:v>
                </c:pt>
                <c:pt idx="938">
                  <c:v>563.67999999999995</c:v>
                </c:pt>
                <c:pt idx="939">
                  <c:v>563.67999999999995</c:v>
                </c:pt>
                <c:pt idx="940">
                  <c:v>658.12</c:v>
                </c:pt>
                <c:pt idx="941">
                  <c:v>926.92</c:v>
                </c:pt>
                <c:pt idx="942">
                  <c:v>905.56</c:v>
                </c:pt>
                <c:pt idx="943">
                  <c:v>1024.79</c:v>
                </c:pt>
                <c:pt idx="944">
                  <c:v>1017.95</c:v>
                </c:pt>
                <c:pt idx="945">
                  <c:v>976.92</c:v>
                </c:pt>
                <c:pt idx="946">
                  <c:v>1053.8499999999999</c:v>
                </c:pt>
                <c:pt idx="947">
                  <c:v>1113.68</c:v>
                </c:pt>
                <c:pt idx="948">
                  <c:v>1123.5</c:v>
                </c:pt>
                <c:pt idx="949">
                  <c:v>858.55</c:v>
                </c:pt>
                <c:pt idx="950">
                  <c:v>824.36</c:v>
                </c:pt>
                <c:pt idx="951">
                  <c:v>687.61</c:v>
                </c:pt>
                <c:pt idx="952">
                  <c:v>687.61</c:v>
                </c:pt>
                <c:pt idx="953">
                  <c:v>586.32000000000005</c:v>
                </c:pt>
                <c:pt idx="954">
                  <c:v>586.32000000000005</c:v>
                </c:pt>
                <c:pt idx="955">
                  <c:v>586.32000000000005</c:v>
                </c:pt>
                <c:pt idx="956">
                  <c:v>468.38</c:v>
                </c:pt>
                <c:pt idx="957">
                  <c:v>451.28</c:v>
                </c:pt>
                <c:pt idx="958">
                  <c:v>451.28</c:v>
                </c:pt>
                <c:pt idx="959">
                  <c:v>545.29999999999995</c:v>
                </c:pt>
                <c:pt idx="960">
                  <c:v>511.97</c:v>
                </c:pt>
                <c:pt idx="961">
                  <c:v>477.78</c:v>
                </c:pt>
                <c:pt idx="962">
                  <c:v>511.97</c:v>
                </c:pt>
                <c:pt idx="963">
                  <c:v>477.78</c:v>
                </c:pt>
                <c:pt idx="964">
                  <c:v>605.98</c:v>
                </c:pt>
                <c:pt idx="965">
                  <c:v>541.88</c:v>
                </c:pt>
                <c:pt idx="966">
                  <c:v>447.86</c:v>
                </c:pt>
                <c:pt idx="967">
                  <c:v>383.76</c:v>
                </c:pt>
                <c:pt idx="968">
                  <c:v>481.2</c:v>
                </c:pt>
                <c:pt idx="969">
                  <c:v>418.8</c:v>
                </c:pt>
                <c:pt idx="970">
                  <c:v>367.52</c:v>
                </c:pt>
                <c:pt idx="971">
                  <c:v>232.48</c:v>
                </c:pt>
                <c:pt idx="972">
                  <c:v>283.76</c:v>
                </c:pt>
                <c:pt idx="973">
                  <c:v>317.95</c:v>
                </c:pt>
                <c:pt idx="974">
                  <c:v>513.67999999999995</c:v>
                </c:pt>
                <c:pt idx="975">
                  <c:v>599.15</c:v>
                </c:pt>
                <c:pt idx="976">
                  <c:v>513.67999999999995</c:v>
                </c:pt>
                <c:pt idx="977">
                  <c:v>342.74</c:v>
                </c:pt>
                <c:pt idx="978">
                  <c:v>278.63</c:v>
                </c:pt>
                <c:pt idx="979">
                  <c:v>429.91</c:v>
                </c:pt>
                <c:pt idx="980">
                  <c:v>417.09</c:v>
                </c:pt>
                <c:pt idx="981">
                  <c:v>365.81</c:v>
                </c:pt>
                <c:pt idx="982">
                  <c:v>399.15</c:v>
                </c:pt>
                <c:pt idx="983">
                  <c:v>535.9</c:v>
                </c:pt>
                <c:pt idx="984">
                  <c:v>405.47</c:v>
                </c:pt>
                <c:pt idx="985">
                  <c:v>1005.52</c:v>
                </c:pt>
                <c:pt idx="986">
                  <c:v>995.28</c:v>
                </c:pt>
                <c:pt idx="987">
                  <c:v>2073.12</c:v>
                </c:pt>
                <c:pt idx="988">
                  <c:v>1698.2</c:v>
                </c:pt>
                <c:pt idx="989">
                  <c:v>1450.61</c:v>
                </c:pt>
                <c:pt idx="990">
                  <c:v>1142.47</c:v>
                </c:pt>
                <c:pt idx="991">
                  <c:v>960.92</c:v>
                </c:pt>
                <c:pt idx="992">
                  <c:v>810.65</c:v>
                </c:pt>
                <c:pt idx="993">
                  <c:v>558.13</c:v>
                </c:pt>
                <c:pt idx="994">
                  <c:v>460.54</c:v>
                </c:pt>
                <c:pt idx="995">
                  <c:v>508.52</c:v>
                </c:pt>
                <c:pt idx="996">
                  <c:v>621.62</c:v>
                </c:pt>
                <c:pt idx="997">
                  <c:v>536.02</c:v>
                </c:pt>
                <c:pt idx="998">
                  <c:v>486.78</c:v>
                </c:pt>
                <c:pt idx="999">
                  <c:v>477.57</c:v>
                </c:pt>
                <c:pt idx="1000">
                  <c:v>387.87</c:v>
                </c:pt>
                <c:pt idx="1001">
                  <c:v>405.13</c:v>
                </c:pt>
                <c:pt idx="1002">
                  <c:v>373.59</c:v>
                </c:pt>
                <c:pt idx="1003">
                  <c:v>450.37</c:v>
                </c:pt>
                <c:pt idx="1004">
                  <c:v>667.43</c:v>
                </c:pt>
                <c:pt idx="1005">
                  <c:v>604.76</c:v>
                </c:pt>
                <c:pt idx="1006">
                  <c:v>514.04</c:v>
                </c:pt>
                <c:pt idx="1007">
                  <c:v>482.74</c:v>
                </c:pt>
                <c:pt idx="1008">
                  <c:v>398.97</c:v>
                </c:pt>
                <c:pt idx="1009">
                  <c:v>417.04</c:v>
                </c:pt>
                <c:pt idx="1010">
                  <c:v>557.73</c:v>
                </c:pt>
                <c:pt idx="1011">
                  <c:v>646.66999999999996</c:v>
                </c:pt>
                <c:pt idx="1012">
                  <c:v>714.51</c:v>
                </c:pt>
                <c:pt idx="1013">
                  <c:v>877.06</c:v>
                </c:pt>
                <c:pt idx="1014">
                  <c:v>887.78</c:v>
                </c:pt>
                <c:pt idx="1015">
                  <c:v>891.4</c:v>
                </c:pt>
                <c:pt idx="1016">
                  <c:v>866.64</c:v>
                </c:pt>
                <c:pt idx="1017">
                  <c:v>946.84</c:v>
                </c:pt>
                <c:pt idx="1018">
                  <c:v>943.46</c:v>
                </c:pt>
                <c:pt idx="1019">
                  <c:v>994.19</c:v>
                </c:pt>
                <c:pt idx="1020">
                  <c:v>1029.3800000000001</c:v>
                </c:pt>
                <c:pt idx="1021">
                  <c:v>1155.0899999999999</c:v>
                </c:pt>
                <c:pt idx="1022">
                  <c:v>1187.81</c:v>
                </c:pt>
                <c:pt idx="1023">
                  <c:v>1138.06</c:v>
                </c:pt>
                <c:pt idx="1024">
                  <c:v>1245.1500000000001</c:v>
                </c:pt>
                <c:pt idx="1025">
                  <c:v>1199.72</c:v>
                </c:pt>
                <c:pt idx="1026">
                  <c:v>1239.8699999999999</c:v>
                </c:pt>
                <c:pt idx="1027">
                  <c:v>1109.92</c:v>
                </c:pt>
                <c:pt idx="1028">
                  <c:v>850.38</c:v>
                </c:pt>
                <c:pt idx="1029">
                  <c:v>857.63</c:v>
                </c:pt>
                <c:pt idx="1030">
                  <c:v>775.22</c:v>
                </c:pt>
                <c:pt idx="1031">
                  <c:v>758.8</c:v>
                </c:pt>
                <c:pt idx="1032">
                  <c:v>736.17</c:v>
                </c:pt>
                <c:pt idx="1033">
                  <c:v>780.5</c:v>
                </c:pt>
                <c:pt idx="1034">
                  <c:v>774.69</c:v>
                </c:pt>
                <c:pt idx="1035">
                  <c:v>678.41</c:v>
                </c:pt>
                <c:pt idx="1036">
                  <c:v>746.86</c:v>
                </c:pt>
                <c:pt idx="1037">
                  <c:v>679.39</c:v>
                </c:pt>
                <c:pt idx="1038">
                  <c:v>635.36</c:v>
                </c:pt>
                <c:pt idx="1039">
                  <c:v>419.07</c:v>
                </c:pt>
                <c:pt idx="1040">
                  <c:v>549.69000000000005</c:v>
                </c:pt>
                <c:pt idx="1041">
                  <c:v>571.47</c:v>
                </c:pt>
                <c:pt idx="1042">
                  <c:v>618.61</c:v>
                </c:pt>
                <c:pt idx="1043">
                  <c:v>661.44</c:v>
                </c:pt>
                <c:pt idx="1044">
                  <c:v>752.63</c:v>
                </c:pt>
                <c:pt idx="1045">
                  <c:v>837.08</c:v>
                </c:pt>
                <c:pt idx="1046">
                  <c:v>767.04</c:v>
                </c:pt>
                <c:pt idx="1047">
                  <c:v>703.27</c:v>
                </c:pt>
                <c:pt idx="1048">
                  <c:v>596.21</c:v>
                </c:pt>
                <c:pt idx="1049">
                  <c:v>610.09</c:v>
                </c:pt>
                <c:pt idx="1050">
                  <c:v>429.45</c:v>
                </c:pt>
                <c:pt idx="1051">
                  <c:v>366.29</c:v>
                </c:pt>
                <c:pt idx="1052">
                  <c:v>340.16</c:v>
                </c:pt>
                <c:pt idx="1053">
                  <c:v>292.64</c:v>
                </c:pt>
                <c:pt idx="1054">
                  <c:v>151.94</c:v>
                </c:pt>
                <c:pt idx="1055">
                  <c:v>223.17</c:v>
                </c:pt>
                <c:pt idx="1056">
                  <c:v>381.95</c:v>
                </c:pt>
                <c:pt idx="1057">
                  <c:v>468.95</c:v>
                </c:pt>
                <c:pt idx="1058">
                  <c:v>207.95</c:v>
                </c:pt>
                <c:pt idx="1059">
                  <c:v>186.85</c:v>
                </c:pt>
                <c:pt idx="1060">
                  <c:v>94.68</c:v>
                </c:pt>
                <c:pt idx="1061">
                  <c:v>156.76</c:v>
                </c:pt>
                <c:pt idx="1062">
                  <c:v>230.24</c:v>
                </c:pt>
                <c:pt idx="1063">
                  <c:v>269.89999999999998</c:v>
                </c:pt>
                <c:pt idx="1064">
                  <c:v>-11.29</c:v>
                </c:pt>
                <c:pt idx="1065">
                  <c:v>179.33</c:v>
                </c:pt>
                <c:pt idx="1066">
                  <c:v>104.14</c:v>
                </c:pt>
                <c:pt idx="1067">
                  <c:v>-149.66</c:v>
                </c:pt>
                <c:pt idx="1068">
                  <c:v>-501.18</c:v>
                </c:pt>
                <c:pt idx="1069">
                  <c:v>-565.87</c:v>
                </c:pt>
                <c:pt idx="1070">
                  <c:v>-865.05</c:v>
                </c:pt>
                <c:pt idx="1071">
                  <c:v>-731.21</c:v>
                </c:pt>
                <c:pt idx="1072">
                  <c:v>-663.12</c:v>
                </c:pt>
                <c:pt idx="1073">
                  <c:v>-648.45000000000005</c:v>
                </c:pt>
                <c:pt idx="1074">
                  <c:v>-672.12</c:v>
                </c:pt>
                <c:pt idx="1075">
                  <c:v>-631.01</c:v>
                </c:pt>
                <c:pt idx="1076">
                  <c:v>-412.58</c:v>
                </c:pt>
                <c:pt idx="1077">
                  <c:v>-400.65</c:v>
                </c:pt>
                <c:pt idx="1078">
                  <c:v>-442.25</c:v>
                </c:pt>
                <c:pt idx="1079">
                  <c:v>-328.71</c:v>
                </c:pt>
                <c:pt idx="1080">
                  <c:v>-366.25</c:v>
                </c:pt>
                <c:pt idx="1081">
                  <c:v>-267.43</c:v>
                </c:pt>
                <c:pt idx="1082">
                  <c:v>-222.78</c:v>
                </c:pt>
                <c:pt idx="1083">
                  <c:v>-503.23</c:v>
                </c:pt>
                <c:pt idx="1084">
                  <c:v>-597.08000000000004</c:v>
                </c:pt>
                <c:pt idx="1085">
                  <c:v>-291.27999999999997</c:v>
                </c:pt>
                <c:pt idx="1086">
                  <c:v>-137.94</c:v>
                </c:pt>
                <c:pt idx="1087">
                  <c:v>100.17</c:v>
                </c:pt>
                <c:pt idx="1088">
                  <c:v>115.83</c:v>
                </c:pt>
                <c:pt idx="1089">
                  <c:v>71.72</c:v>
                </c:pt>
                <c:pt idx="1090">
                  <c:v>-51.2</c:v>
                </c:pt>
                <c:pt idx="1091">
                  <c:v>204.44</c:v>
                </c:pt>
                <c:pt idx="1092">
                  <c:v>350.11</c:v>
                </c:pt>
                <c:pt idx="1093">
                  <c:v>450.52</c:v>
                </c:pt>
                <c:pt idx="1094">
                  <c:v>525.76</c:v>
                </c:pt>
                <c:pt idx="1095">
                  <c:v>525.76</c:v>
                </c:pt>
                <c:pt idx="1096">
                  <c:v>395.26</c:v>
                </c:pt>
                <c:pt idx="1097">
                  <c:v>351.76</c:v>
                </c:pt>
                <c:pt idx="1098">
                  <c:v>93.5</c:v>
                </c:pt>
                <c:pt idx="1099">
                  <c:v>98.18</c:v>
                </c:pt>
                <c:pt idx="1100">
                  <c:v>56.47</c:v>
                </c:pt>
                <c:pt idx="1101">
                  <c:v>-140</c:v>
                </c:pt>
                <c:pt idx="1102">
                  <c:v>-140.38</c:v>
                </c:pt>
                <c:pt idx="1103">
                  <c:v>-143.47</c:v>
                </c:pt>
                <c:pt idx="1104">
                  <c:v>143.94</c:v>
                </c:pt>
                <c:pt idx="1105">
                  <c:v>321.60000000000002</c:v>
                </c:pt>
                <c:pt idx="1106">
                  <c:v>531.86</c:v>
                </c:pt>
                <c:pt idx="1107">
                  <c:v>424.01</c:v>
                </c:pt>
                <c:pt idx="1108">
                  <c:v>66.680000000000007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EC-4F8B-AA56-1C540F00D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96047"/>
        <c:axId val="60003951"/>
      </c:lineChart>
      <c:dateAx>
        <c:axId val="599960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03951"/>
        <c:crosses val="autoZero"/>
        <c:auto val="1"/>
        <c:lblOffset val="100"/>
        <c:baseTimeUnit val="days"/>
      </c:dateAx>
      <c:valAx>
        <c:axId val="6000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9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表观消费量!$A$3:$A$69</c:f>
              <c:numCache>
                <c:formatCode>m/d/yyyy</c:formatCode>
                <c:ptCount val="67"/>
                <c:pt idx="0">
                  <c:v>44500</c:v>
                </c:pt>
                <c:pt idx="1">
                  <c:v>44469</c:v>
                </c:pt>
                <c:pt idx="2">
                  <c:v>44439</c:v>
                </c:pt>
                <c:pt idx="3">
                  <c:v>44408</c:v>
                </c:pt>
                <c:pt idx="4">
                  <c:v>44377</c:v>
                </c:pt>
                <c:pt idx="5">
                  <c:v>44347</c:v>
                </c:pt>
                <c:pt idx="6">
                  <c:v>44316</c:v>
                </c:pt>
                <c:pt idx="7">
                  <c:v>44286</c:v>
                </c:pt>
                <c:pt idx="8">
                  <c:v>44255</c:v>
                </c:pt>
                <c:pt idx="9">
                  <c:v>44227</c:v>
                </c:pt>
                <c:pt idx="10">
                  <c:v>44196</c:v>
                </c:pt>
                <c:pt idx="11">
                  <c:v>44165</c:v>
                </c:pt>
                <c:pt idx="12">
                  <c:v>44135</c:v>
                </c:pt>
                <c:pt idx="13">
                  <c:v>44104</c:v>
                </c:pt>
                <c:pt idx="14">
                  <c:v>44074</c:v>
                </c:pt>
                <c:pt idx="15">
                  <c:v>44043</c:v>
                </c:pt>
                <c:pt idx="16">
                  <c:v>44012</c:v>
                </c:pt>
                <c:pt idx="17">
                  <c:v>43982</c:v>
                </c:pt>
                <c:pt idx="18">
                  <c:v>43951</c:v>
                </c:pt>
                <c:pt idx="19">
                  <c:v>43921</c:v>
                </c:pt>
                <c:pt idx="20">
                  <c:v>43890</c:v>
                </c:pt>
                <c:pt idx="21">
                  <c:v>43861</c:v>
                </c:pt>
                <c:pt idx="22">
                  <c:v>43830</c:v>
                </c:pt>
                <c:pt idx="23">
                  <c:v>43799</c:v>
                </c:pt>
                <c:pt idx="24">
                  <c:v>43769</c:v>
                </c:pt>
                <c:pt idx="25">
                  <c:v>43738</c:v>
                </c:pt>
                <c:pt idx="26">
                  <c:v>43708</c:v>
                </c:pt>
                <c:pt idx="27">
                  <c:v>43677</c:v>
                </c:pt>
                <c:pt idx="28">
                  <c:v>43646</c:v>
                </c:pt>
                <c:pt idx="29">
                  <c:v>43616</c:v>
                </c:pt>
                <c:pt idx="30">
                  <c:v>43585</c:v>
                </c:pt>
                <c:pt idx="31">
                  <c:v>43555</c:v>
                </c:pt>
                <c:pt idx="32">
                  <c:v>43524</c:v>
                </c:pt>
                <c:pt idx="33">
                  <c:v>43496</c:v>
                </c:pt>
                <c:pt idx="34">
                  <c:v>43465</c:v>
                </c:pt>
                <c:pt idx="35">
                  <c:v>43434</c:v>
                </c:pt>
                <c:pt idx="36">
                  <c:v>43404</c:v>
                </c:pt>
                <c:pt idx="37">
                  <c:v>43373</c:v>
                </c:pt>
                <c:pt idx="38">
                  <c:v>43343</c:v>
                </c:pt>
                <c:pt idx="39">
                  <c:v>43312</c:v>
                </c:pt>
                <c:pt idx="40">
                  <c:v>43281</c:v>
                </c:pt>
                <c:pt idx="41">
                  <c:v>43251</c:v>
                </c:pt>
                <c:pt idx="42">
                  <c:v>43220</c:v>
                </c:pt>
                <c:pt idx="43">
                  <c:v>43190</c:v>
                </c:pt>
                <c:pt idx="44">
                  <c:v>43159</c:v>
                </c:pt>
                <c:pt idx="45">
                  <c:v>43131</c:v>
                </c:pt>
                <c:pt idx="46">
                  <c:v>43100</c:v>
                </c:pt>
                <c:pt idx="47">
                  <c:v>43069</c:v>
                </c:pt>
                <c:pt idx="48">
                  <c:v>43039</c:v>
                </c:pt>
                <c:pt idx="49">
                  <c:v>43008</c:v>
                </c:pt>
                <c:pt idx="50">
                  <c:v>42978</c:v>
                </c:pt>
                <c:pt idx="51">
                  <c:v>42947</c:v>
                </c:pt>
                <c:pt idx="52">
                  <c:v>42916</c:v>
                </c:pt>
                <c:pt idx="53">
                  <c:v>42886</c:v>
                </c:pt>
                <c:pt idx="54">
                  <c:v>42855</c:v>
                </c:pt>
                <c:pt idx="55">
                  <c:v>42825</c:v>
                </c:pt>
                <c:pt idx="56">
                  <c:v>42794</c:v>
                </c:pt>
                <c:pt idx="57">
                  <c:v>42766</c:v>
                </c:pt>
                <c:pt idx="58">
                  <c:v>42735</c:v>
                </c:pt>
                <c:pt idx="59">
                  <c:v>42704</c:v>
                </c:pt>
                <c:pt idx="60">
                  <c:v>42674</c:v>
                </c:pt>
                <c:pt idx="61">
                  <c:v>42643</c:v>
                </c:pt>
                <c:pt idx="62">
                  <c:v>42613</c:v>
                </c:pt>
                <c:pt idx="63">
                  <c:v>42582</c:v>
                </c:pt>
                <c:pt idx="64">
                  <c:v>42551</c:v>
                </c:pt>
                <c:pt idx="65">
                  <c:v>42521</c:v>
                </c:pt>
                <c:pt idx="66">
                  <c:v>42490</c:v>
                </c:pt>
              </c:numCache>
            </c:numRef>
          </c:cat>
          <c:val>
            <c:numRef>
              <c:f>表观消费量!$B$3:$B$69</c:f>
              <c:numCache>
                <c:formatCode>General</c:formatCode>
                <c:ptCount val="67"/>
                <c:pt idx="0">
                  <c:v>1234.48</c:v>
                </c:pt>
                <c:pt idx="1">
                  <c:v>1175.6099999999999</c:v>
                </c:pt>
                <c:pt idx="2">
                  <c:v>1249.78</c:v>
                </c:pt>
                <c:pt idx="3">
                  <c:v>1185.03</c:v>
                </c:pt>
                <c:pt idx="4">
                  <c:v>1163.77</c:v>
                </c:pt>
                <c:pt idx="5">
                  <c:v>1212.4000000000001</c:v>
                </c:pt>
                <c:pt idx="6">
                  <c:v>1016.89</c:v>
                </c:pt>
                <c:pt idx="7">
                  <c:v>1091.47</c:v>
                </c:pt>
                <c:pt idx="8">
                  <c:v>1079.6099999999999</c:v>
                </c:pt>
                <c:pt idx="9">
                  <c:v>1143.5999999999999</c:v>
                </c:pt>
                <c:pt idx="10">
                  <c:v>1082.8399999999999</c:v>
                </c:pt>
                <c:pt idx="11">
                  <c:v>1051.6500000000001</c:v>
                </c:pt>
                <c:pt idx="12">
                  <c:v>1124.49</c:v>
                </c:pt>
                <c:pt idx="13">
                  <c:v>1125.42</c:v>
                </c:pt>
                <c:pt idx="14">
                  <c:v>1146.4000000000001</c:v>
                </c:pt>
                <c:pt idx="15">
                  <c:v>1187.22</c:v>
                </c:pt>
                <c:pt idx="16">
                  <c:v>1151.43</c:v>
                </c:pt>
                <c:pt idx="17">
                  <c:v>1142.3699999999999</c:v>
                </c:pt>
                <c:pt idx="18">
                  <c:v>959.63</c:v>
                </c:pt>
                <c:pt idx="19">
                  <c:v>880.81</c:v>
                </c:pt>
                <c:pt idx="20">
                  <c:v>859.69</c:v>
                </c:pt>
                <c:pt idx="21">
                  <c:v>1086.1300000000001</c:v>
                </c:pt>
                <c:pt idx="22">
                  <c:v>1065.4000000000001</c:v>
                </c:pt>
                <c:pt idx="23">
                  <c:v>985.73</c:v>
                </c:pt>
                <c:pt idx="24">
                  <c:v>1127.9000000000001</c:v>
                </c:pt>
                <c:pt idx="25">
                  <c:v>1014.61</c:v>
                </c:pt>
                <c:pt idx="26">
                  <c:v>981.7</c:v>
                </c:pt>
                <c:pt idx="27">
                  <c:v>1010.94</c:v>
                </c:pt>
                <c:pt idx="28">
                  <c:v>851.25</c:v>
                </c:pt>
                <c:pt idx="29">
                  <c:v>888.22</c:v>
                </c:pt>
                <c:pt idx="30">
                  <c:v>926.97</c:v>
                </c:pt>
                <c:pt idx="31">
                  <c:v>980</c:v>
                </c:pt>
                <c:pt idx="32">
                  <c:v>850</c:v>
                </c:pt>
                <c:pt idx="33">
                  <c:v>995</c:v>
                </c:pt>
                <c:pt idx="34">
                  <c:v>1000</c:v>
                </c:pt>
                <c:pt idx="35">
                  <c:v>820</c:v>
                </c:pt>
                <c:pt idx="36">
                  <c:v>844</c:v>
                </c:pt>
                <c:pt idx="37">
                  <c:v>932</c:v>
                </c:pt>
                <c:pt idx="38">
                  <c:v>989</c:v>
                </c:pt>
                <c:pt idx="39">
                  <c:v>934</c:v>
                </c:pt>
                <c:pt idx="40">
                  <c:v>901</c:v>
                </c:pt>
                <c:pt idx="41">
                  <c:v>852</c:v>
                </c:pt>
                <c:pt idx="42">
                  <c:v>897</c:v>
                </c:pt>
                <c:pt idx="43">
                  <c:v>844</c:v>
                </c:pt>
                <c:pt idx="44">
                  <c:v>842</c:v>
                </c:pt>
                <c:pt idx="45">
                  <c:v>858</c:v>
                </c:pt>
                <c:pt idx="46">
                  <c:v>972.7</c:v>
                </c:pt>
                <c:pt idx="47">
                  <c:v>950.2</c:v>
                </c:pt>
                <c:pt idx="48">
                  <c:v>876.5</c:v>
                </c:pt>
                <c:pt idx="49">
                  <c:v>980.6</c:v>
                </c:pt>
                <c:pt idx="50">
                  <c:v>948</c:v>
                </c:pt>
                <c:pt idx="51">
                  <c:v>860.25</c:v>
                </c:pt>
                <c:pt idx="52">
                  <c:v>843.7</c:v>
                </c:pt>
                <c:pt idx="53">
                  <c:v>799.2</c:v>
                </c:pt>
                <c:pt idx="54">
                  <c:v>764.3</c:v>
                </c:pt>
                <c:pt idx="55">
                  <c:v>892.44</c:v>
                </c:pt>
                <c:pt idx="56">
                  <c:v>944.39</c:v>
                </c:pt>
                <c:pt idx="57">
                  <c:v>843.64</c:v>
                </c:pt>
                <c:pt idx="58">
                  <c:v>912.15</c:v>
                </c:pt>
                <c:pt idx="59">
                  <c:v>813.51</c:v>
                </c:pt>
                <c:pt idx="60">
                  <c:v>824.45</c:v>
                </c:pt>
                <c:pt idx="61">
                  <c:v>825.22</c:v>
                </c:pt>
                <c:pt idx="62">
                  <c:v>799.54</c:v>
                </c:pt>
                <c:pt idx="63">
                  <c:v>809.3</c:v>
                </c:pt>
                <c:pt idx="64">
                  <c:v>790.05</c:v>
                </c:pt>
                <c:pt idx="65">
                  <c:v>871.77</c:v>
                </c:pt>
                <c:pt idx="66">
                  <c:v>883.36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2-44BF-96D8-59FBB33F7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919647"/>
        <c:axId val="368952239"/>
      </c:lineChart>
      <c:dateAx>
        <c:axId val="3629196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952239"/>
        <c:crosses val="autoZero"/>
        <c:auto val="1"/>
        <c:lblOffset val="100"/>
        <c:baseTimeUnit val="months"/>
      </c:dateAx>
      <c:valAx>
        <c:axId val="36895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91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528637</xdr:colOff>
      <xdr:row>476</xdr:row>
      <xdr:rowOff>28575</xdr:rowOff>
    </xdr:from>
    <xdr:to>
      <xdr:col>11</xdr:col>
      <xdr:colOff>300037</xdr:colOff>
      <xdr:row>491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832F6F7-3BBC-44DE-89DF-FCC8FA6D4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614362</xdr:colOff>
      <xdr:row>1088</xdr:row>
      <xdr:rowOff>123825</xdr:rowOff>
    </xdr:from>
    <xdr:to>
      <xdr:col>12</xdr:col>
      <xdr:colOff>385762</xdr:colOff>
      <xdr:row>1103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129918B-EBC6-4B45-8572-9F92AEBAF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52</xdr:row>
      <xdr:rowOff>34925</xdr:rowOff>
    </xdr:from>
    <xdr:to>
      <xdr:col>12</xdr:col>
      <xdr:colOff>76200</xdr:colOff>
      <xdr:row>67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3EBDFE5-0035-47E1-B071-1E820A11E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497"/>
  <sheetViews>
    <sheetView workbookViewId="0">
      <selection activeCell="H6" sqref="H6"/>
    </sheetView>
  </sheetViews>
  <sheetFormatPr defaultRowHeight="14" x14ac:dyDescent="0.3"/>
  <cols>
    <col min="1" max="1" width="10.58203125" style="1" bestFit="1" customWidth="1"/>
  </cols>
  <sheetData>
    <row r="1" spans="1:2" x14ac:dyDescent="0.3">
      <c r="A1" s="1" t="s">
        <v>12</v>
      </c>
      <c r="B1" t="s">
        <v>0</v>
      </c>
    </row>
    <row r="2" spans="1:2" x14ac:dyDescent="0.3">
      <c r="A2" s="1" t="s">
        <v>2</v>
      </c>
      <c r="B2" t="s">
        <v>3</v>
      </c>
    </row>
    <row r="3" spans="1:2" x14ac:dyDescent="0.3">
      <c r="A3" s="1">
        <f>价格利润原始数据!A5</f>
        <v>44540</v>
      </c>
      <c r="B3">
        <f>IF(OR(价格利润原始数据!B5=0,价格利润原始数据!C5=0),基差!B4,价格利润原始数据!C5-价格利润原始数据!B5)</f>
        <v>96</v>
      </c>
    </row>
    <row r="4" spans="1:2" x14ac:dyDescent="0.3">
      <c r="A4" s="1">
        <f>价格利润原始数据!A6</f>
        <v>44539</v>
      </c>
      <c r="B4">
        <f>IF(OR(价格利润原始数据!B6=0,价格利润原始数据!C6=0),基差!B5,价格利润原始数据!C6-价格利润原始数据!B6)</f>
        <v>212</v>
      </c>
    </row>
    <row r="5" spans="1:2" x14ac:dyDescent="0.3">
      <c r="A5" s="1">
        <f>价格利润原始数据!A7</f>
        <v>44538</v>
      </c>
      <c r="B5">
        <f>IF(OR(价格利润原始数据!B7=0,价格利润原始数据!C7=0),基差!B6,价格利润原始数据!C7-价格利润原始数据!B7)</f>
        <v>124</v>
      </c>
    </row>
    <row r="6" spans="1:2" x14ac:dyDescent="0.3">
      <c r="A6" s="1">
        <f>价格利润原始数据!A8</f>
        <v>44537</v>
      </c>
      <c r="B6">
        <f>IF(OR(价格利润原始数据!B8=0,价格利润原始数据!C8=0),基差!B7,价格利润原始数据!C8-价格利润原始数据!B8)</f>
        <v>93</v>
      </c>
    </row>
    <row r="7" spans="1:2" x14ac:dyDescent="0.3">
      <c r="A7" s="1">
        <f>价格利润原始数据!A9</f>
        <v>44536</v>
      </c>
      <c r="B7">
        <f>IF(OR(价格利润原始数据!B9=0,价格利润原始数据!C9=0),基差!B8,价格利润原始数据!C9-价格利润原始数据!B9)</f>
        <v>203</v>
      </c>
    </row>
    <row r="8" spans="1:2" x14ac:dyDescent="0.3">
      <c r="A8" s="1">
        <f>价格利润原始数据!A10</f>
        <v>44533</v>
      </c>
      <c r="B8">
        <f>IF(OR(价格利润原始数据!B10=0,价格利润原始数据!C10=0),基差!B9,价格利润原始数据!C10-价格利润原始数据!B10)</f>
        <v>121</v>
      </c>
    </row>
    <row r="9" spans="1:2" x14ac:dyDescent="0.3">
      <c r="A9" s="1">
        <f>价格利润原始数据!A11</f>
        <v>44532</v>
      </c>
      <c r="B9">
        <f>IF(OR(价格利润原始数据!B11=0,价格利润原始数据!C11=0),基差!B10,价格利润原始数据!C11-价格利润原始数据!B11)</f>
        <v>179</v>
      </c>
    </row>
    <row r="10" spans="1:2" x14ac:dyDescent="0.3">
      <c r="A10" s="1">
        <f>价格利润原始数据!A12</f>
        <v>44531</v>
      </c>
      <c r="B10">
        <f>IF(OR(价格利润原始数据!B12=0,价格利润原始数据!C12=0),基差!B11,价格利润原始数据!C12-价格利润原始数据!B12)</f>
        <v>48</v>
      </c>
    </row>
    <row r="11" spans="1:2" x14ac:dyDescent="0.3">
      <c r="A11" s="1">
        <f>价格利润原始数据!A13</f>
        <v>44530</v>
      </c>
      <c r="B11">
        <f>IF(OR(价格利润原始数据!B13=0,价格利润原始数据!C13=0),基差!B12,价格利润原始数据!C13-价格利润原始数据!B13)</f>
        <v>276</v>
      </c>
    </row>
    <row r="12" spans="1:2" x14ac:dyDescent="0.3">
      <c r="A12" s="1">
        <f>价格利润原始数据!A14</f>
        <v>44529</v>
      </c>
      <c r="B12">
        <f>IF(OR(价格利润原始数据!B14=0,价格利润原始数据!C14=0),基差!B13,价格利润原始数据!C14-价格利润原始数据!B14)</f>
        <v>181</v>
      </c>
    </row>
    <row r="13" spans="1:2" x14ac:dyDescent="0.3">
      <c r="A13" s="1">
        <f>价格利润原始数据!A15</f>
        <v>44526</v>
      </c>
      <c r="B13">
        <f>IF(OR(价格利润原始数据!B15=0,价格利润原始数据!C15=0),基差!B14,价格利润原始数据!C15-价格利润原始数据!B15)</f>
        <v>222</v>
      </c>
    </row>
    <row r="14" spans="1:2" x14ac:dyDescent="0.3">
      <c r="A14" s="1">
        <f>价格利润原始数据!A16</f>
        <v>44525</v>
      </c>
      <c r="B14">
        <f>IF(OR(价格利润原始数据!B16=0,价格利润原始数据!C16=0),基差!B15,价格利润原始数据!C16-价格利润原始数据!B16)</f>
        <v>199</v>
      </c>
    </row>
    <row r="15" spans="1:2" x14ac:dyDescent="0.3">
      <c r="A15" s="1">
        <f>价格利润原始数据!A17</f>
        <v>44524</v>
      </c>
      <c r="B15">
        <f>IF(OR(价格利润原始数据!B17=0,价格利润原始数据!C17=0),基差!B16,价格利润原始数据!C17-价格利润原始数据!B17)</f>
        <v>145</v>
      </c>
    </row>
    <row r="16" spans="1:2" x14ac:dyDescent="0.3">
      <c r="A16" s="1">
        <f>价格利润原始数据!A18</f>
        <v>44523</v>
      </c>
      <c r="B16">
        <f>IF(OR(价格利润原始数据!B18=0,价格利润原始数据!C18=0),基差!B17,价格利润原始数据!C18-价格利润原始数据!B18)</f>
        <v>257</v>
      </c>
    </row>
    <row r="17" spans="1:2" x14ac:dyDescent="0.3">
      <c r="A17" s="1">
        <f>价格利润原始数据!A19</f>
        <v>44522</v>
      </c>
      <c r="B17">
        <f>IF(OR(价格利润原始数据!B19=0,价格利润原始数据!C19=0),基差!B18,价格利润原始数据!C19-价格利润原始数据!B19)</f>
        <v>232</v>
      </c>
    </row>
    <row r="18" spans="1:2" x14ac:dyDescent="0.3">
      <c r="A18" s="1">
        <f>价格利润原始数据!A20</f>
        <v>44519</v>
      </c>
      <c r="B18">
        <f>IF(OR(价格利润原始数据!B20=0,价格利润原始数据!C20=0),基差!B19,价格利润原始数据!C20-价格利润原始数据!B20)</f>
        <v>309</v>
      </c>
    </row>
    <row r="19" spans="1:2" x14ac:dyDescent="0.3">
      <c r="A19" s="1">
        <f>价格利润原始数据!A21</f>
        <v>44518</v>
      </c>
      <c r="B19">
        <f>IF(OR(价格利润原始数据!B21=0,价格利润原始数据!C21=0),基差!B20,价格利润原始数据!C21-价格利润原始数据!B21)</f>
        <v>340</v>
      </c>
    </row>
    <row r="20" spans="1:2" x14ac:dyDescent="0.3">
      <c r="A20" s="1">
        <f>价格利润原始数据!A22</f>
        <v>44517</v>
      </c>
      <c r="B20">
        <f>IF(OR(价格利润原始数据!B22=0,价格利润原始数据!C22=0),基差!B21,价格利润原始数据!C22-价格利润原始数据!B22)</f>
        <v>294</v>
      </c>
    </row>
    <row r="21" spans="1:2" x14ac:dyDescent="0.3">
      <c r="A21" s="1">
        <f>价格利润原始数据!A23</f>
        <v>44516</v>
      </c>
      <c r="B21">
        <f>IF(OR(价格利润原始数据!B23=0,价格利润原始数据!C23=0),基差!B22,价格利润原始数据!C23-价格利润原始数据!B23)</f>
        <v>203</v>
      </c>
    </row>
    <row r="22" spans="1:2" x14ac:dyDescent="0.3">
      <c r="A22" s="1">
        <f>价格利润原始数据!A24</f>
        <v>44515</v>
      </c>
      <c r="B22">
        <f>IF(OR(价格利润原始数据!B24=0,价格利润原始数据!C24=0),基差!B23,价格利润原始数据!C24-价格利润原始数据!B24)</f>
        <v>333</v>
      </c>
    </row>
    <row r="23" spans="1:2" x14ac:dyDescent="0.3">
      <c r="A23" s="1">
        <f>价格利润原始数据!A25</f>
        <v>44512</v>
      </c>
      <c r="B23">
        <f>IF(OR(价格利润原始数据!B25=0,价格利润原始数据!C25=0),基差!B24,价格利润原始数据!C25-价格利润原始数据!B25)</f>
        <v>160</v>
      </c>
    </row>
    <row r="24" spans="1:2" x14ac:dyDescent="0.3">
      <c r="A24" s="1">
        <f>价格利润原始数据!A26</f>
        <v>44511</v>
      </c>
      <c r="B24">
        <f>IF(OR(价格利润原始数据!B26=0,价格利润原始数据!C26=0),基差!B25,价格利润原始数据!C26-价格利润原始数据!B26)</f>
        <v>138</v>
      </c>
    </row>
    <row r="25" spans="1:2" x14ac:dyDescent="0.3">
      <c r="A25" s="1">
        <f>价格利润原始数据!A27</f>
        <v>44510</v>
      </c>
      <c r="B25">
        <f>IF(OR(价格利润原始数据!B27=0,价格利润原始数据!C27=0),基差!B26,价格利润原始数据!C27-价格利润原始数据!B27)</f>
        <v>108</v>
      </c>
    </row>
    <row r="26" spans="1:2" x14ac:dyDescent="0.3">
      <c r="A26" s="1">
        <f>价格利润原始数据!A28</f>
        <v>44509</v>
      </c>
      <c r="B26">
        <f>IF(OR(价格利润原始数据!B28=0,价格利润原始数据!C28=0),基差!B27,价格利润原始数据!C28-价格利润原始数据!B28)</f>
        <v>195</v>
      </c>
    </row>
    <row r="27" spans="1:2" x14ac:dyDescent="0.3">
      <c r="A27" s="1">
        <f>价格利润原始数据!A29</f>
        <v>44508</v>
      </c>
      <c r="B27">
        <f>IF(OR(价格利润原始数据!B29=0,价格利润原始数据!C29=0),基差!B28,价格利润原始数据!C29-价格利润原始数据!B29)</f>
        <v>46</v>
      </c>
    </row>
    <row r="28" spans="1:2" x14ac:dyDescent="0.3">
      <c r="A28" s="1">
        <f>价格利润原始数据!A30</f>
        <v>44505</v>
      </c>
      <c r="B28">
        <f>IF(OR(价格利润原始数据!B30=0,价格利润原始数据!C30=0),基差!B29,价格利润原始数据!C30-价格利润原始数据!B30)</f>
        <v>155</v>
      </c>
    </row>
    <row r="29" spans="1:2" x14ac:dyDescent="0.3">
      <c r="A29" s="1">
        <f>价格利润原始数据!A31</f>
        <v>44504</v>
      </c>
      <c r="B29">
        <f>IF(OR(价格利润原始数据!B31=0,价格利润原始数据!C31=0),基差!B30,价格利润原始数据!C31-价格利润原始数据!B31)</f>
        <v>15</v>
      </c>
    </row>
    <row r="30" spans="1:2" x14ac:dyDescent="0.3">
      <c r="A30" s="1">
        <f>价格利润原始数据!A32</f>
        <v>44503</v>
      </c>
      <c r="B30">
        <f>IF(OR(价格利润原始数据!B32=0,价格利润原始数据!C32=0),基差!B31,价格利润原始数据!C32-价格利润原始数据!B32)</f>
        <v>-43</v>
      </c>
    </row>
    <row r="31" spans="1:2" x14ac:dyDescent="0.3">
      <c r="A31" s="1">
        <f>价格利润原始数据!A33</f>
        <v>44502</v>
      </c>
      <c r="B31">
        <f>IF(OR(价格利润原始数据!B33=0,价格利润原始数据!C33=0),基差!B32,价格利润原始数据!C33-价格利润原始数据!B33)</f>
        <v>128</v>
      </c>
    </row>
    <row r="32" spans="1:2" x14ac:dyDescent="0.3">
      <c r="A32" s="1">
        <f>价格利润原始数据!A34</f>
        <v>44501</v>
      </c>
      <c r="B32">
        <f>IF(OR(价格利润原始数据!B34=0,价格利润原始数据!C34=0),基差!B33,价格利润原始数据!C34-价格利润原始数据!B34)</f>
        <v>110</v>
      </c>
    </row>
    <row r="33" spans="1:2" x14ac:dyDescent="0.3">
      <c r="A33" s="1">
        <f>价格利润原始数据!A35</f>
        <v>44498</v>
      </c>
      <c r="B33">
        <f>IF(OR(价格利润原始数据!B35=0,价格利润原始数据!C35=0),基差!B34,价格利润原始数据!C35-价格利润原始数据!B35)</f>
        <v>33</v>
      </c>
    </row>
    <row r="34" spans="1:2" x14ac:dyDescent="0.3">
      <c r="A34" s="1">
        <f>价格利润原始数据!A36</f>
        <v>44497</v>
      </c>
      <c r="B34">
        <f>IF(OR(价格利润原始数据!B36=0,价格利润原始数据!C36=0),基差!B35,价格利润原始数据!C36-价格利润原始数据!B36)</f>
        <v>83</v>
      </c>
    </row>
    <row r="35" spans="1:2" x14ac:dyDescent="0.3">
      <c r="A35" s="1">
        <f>价格利润原始数据!A37</f>
        <v>44496</v>
      </c>
      <c r="B35">
        <f>IF(OR(价格利润原始数据!B37=0,价格利润原始数据!C37=0),基差!B36,价格利润原始数据!C37-价格利润原始数据!B37)</f>
        <v>245</v>
      </c>
    </row>
    <row r="36" spans="1:2" x14ac:dyDescent="0.3">
      <c r="A36" s="1">
        <f>价格利润原始数据!A38</f>
        <v>44495</v>
      </c>
      <c r="B36">
        <f>IF(OR(价格利润原始数据!B38=0,价格利润原始数据!C38=0),基差!B37,价格利润原始数据!C38-价格利润原始数据!B38)</f>
        <v>81</v>
      </c>
    </row>
    <row r="37" spans="1:2" x14ac:dyDescent="0.3">
      <c r="A37" s="1">
        <f>价格利润原始数据!A39</f>
        <v>44494</v>
      </c>
      <c r="B37">
        <f>IF(OR(价格利润原始数据!B39=0,价格利润原始数据!C39=0),基差!B38,价格利润原始数据!C39-价格利润原始数据!B39)</f>
        <v>-36</v>
      </c>
    </row>
    <row r="38" spans="1:2" x14ac:dyDescent="0.3">
      <c r="A38" s="1">
        <f>价格利润原始数据!A40</f>
        <v>44491</v>
      </c>
      <c r="B38">
        <f>IF(OR(价格利润原始数据!B40=0,价格利润原始数据!C40=0),基差!B39,价格利润原始数据!C40-价格利润原始数据!B40)</f>
        <v>130</v>
      </c>
    </row>
    <row r="39" spans="1:2" x14ac:dyDescent="0.3">
      <c r="A39" s="1">
        <f>价格利润原始数据!A41</f>
        <v>44490</v>
      </c>
      <c r="B39">
        <f>IF(OR(价格利润原始数据!B41=0,价格利润原始数据!C41=0),基差!B40,价格利润原始数据!C41-价格利润原始数据!B41)</f>
        <v>65</v>
      </c>
    </row>
    <row r="40" spans="1:2" x14ac:dyDescent="0.3">
      <c r="A40" s="1">
        <f>价格利润原始数据!A42</f>
        <v>44489</v>
      </c>
      <c r="B40">
        <f>IF(OR(价格利润原始数据!B42=0,价格利润原始数据!C42=0),基差!B41,价格利润原始数据!C42-价格利润原始数据!B42)</f>
        <v>-34</v>
      </c>
    </row>
    <row r="41" spans="1:2" x14ac:dyDescent="0.3">
      <c r="A41" s="1">
        <f>价格利润原始数据!A43</f>
        <v>44488</v>
      </c>
      <c r="B41">
        <f>IF(OR(价格利润原始数据!B43=0,价格利润原始数据!C43=0),基差!B42,价格利润原始数据!C43-价格利润原始数据!B43)</f>
        <v>14</v>
      </c>
    </row>
    <row r="42" spans="1:2" x14ac:dyDescent="0.3">
      <c r="A42" s="1">
        <f>价格利润原始数据!A44</f>
        <v>44487</v>
      </c>
      <c r="B42">
        <f>IF(OR(价格利润原始数据!B44=0,价格利润原始数据!C44=0),基差!B43,价格利润原始数据!C44-价格利润原始数据!B44)</f>
        <v>-8</v>
      </c>
    </row>
    <row r="43" spans="1:2" x14ac:dyDescent="0.3">
      <c r="A43" s="1">
        <f>价格利润原始数据!A45</f>
        <v>44484</v>
      </c>
      <c r="B43">
        <f>IF(OR(价格利润原始数据!B45=0,价格利润原始数据!C45=0),基差!B44,价格利润原始数据!C45-价格利润原始数据!B45)</f>
        <v>-91</v>
      </c>
    </row>
    <row r="44" spans="1:2" x14ac:dyDescent="0.3">
      <c r="A44" s="1">
        <f>价格利润原始数据!A46</f>
        <v>44483</v>
      </c>
      <c r="B44">
        <f>IF(OR(价格利润原始数据!B46=0,价格利润原始数据!C46=0),基差!B45,价格利润原始数据!C46-价格利润原始数据!B46)</f>
        <v>-110</v>
      </c>
    </row>
    <row r="45" spans="1:2" x14ac:dyDescent="0.3">
      <c r="A45" s="1">
        <f>价格利润原始数据!A47</f>
        <v>44482</v>
      </c>
      <c r="B45">
        <f>IF(OR(价格利润原始数据!B47=0,价格利润原始数据!C47=0),基差!B46,价格利润原始数据!C47-价格利润原始数据!B47)</f>
        <v>-34</v>
      </c>
    </row>
    <row r="46" spans="1:2" x14ac:dyDescent="0.3">
      <c r="A46" s="1">
        <f>价格利润原始数据!A48</f>
        <v>44481</v>
      </c>
      <c r="B46">
        <f>IF(OR(价格利润原始数据!B48=0,价格利润原始数据!C48=0),基差!B47,价格利润原始数据!C48-价格利润原始数据!B48)</f>
        <v>47</v>
      </c>
    </row>
    <row r="47" spans="1:2" x14ac:dyDescent="0.3">
      <c r="A47" s="1">
        <f>价格利润原始数据!A49</f>
        <v>44480</v>
      </c>
      <c r="B47">
        <f>IF(OR(价格利润原始数据!B49=0,价格利润原始数据!C49=0),基差!B48,价格利润原始数据!C49-价格利润原始数据!B49)</f>
        <v>-76</v>
      </c>
    </row>
    <row r="48" spans="1:2" x14ac:dyDescent="0.3">
      <c r="A48" s="1">
        <f>价格利润原始数据!A50</f>
        <v>44478</v>
      </c>
      <c r="B48">
        <f>IF(OR(价格利润原始数据!B50=0,价格利润原始数据!C50=0),基差!B49,价格利润原始数据!C50-价格利润原始数据!B50)</f>
        <v>-115</v>
      </c>
    </row>
    <row r="49" spans="1:2" x14ac:dyDescent="0.3">
      <c r="A49" s="1">
        <f>价格利润原始数据!A51</f>
        <v>44477</v>
      </c>
      <c r="B49">
        <f>IF(OR(价格利润原始数据!B51=0,价格利润原始数据!C51=0),基差!B50,价格利润原始数据!C51-价格利润原始数据!B51)</f>
        <v>-115</v>
      </c>
    </row>
    <row r="50" spans="1:2" x14ac:dyDescent="0.3">
      <c r="A50" s="1">
        <f>价格利润原始数据!A52</f>
        <v>44469</v>
      </c>
      <c r="B50">
        <f>IF(OR(价格利润原始数据!B52=0,价格利润原始数据!C52=0),基差!B51,价格利润原始数据!C52-价格利润原始数据!B52)</f>
        <v>-45</v>
      </c>
    </row>
    <row r="51" spans="1:2" x14ac:dyDescent="0.3">
      <c r="A51" s="1">
        <f>价格利润原始数据!A53</f>
        <v>44468</v>
      </c>
      <c r="B51">
        <f>IF(OR(价格利润原始数据!B53=0,价格利润原始数据!C53=0),基差!B52,价格利润原始数据!C53-价格利润原始数据!B53)</f>
        <v>41</v>
      </c>
    </row>
    <row r="52" spans="1:2" x14ac:dyDescent="0.3">
      <c r="A52" s="1">
        <f>价格利润原始数据!A54</f>
        <v>44467</v>
      </c>
      <c r="B52">
        <f>IF(OR(价格利润原始数据!B54=0,价格利润原始数据!C54=0),基差!B53,价格利润原始数据!C54-价格利润原始数据!B54)</f>
        <v>-190</v>
      </c>
    </row>
    <row r="53" spans="1:2" x14ac:dyDescent="0.3">
      <c r="A53" s="1">
        <f>价格利润原始数据!A55</f>
        <v>44466</v>
      </c>
      <c r="B53">
        <f>IF(OR(价格利润原始数据!B55=0,价格利润原始数据!C55=0),基差!B54,价格利润原始数据!C55-价格利润原始数据!B55)</f>
        <v>165</v>
      </c>
    </row>
    <row r="54" spans="1:2" x14ac:dyDescent="0.3">
      <c r="A54" s="1">
        <f>价格利润原始数据!A56</f>
        <v>44465</v>
      </c>
      <c r="B54">
        <f>IF(OR(价格利润原始数据!B56=0,价格利润原始数据!C56=0),基差!B55,价格利润原始数据!C56-价格利润原始数据!B56)</f>
        <v>18</v>
      </c>
    </row>
    <row r="55" spans="1:2" x14ac:dyDescent="0.3">
      <c r="A55" s="1">
        <f>价格利润原始数据!A57</f>
        <v>44463</v>
      </c>
      <c r="B55">
        <f>IF(OR(价格利润原始数据!B57=0,价格利润原始数据!C57=0),基差!B56,价格利润原始数据!C57-价格利润原始数据!B57)</f>
        <v>18</v>
      </c>
    </row>
    <row r="56" spans="1:2" x14ac:dyDescent="0.3">
      <c r="A56" s="1">
        <f>价格利润原始数据!A58</f>
        <v>44462</v>
      </c>
      <c r="B56">
        <f>IF(OR(价格利润原始数据!B58=0,价格利润原始数据!C58=0),基差!B57,价格利润原始数据!C58-价格利润原始数据!B58)</f>
        <v>14</v>
      </c>
    </row>
    <row r="57" spans="1:2" x14ac:dyDescent="0.3">
      <c r="A57" s="1">
        <f>价格利润原始数据!A59</f>
        <v>44461</v>
      </c>
      <c r="B57">
        <f>IF(OR(价格利润原始数据!B59=0,价格利润原始数据!C59=0),基差!B58,价格利润原始数据!C59-价格利润原始数据!B59)</f>
        <v>29</v>
      </c>
    </row>
    <row r="58" spans="1:2" x14ac:dyDescent="0.3">
      <c r="A58" s="1">
        <f>价格利润原始数据!A60</f>
        <v>44457</v>
      </c>
      <c r="B58">
        <f>IF(OR(价格利润原始数据!B60=0,价格利润原始数据!C60=0),基差!B59,价格利润原始数据!C60-价格利润原始数据!B60)</f>
        <v>68</v>
      </c>
    </row>
    <row r="59" spans="1:2" x14ac:dyDescent="0.3">
      <c r="A59" s="1">
        <f>价格利润原始数据!A61</f>
        <v>44456</v>
      </c>
      <c r="B59">
        <f>IF(OR(价格利润原始数据!B61=0,价格利润原始数据!C61=0),基差!B60,价格利润原始数据!C61-价格利润原始数据!B61)</f>
        <v>68</v>
      </c>
    </row>
    <row r="60" spans="1:2" x14ac:dyDescent="0.3">
      <c r="A60" s="1">
        <f>价格利润原始数据!A62</f>
        <v>44455</v>
      </c>
      <c r="B60">
        <f>IF(OR(价格利润原始数据!B62=0,价格利润原始数据!C62=0),基差!B61,价格利润原始数据!C62-价格利润原始数据!B62)</f>
        <v>18</v>
      </c>
    </row>
    <row r="61" spans="1:2" x14ac:dyDescent="0.3">
      <c r="A61" s="1">
        <f>价格利润原始数据!A63</f>
        <v>44454</v>
      </c>
      <c r="B61">
        <f>IF(OR(价格利润原始数据!B63=0,价格利润原始数据!C63=0),基差!B62,价格利润原始数据!C63-价格利润原始数据!B63)</f>
        <v>-58</v>
      </c>
    </row>
    <row r="62" spans="1:2" x14ac:dyDescent="0.3">
      <c r="A62" s="1">
        <f>价格利润原始数据!A64</f>
        <v>44453</v>
      </c>
      <c r="B62">
        <f>IF(OR(价格利润原始数据!B64=0,价格利润原始数据!C64=0),基差!B63,价格利润原始数据!C64-价格利润原始数据!B64)</f>
        <v>-64</v>
      </c>
    </row>
    <row r="63" spans="1:2" x14ac:dyDescent="0.3">
      <c r="A63" s="1">
        <f>价格利润原始数据!A65</f>
        <v>44452</v>
      </c>
      <c r="B63">
        <f>IF(OR(价格利润原始数据!B65=0,价格利润原始数据!C65=0),基差!B64,价格利润原始数据!C65-价格利润原始数据!B65)</f>
        <v>1</v>
      </c>
    </row>
    <row r="64" spans="1:2" x14ac:dyDescent="0.3">
      <c r="A64" s="1">
        <f>价格利润原始数据!A66</f>
        <v>44449</v>
      </c>
      <c r="B64">
        <f>IF(OR(价格利润原始数据!B66=0,价格利润原始数据!C66=0),基差!B65,价格利润原始数据!C66-价格利润原始数据!B66)</f>
        <v>-18</v>
      </c>
    </row>
    <row r="65" spans="1:2" x14ac:dyDescent="0.3">
      <c r="A65" s="1">
        <f>价格利润原始数据!A67</f>
        <v>44448</v>
      </c>
      <c r="B65">
        <f>IF(OR(价格利润原始数据!B67=0,价格利润原始数据!C67=0),基差!B66,价格利润原始数据!C67-价格利润原始数据!B67)</f>
        <v>176</v>
      </c>
    </row>
    <row r="66" spans="1:2" x14ac:dyDescent="0.3">
      <c r="A66" s="1">
        <f>价格利润原始数据!A68</f>
        <v>44447</v>
      </c>
      <c r="B66">
        <f>IF(OR(价格利润原始数据!B68=0,价格利润原始数据!C68=0),基差!B67,价格利润原始数据!C68-价格利润原始数据!B68)</f>
        <v>-270</v>
      </c>
    </row>
    <row r="67" spans="1:2" x14ac:dyDescent="0.3">
      <c r="A67" s="1">
        <f>价格利润原始数据!A69</f>
        <v>44446</v>
      </c>
      <c r="B67">
        <f>IF(OR(价格利润原始数据!B69=0,价格利润原始数据!C69=0),基差!B68,价格利润原始数据!C69-价格利润原始数据!B69)</f>
        <v>-34</v>
      </c>
    </row>
    <row r="68" spans="1:2" x14ac:dyDescent="0.3">
      <c r="A68" s="1">
        <f>价格利润原始数据!A70</f>
        <v>44445</v>
      </c>
      <c r="B68">
        <f>IF(OR(价格利润原始数据!B70=0,价格利润原始数据!C70=0),基差!B69,价格利润原始数据!C70-价格利润原始数据!B70)</f>
        <v>-20</v>
      </c>
    </row>
    <row r="69" spans="1:2" x14ac:dyDescent="0.3">
      <c r="A69" s="1">
        <f>价格利润原始数据!A71</f>
        <v>44442</v>
      </c>
      <c r="B69">
        <f>IF(OR(价格利润原始数据!B71=0,价格利润原始数据!C71=0),基差!B70,价格利润原始数据!C71-价格利润原始数据!B71)</f>
        <v>-26</v>
      </c>
    </row>
    <row r="70" spans="1:2" x14ac:dyDescent="0.3">
      <c r="A70" s="1">
        <f>价格利润原始数据!A72</f>
        <v>44441</v>
      </c>
      <c r="B70">
        <f>IF(OR(价格利润原始数据!B72=0,价格利润原始数据!C72=0),基差!B71,价格利润原始数据!C72-价格利润原始数据!B72)</f>
        <v>-10</v>
      </c>
    </row>
    <row r="71" spans="1:2" x14ac:dyDescent="0.3">
      <c r="A71" s="1">
        <f>价格利润原始数据!A73</f>
        <v>44440</v>
      </c>
      <c r="B71">
        <f>IF(OR(价格利润原始数据!B73=0,价格利润原始数据!C73=0),基差!B72,价格利润原始数据!C73-价格利润原始数据!B73)</f>
        <v>29</v>
      </c>
    </row>
    <row r="72" spans="1:2" x14ac:dyDescent="0.3">
      <c r="A72" s="1">
        <f>价格利润原始数据!A74</f>
        <v>44439</v>
      </c>
      <c r="B72">
        <f>IF(OR(价格利润原始数据!B74=0,价格利润原始数据!C74=0),基差!B73,价格利润原始数据!C74-价格利润原始数据!B74)</f>
        <v>4</v>
      </c>
    </row>
    <row r="73" spans="1:2" x14ac:dyDescent="0.3">
      <c r="A73" s="1">
        <f>价格利润原始数据!A75</f>
        <v>44438</v>
      </c>
      <c r="B73">
        <f>IF(OR(价格利润原始数据!B75=0,价格利润原始数据!C75=0),基差!B74,价格利润原始数据!C75-价格利润原始数据!B75)</f>
        <v>69</v>
      </c>
    </row>
    <row r="74" spans="1:2" x14ac:dyDescent="0.3">
      <c r="A74" s="1">
        <f>价格利润原始数据!A76</f>
        <v>44435</v>
      </c>
      <c r="B74">
        <f>IF(OR(价格利润原始数据!B76=0,价格利润原始数据!C76=0),基差!B75,价格利润原始数据!C76-价格利润原始数据!B76)</f>
        <v>37</v>
      </c>
    </row>
    <row r="75" spans="1:2" x14ac:dyDescent="0.3">
      <c r="A75" s="1">
        <f>价格利润原始数据!A77</f>
        <v>44434</v>
      </c>
      <c r="B75">
        <f>IF(OR(价格利润原始数据!B77=0,价格利润原始数据!C77=0),基差!B76,价格利润原始数据!C77-价格利润原始数据!B77)</f>
        <v>198</v>
      </c>
    </row>
    <row r="76" spans="1:2" x14ac:dyDescent="0.3">
      <c r="A76" s="1">
        <f>价格利润原始数据!A78</f>
        <v>44433</v>
      </c>
      <c r="B76">
        <f>IF(OR(价格利润原始数据!B78=0,价格利润原始数据!C78=0),基差!B77,价格利润原始数据!C78-价格利润原始数据!B78)</f>
        <v>154</v>
      </c>
    </row>
    <row r="77" spans="1:2" x14ac:dyDescent="0.3">
      <c r="A77" s="1">
        <f>价格利润原始数据!A79</f>
        <v>44432</v>
      </c>
      <c r="B77">
        <f>IF(OR(价格利润原始数据!B79=0,价格利润原始数据!C79=0),基差!B78,价格利润原始数据!C79-价格利润原始数据!B79)</f>
        <v>131</v>
      </c>
    </row>
    <row r="78" spans="1:2" x14ac:dyDescent="0.3">
      <c r="A78" s="1">
        <f>价格利润原始数据!A80</f>
        <v>44431</v>
      </c>
      <c r="B78">
        <f>IF(OR(价格利润原始数据!B80=0,价格利润原始数据!C80=0),基差!B79,价格利润原始数据!C80-价格利润原始数据!B80)</f>
        <v>114</v>
      </c>
    </row>
    <row r="79" spans="1:2" x14ac:dyDescent="0.3">
      <c r="A79" s="1">
        <f>价格利润原始数据!A81</f>
        <v>44428</v>
      </c>
      <c r="B79">
        <f>IF(OR(价格利润原始数据!B81=0,价格利润原始数据!C81=0),基差!B80,价格利润原始数据!C81-价格利润原始数据!B81)</f>
        <v>169</v>
      </c>
    </row>
    <row r="80" spans="1:2" x14ac:dyDescent="0.3">
      <c r="A80" s="1">
        <f>价格利润原始数据!A82</f>
        <v>44427</v>
      </c>
      <c r="B80">
        <f>IF(OR(价格利润原始数据!B82=0,价格利润原始数据!C82=0),基差!B81,价格利润原始数据!C82-价格利润原始数据!B82)</f>
        <v>290</v>
      </c>
    </row>
    <row r="81" spans="1:2" x14ac:dyDescent="0.3">
      <c r="A81" s="1">
        <f>价格利润原始数据!A83</f>
        <v>44426</v>
      </c>
      <c r="B81">
        <f>IF(OR(价格利润原始数据!B83=0,价格利润原始数据!C83=0),基差!B82,价格利润原始数据!C83-价格利润原始数据!B83)</f>
        <v>89</v>
      </c>
    </row>
    <row r="82" spans="1:2" x14ac:dyDescent="0.3">
      <c r="A82" s="1">
        <f>价格利润原始数据!A84</f>
        <v>44425</v>
      </c>
      <c r="B82">
        <f>IF(OR(价格利润原始数据!B84=0,价格利润原始数据!C84=0),基差!B83,价格利润原始数据!C84-价格利润原始数据!B84)</f>
        <v>171</v>
      </c>
    </row>
    <row r="83" spans="1:2" x14ac:dyDescent="0.3">
      <c r="A83" s="1">
        <f>价格利润原始数据!A85</f>
        <v>44424</v>
      </c>
      <c r="B83">
        <f>IF(OR(价格利润原始数据!B85=0,价格利润原始数据!C85=0),基差!B84,价格利润原始数据!C85-价格利润原始数据!B85)</f>
        <v>103</v>
      </c>
    </row>
    <row r="84" spans="1:2" x14ac:dyDescent="0.3">
      <c r="A84" s="1">
        <f>价格利润原始数据!A86</f>
        <v>44421</v>
      </c>
      <c r="B84">
        <f>IF(OR(价格利润原始数据!B86=0,价格利润原始数据!C86=0),基差!B85,价格利润原始数据!C86-价格利润原始数据!B86)</f>
        <v>121</v>
      </c>
    </row>
    <row r="85" spans="1:2" x14ac:dyDescent="0.3">
      <c r="A85" s="1">
        <f>价格利润原始数据!A87</f>
        <v>44420</v>
      </c>
      <c r="B85">
        <f>IF(OR(价格利润原始数据!B87=0,价格利润原始数据!C87=0),基差!B86,价格利润原始数据!C87-价格利润原始数据!B87)</f>
        <v>88</v>
      </c>
    </row>
    <row r="86" spans="1:2" x14ac:dyDescent="0.3">
      <c r="A86" s="1">
        <f>价格利润原始数据!A88</f>
        <v>44419</v>
      </c>
      <c r="B86">
        <f>IF(OR(价格利润原始数据!B88=0,价格利润原始数据!C88=0),基差!B87,价格利润原始数据!C88-价格利润原始数据!B88)</f>
        <v>32</v>
      </c>
    </row>
    <row r="87" spans="1:2" x14ac:dyDescent="0.3">
      <c r="A87" s="1">
        <f>价格利润原始数据!A89</f>
        <v>44418</v>
      </c>
      <c r="B87">
        <f>IF(OR(价格利润原始数据!B89=0,价格利润原始数据!C89=0),基差!B88,价格利润原始数据!C89-价格利润原始数据!B89)</f>
        <v>131</v>
      </c>
    </row>
    <row r="88" spans="1:2" x14ac:dyDescent="0.3">
      <c r="A88" s="1">
        <f>价格利润原始数据!A90</f>
        <v>44417</v>
      </c>
      <c r="B88">
        <f>IF(OR(价格利润原始数据!B90=0,价格利润原始数据!C90=0),基差!B89,价格利润原始数据!C90-价格利润原始数据!B90)</f>
        <v>173</v>
      </c>
    </row>
    <row r="89" spans="1:2" x14ac:dyDescent="0.3">
      <c r="A89" s="1">
        <f>价格利润原始数据!A91</f>
        <v>44414</v>
      </c>
      <c r="B89">
        <f>IF(OR(价格利润原始数据!B91=0,价格利润原始数据!C91=0),基差!B90,价格利润原始数据!C91-价格利润原始数据!B91)</f>
        <v>138</v>
      </c>
    </row>
    <row r="90" spans="1:2" x14ac:dyDescent="0.3">
      <c r="A90" s="1">
        <f>价格利润原始数据!A92</f>
        <v>44413</v>
      </c>
      <c r="B90">
        <f>IF(OR(价格利润原始数据!B92=0,价格利润原始数据!C92=0),基差!B91,价格利润原始数据!C92-价格利润原始数据!B92)</f>
        <v>198</v>
      </c>
    </row>
    <row r="91" spans="1:2" x14ac:dyDescent="0.3">
      <c r="A91" s="1">
        <f>价格利润原始数据!A93</f>
        <v>44412</v>
      </c>
      <c r="B91">
        <f>IF(OR(价格利润原始数据!B93=0,价格利润原始数据!C93=0),基差!B92,价格利润原始数据!C93-价格利润原始数据!B93)</f>
        <v>165</v>
      </c>
    </row>
    <row r="92" spans="1:2" x14ac:dyDescent="0.3">
      <c r="A92" s="1">
        <f>价格利润原始数据!A94</f>
        <v>44411</v>
      </c>
      <c r="B92">
        <f>IF(OR(价格利润原始数据!B94=0,价格利润原始数据!C94=0),基差!B93,价格利润原始数据!C94-价格利润原始数据!B94)</f>
        <v>272</v>
      </c>
    </row>
    <row r="93" spans="1:2" x14ac:dyDescent="0.3">
      <c r="A93" s="1">
        <f>价格利润原始数据!A95</f>
        <v>44410</v>
      </c>
      <c r="B93">
        <f>IF(OR(价格利润原始数据!B95=0,价格利润原始数据!C95=0),基差!B94,价格利润原始数据!C95-价格利润原始数据!B95)</f>
        <v>161</v>
      </c>
    </row>
    <row r="94" spans="1:2" x14ac:dyDescent="0.3">
      <c r="A94" s="1">
        <f>价格利润原始数据!A96</f>
        <v>44407</v>
      </c>
      <c r="B94">
        <f>IF(OR(价格利润原始数据!B96=0,价格利润原始数据!C96=0),基差!B95,价格利润原始数据!C96-价格利润原始数据!B96)</f>
        <v>210</v>
      </c>
    </row>
    <row r="95" spans="1:2" x14ac:dyDescent="0.3">
      <c r="A95" s="1">
        <f>价格利润原始数据!A97</f>
        <v>44406</v>
      </c>
      <c r="B95">
        <f>IF(OR(价格利润原始数据!B97=0,价格利润原始数据!C97=0),基差!B96,价格利润原始数据!C97-价格利润原始数据!B97)</f>
        <v>129</v>
      </c>
    </row>
    <row r="96" spans="1:2" x14ac:dyDescent="0.3">
      <c r="A96" s="1">
        <f>价格利润原始数据!A98</f>
        <v>44405</v>
      </c>
      <c r="B96">
        <f>IF(OR(价格利润原始数据!B98=0,价格利润原始数据!C98=0),基差!B97,价格利润原始数据!C98-价格利润原始数据!B98)</f>
        <v>65</v>
      </c>
    </row>
    <row r="97" spans="1:2" x14ac:dyDescent="0.3">
      <c r="A97" s="1">
        <f>价格利润原始数据!A99</f>
        <v>44404</v>
      </c>
      <c r="B97">
        <f>IF(OR(价格利润原始数据!B99=0,价格利润原始数据!C99=0),基差!B98,价格利润原始数据!C99-价格利润原始数据!B99)</f>
        <v>65</v>
      </c>
    </row>
    <row r="98" spans="1:2" x14ac:dyDescent="0.3">
      <c r="A98" s="1">
        <f>价格利润原始数据!A100</f>
        <v>44403</v>
      </c>
      <c r="B98">
        <f>IF(OR(价格利润原始数据!B100=0,价格利润原始数据!C100=0),基差!B99,价格利润原始数据!C100-价格利润原始数据!B100)</f>
        <v>171</v>
      </c>
    </row>
    <row r="99" spans="1:2" x14ac:dyDescent="0.3">
      <c r="A99" s="1">
        <f>价格利润原始数据!A101</f>
        <v>44400</v>
      </c>
      <c r="B99">
        <f>IF(OR(价格利润原始数据!B101=0,价格利润原始数据!C101=0),基差!B100,价格利润原始数据!C101-价格利润原始数据!B101)</f>
        <v>260</v>
      </c>
    </row>
    <row r="100" spans="1:2" x14ac:dyDescent="0.3">
      <c r="A100" s="1">
        <f>价格利润原始数据!A102</f>
        <v>44399</v>
      </c>
      <c r="B100">
        <f>IF(OR(价格利润原始数据!B102=0,价格利润原始数据!C102=0),基差!B101,价格利润原始数据!C102-价格利润原始数据!B102)</f>
        <v>239</v>
      </c>
    </row>
    <row r="101" spans="1:2" x14ac:dyDescent="0.3">
      <c r="A101" s="1">
        <f>价格利润原始数据!A103</f>
        <v>44398</v>
      </c>
      <c r="B101">
        <f>IF(OR(价格利润原始数据!B103=0,价格利润原始数据!C103=0),基差!B102,价格利润原始数据!C103-价格利润原始数据!B103)</f>
        <v>290</v>
      </c>
    </row>
    <row r="102" spans="1:2" x14ac:dyDescent="0.3">
      <c r="A102" s="1">
        <f>价格利润原始数据!A104</f>
        <v>44397</v>
      </c>
      <c r="B102">
        <f>IF(OR(价格利润原始数据!B104=0,价格利润原始数据!C104=0),基差!B103,价格利润原始数据!C104-价格利润原始数据!B104)</f>
        <v>303</v>
      </c>
    </row>
    <row r="103" spans="1:2" x14ac:dyDescent="0.3">
      <c r="A103" s="1">
        <f>价格利润原始数据!A105</f>
        <v>44396</v>
      </c>
      <c r="B103">
        <f>IF(OR(价格利润原始数据!B105=0,价格利润原始数据!C105=0),基差!B104,价格利润原始数据!C105-价格利润原始数据!B105)</f>
        <v>112</v>
      </c>
    </row>
    <row r="104" spans="1:2" x14ac:dyDescent="0.3">
      <c r="A104" s="1">
        <f>价格利润原始数据!A106</f>
        <v>44393</v>
      </c>
      <c r="B104">
        <f>IF(OR(价格利润原始数据!B106=0,价格利润原始数据!C106=0),基差!B105,价格利润原始数据!C106-价格利润原始数据!B106)</f>
        <v>229</v>
      </c>
    </row>
    <row r="105" spans="1:2" x14ac:dyDescent="0.3">
      <c r="A105" s="1">
        <f>价格利润原始数据!A107</f>
        <v>44392</v>
      </c>
      <c r="B105">
        <f>IF(OR(价格利润原始数据!B107=0,价格利润原始数据!C107=0),基差!B106,价格利润原始数据!C107-价格利润原始数据!B107)</f>
        <v>218</v>
      </c>
    </row>
    <row r="106" spans="1:2" x14ac:dyDescent="0.3">
      <c r="A106" s="1">
        <f>价格利润原始数据!A108</f>
        <v>44391</v>
      </c>
      <c r="B106">
        <f>IF(OR(价格利润原始数据!B108=0,价格利润原始数据!C108=0),基差!B107,价格利润原始数据!C108-价格利润原始数据!B108)</f>
        <v>134</v>
      </c>
    </row>
    <row r="107" spans="1:2" x14ac:dyDescent="0.3">
      <c r="A107" s="1">
        <f>价格利润原始数据!A109</f>
        <v>44390</v>
      </c>
      <c r="B107">
        <f>IF(OR(价格利润原始数据!B109=0,价格利润原始数据!C109=0),基差!B108,价格利润原始数据!C109-价格利润原始数据!B109)</f>
        <v>178</v>
      </c>
    </row>
    <row r="108" spans="1:2" x14ac:dyDescent="0.3">
      <c r="A108" s="1">
        <f>价格利润原始数据!A110</f>
        <v>44389</v>
      </c>
      <c r="B108">
        <f>IF(OR(价格利润原始数据!B110=0,价格利润原始数据!C110=0),基差!B109,价格利润原始数据!C110-价格利润原始数据!B110)</f>
        <v>273</v>
      </c>
    </row>
    <row r="109" spans="1:2" x14ac:dyDescent="0.3">
      <c r="A109" s="1">
        <f>价格利润原始数据!A111</f>
        <v>44386</v>
      </c>
      <c r="B109">
        <f>IF(OR(价格利润原始数据!B111=0,价格利润原始数据!C111=0),基差!B110,价格利润原始数据!C111-价格利润原始数据!B111)</f>
        <v>265</v>
      </c>
    </row>
    <row r="110" spans="1:2" x14ac:dyDescent="0.3">
      <c r="A110" s="1">
        <f>价格利润原始数据!A112</f>
        <v>44385</v>
      </c>
      <c r="B110">
        <f>IF(OR(价格利润原始数据!B112=0,价格利润原始数据!C112=0),基差!B111,价格利润原始数据!C112-价格利润原始数据!B112)</f>
        <v>144</v>
      </c>
    </row>
    <row r="111" spans="1:2" x14ac:dyDescent="0.3">
      <c r="A111" s="1">
        <f>价格利润原始数据!A113</f>
        <v>44384</v>
      </c>
      <c r="B111">
        <f>IF(OR(价格利润原始数据!B113=0,价格利润原始数据!C113=0),基差!B112,价格利润原始数据!C113-价格利润原始数据!B113)</f>
        <v>144</v>
      </c>
    </row>
    <row r="112" spans="1:2" x14ac:dyDescent="0.3">
      <c r="A112" s="1">
        <f>价格利润原始数据!A114</f>
        <v>44383</v>
      </c>
      <c r="B112">
        <f>IF(OR(价格利润原始数据!B114=0,价格利润原始数据!C114=0),基差!B113,价格利润原始数据!C114-价格利润原始数据!B114)</f>
        <v>336</v>
      </c>
    </row>
    <row r="113" spans="1:2" x14ac:dyDescent="0.3">
      <c r="A113" s="1">
        <f>价格利润原始数据!A115</f>
        <v>44382</v>
      </c>
      <c r="B113">
        <f>IF(OR(价格利润原始数据!B115=0,价格利润原始数据!C115=0),基差!B114,价格利润原始数据!C115-价格利润原始数据!B115)</f>
        <v>276</v>
      </c>
    </row>
    <row r="114" spans="1:2" x14ac:dyDescent="0.3">
      <c r="A114" s="1">
        <f>价格利润原始数据!A116</f>
        <v>44379</v>
      </c>
      <c r="B114">
        <f>IF(OR(价格利润原始数据!B116=0,价格利润原始数据!C116=0),基差!B115,价格利润原始数据!C116-价格利润原始数据!B116)</f>
        <v>189</v>
      </c>
    </row>
    <row r="115" spans="1:2" x14ac:dyDescent="0.3">
      <c r="A115" s="1">
        <f>价格利润原始数据!A117</f>
        <v>44378</v>
      </c>
      <c r="B115">
        <f>IF(OR(价格利润原始数据!B117=0,价格利润原始数据!C117=0),基差!B116,价格利润原始数据!C117-价格利润原始数据!B117)</f>
        <v>180</v>
      </c>
    </row>
    <row r="116" spans="1:2" x14ac:dyDescent="0.3">
      <c r="A116" s="1">
        <f>价格利润原始数据!A118</f>
        <v>44377</v>
      </c>
      <c r="B116">
        <f>IF(OR(价格利润原始数据!B118=0,价格利润原始数据!C118=0),基差!B117,价格利润原始数据!C118-价格利润原始数据!B118)</f>
        <v>253</v>
      </c>
    </row>
    <row r="117" spans="1:2" x14ac:dyDescent="0.3">
      <c r="A117" s="1">
        <f>价格利润原始数据!A119</f>
        <v>44376</v>
      </c>
      <c r="B117">
        <f>IF(OR(价格利润原始数据!B119=0,价格利润原始数据!C119=0),基差!B118,价格利润原始数据!C119-价格利润原始数据!B119)</f>
        <v>291</v>
      </c>
    </row>
    <row r="118" spans="1:2" x14ac:dyDescent="0.3">
      <c r="A118" s="1">
        <f>价格利润原始数据!A120</f>
        <v>44375</v>
      </c>
      <c r="B118">
        <f>IF(OR(价格利润原始数据!B120=0,价格利润原始数据!C120=0),基差!B119,价格利润原始数据!C120-价格利润原始数据!B120)</f>
        <v>214</v>
      </c>
    </row>
    <row r="119" spans="1:2" x14ac:dyDescent="0.3">
      <c r="A119" s="1">
        <f>价格利润原始数据!A121</f>
        <v>44372</v>
      </c>
      <c r="B119">
        <f>IF(OR(价格利润原始数据!B121=0,价格利润原始数据!C121=0),基差!B120,价格利润原始数据!C121-价格利润原始数据!B121)</f>
        <v>421</v>
      </c>
    </row>
    <row r="120" spans="1:2" x14ac:dyDescent="0.3">
      <c r="A120" s="1">
        <f>价格利润原始数据!A122</f>
        <v>44371</v>
      </c>
      <c r="B120">
        <f>IF(OR(价格利润原始数据!B122=0,价格利润原始数据!C122=0),基差!B121,价格利润原始数据!C122-价格利润原始数据!B122)</f>
        <v>501</v>
      </c>
    </row>
    <row r="121" spans="1:2" x14ac:dyDescent="0.3">
      <c r="A121" s="1">
        <f>价格利润原始数据!A123</f>
        <v>44370</v>
      </c>
      <c r="B121">
        <f>IF(OR(价格利润原始数据!B123=0,价格利润原始数据!C123=0),基差!B122,价格利润原始数据!C123-价格利润原始数据!B123)</f>
        <v>606</v>
      </c>
    </row>
    <row r="122" spans="1:2" x14ac:dyDescent="0.3">
      <c r="A122" s="1">
        <f>价格利润原始数据!A124</f>
        <v>44369</v>
      </c>
      <c r="B122">
        <f>IF(OR(价格利润原始数据!B124=0,价格利润原始数据!C124=0),基差!B123,价格利润原始数据!C124-价格利润原始数据!B124)</f>
        <v>640</v>
      </c>
    </row>
    <row r="123" spans="1:2" x14ac:dyDescent="0.3">
      <c r="A123" s="1">
        <f>价格利润原始数据!A125</f>
        <v>44368</v>
      </c>
      <c r="B123">
        <f>IF(OR(价格利润原始数据!B125=0,价格利润原始数据!C125=0),基差!B124,价格利润原始数据!C125-价格利润原始数据!B125)</f>
        <v>638</v>
      </c>
    </row>
    <row r="124" spans="1:2" x14ac:dyDescent="0.3">
      <c r="A124" s="1">
        <f>价格利润原始数据!A126</f>
        <v>44365</v>
      </c>
      <c r="B124">
        <f>IF(OR(价格利润原始数据!B126=0,价格利润原始数据!C126=0),基差!B125,价格利润原始数据!C126-价格利润原始数据!B126)</f>
        <v>666</v>
      </c>
    </row>
    <row r="125" spans="1:2" x14ac:dyDescent="0.3">
      <c r="A125" s="1">
        <f>价格利润原始数据!A127</f>
        <v>44364</v>
      </c>
      <c r="B125">
        <f>IF(OR(价格利润原始数据!B127=0,价格利润原始数据!C127=0),基差!B126,价格利润原始数据!C127-价格利润原始数据!B127)</f>
        <v>579</v>
      </c>
    </row>
    <row r="126" spans="1:2" x14ac:dyDescent="0.3">
      <c r="A126" s="1">
        <f>价格利润原始数据!A128</f>
        <v>44363</v>
      </c>
      <c r="B126">
        <f>IF(OR(价格利润原始数据!B128=0,价格利润原始数据!C128=0),基差!B127,价格利润原始数据!C128-价格利润原始数据!B128)</f>
        <v>494</v>
      </c>
    </row>
    <row r="127" spans="1:2" x14ac:dyDescent="0.3">
      <c r="A127" s="1">
        <f>价格利润原始数据!A129</f>
        <v>44362</v>
      </c>
      <c r="B127">
        <f>IF(OR(价格利润原始数据!B129=0,价格利润原始数据!C129=0),基差!B128,价格利润原始数据!C129-价格利润原始数据!B129)</f>
        <v>581</v>
      </c>
    </row>
    <row r="128" spans="1:2" x14ac:dyDescent="0.3">
      <c r="A128" s="1">
        <f>价格利润原始数据!A130</f>
        <v>44358</v>
      </c>
      <c r="B128">
        <f>IF(OR(价格利润原始数据!B130=0,价格利润原始数据!C130=0),基差!B129,价格利润原始数据!C130-价格利润原始数据!B130)</f>
        <v>588</v>
      </c>
    </row>
    <row r="129" spans="1:2" x14ac:dyDescent="0.3">
      <c r="A129" s="1">
        <f>价格利润原始数据!A131</f>
        <v>44357</v>
      </c>
      <c r="B129">
        <f>IF(OR(价格利润原始数据!B131=0,价格利润原始数据!C131=0),基差!B130,价格利润原始数据!C131-价格利润原始数据!B131)</f>
        <v>738</v>
      </c>
    </row>
    <row r="130" spans="1:2" x14ac:dyDescent="0.3">
      <c r="A130" s="1">
        <f>价格利润原始数据!A132</f>
        <v>44356</v>
      </c>
      <c r="B130">
        <f>IF(OR(价格利润原始数据!B132=0,价格利润原始数据!C132=0),基差!B131,价格利润原始数据!C132-价格利润原始数据!B132)</f>
        <v>705</v>
      </c>
    </row>
    <row r="131" spans="1:2" x14ac:dyDescent="0.3">
      <c r="A131" s="1">
        <f>价格利润原始数据!A133</f>
        <v>44355</v>
      </c>
      <c r="B131">
        <f>IF(OR(价格利润原始数据!B133=0,价格利润原始数据!C133=0),基差!B132,价格利润原始数据!C133-价格利润原始数据!B133)</f>
        <v>712</v>
      </c>
    </row>
    <row r="132" spans="1:2" x14ac:dyDescent="0.3">
      <c r="A132" s="1">
        <f>价格利润原始数据!A134</f>
        <v>44354</v>
      </c>
      <c r="B132">
        <f>IF(OR(价格利润原始数据!B134=0,价格利润原始数据!C134=0),基差!B133,价格利润原始数据!C134-价格利润原始数据!B134)</f>
        <v>845</v>
      </c>
    </row>
    <row r="133" spans="1:2" x14ac:dyDescent="0.3">
      <c r="A133" s="1">
        <f>价格利润原始数据!A135</f>
        <v>44351</v>
      </c>
      <c r="B133">
        <f>IF(OR(价格利润原始数据!B135=0,价格利润原始数据!C135=0),基差!B134,价格利润原始数据!C135-价格利润原始数据!B135)</f>
        <v>938</v>
      </c>
    </row>
    <row r="134" spans="1:2" x14ac:dyDescent="0.3">
      <c r="A134" s="1">
        <f>价格利润原始数据!A136</f>
        <v>44350</v>
      </c>
      <c r="B134">
        <f>IF(OR(价格利润原始数据!B136=0,价格利润原始数据!C136=0),基差!B135,价格利润原始数据!C136-价格利润原始数据!B136)</f>
        <v>932</v>
      </c>
    </row>
    <row r="135" spans="1:2" x14ac:dyDescent="0.3">
      <c r="A135" s="1">
        <f>价格利润原始数据!A137</f>
        <v>44349</v>
      </c>
      <c r="B135">
        <f>IF(OR(价格利润原始数据!B137=0,价格利润原始数据!C137=0),基差!B136,价格利润原始数据!C137-价格利润原始数据!B137)</f>
        <v>1187</v>
      </c>
    </row>
    <row r="136" spans="1:2" x14ac:dyDescent="0.3">
      <c r="A136" s="1">
        <f>价格利润原始数据!A138</f>
        <v>44348</v>
      </c>
      <c r="B136">
        <f>IF(OR(价格利润原始数据!B138=0,价格利润原始数据!C138=0),基差!B137,价格利润原始数据!C138-价格利润原始数据!B138)</f>
        <v>1299</v>
      </c>
    </row>
    <row r="137" spans="1:2" x14ac:dyDescent="0.3">
      <c r="A137" s="1">
        <f>价格利润原始数据!A139</f>
        <v>44347</v>
      </c>
      <c r="B137">
        <f>IF(OR(价格利润原始数据!B139=0,价格利润原始数据!C139=0),基差!B138,价格利润原始数据!C139-价格利润原始数据!B139)</f>
        <v>1436</v>
      </c>
    </row>
    <row r="138" spans="1:2" x14ac:dyDescent="0.3">
      <c r="A138" s="1">
        <f>价格利润原始数据!A140</f>
        <v>44344</v>
      </c>
      <c r="B138">
        <f>IF(OR(价格利润原始数据!B140=0,价格利润原始数据!C140=0),基差!B139,价格利润原始数据!C140-价格利润原始数据!B140)</f>
        <v>1776</v>
      </c>
    </row>
    <row r="139" spans="1:2" x14ac:dyDescent="0.3">
      <c r="A139" s="1">
        <f>价格利润原始数据!A141</f>
        <v>44343</v>
      </c>
      <c r="B139">
        <f>IF(OR(价格利润原始数据!B141=0,价格利润原始数据!C141=0),基差!B140,价格利润原始数据!C141-价格利润原始数据!B141)</f>
        <v>1888</v>
      </c>
    </row>
    <row r="140" spans="1:2" x14ac:dyDescent="0.3">
      <c r="A140" s="1">
        <f>价格利润原始数据!A142</f>
        <v>44342</v>
      </c>
      <c r="B140">
        <f>IF(OR(价格利润原始数据!B142=0,价格利润原始数据!C142=0),基差!B141,价格利润原始数据!C142-价格利润原始数据!B142)</f>
        <v>1449</v>
      </c>
    </row>
    <row r="141" spans="1:2" x14ac:dyDescent="0.3">
      <c r="A141" s="1">
        <f>价格利润原始数据!A143</f>
        <v>44341</v>
      </c>
      <c r="B141">
        <f>IF(OR(价格利润原始数据!B143=0,价格利润原始数据!C143=0),基差!B142,价格利润原始数据!C143-价格利润原始数据!B143)</f>
        <v>1169</v>
      </c>
    </row>
    <row r="142" spans="1:2" x14ac:dyDescent="0.3">
      <c r="A142" s="1">
        <f>价格利润原始数据!A144</f>
        <v>44340</v>
      </c>
      <c r="B142">
        <f>IF(OR(价格利润原始数据!B144=0,价格利润原始数据!C144=0),基差!B143,价格利润原始数据!C144-价格利润原始数据!B144)</f>
        <v>1404</v>
      </c>
    </row>
    <row r="143" spans="1:2" x14ac:dyDescent="0.3">
      <c r="A143" s="1">
        <f>价格利润原始数据!A145</f>
        <v>44337</v>
      </c>
      <c r="B143">
        <f>IF(OR(价格利润原始数据!B145=0,价格利润原始数据!C145=0),基差!B144,价格利润原始数据!C145-价格利润原始数据!B145)</f>
        <v>1399</v>
      </c>
    </row>
    <row r="144" spans="1:2" x14ac:dyDescent="0.3">
      <c r="A144" s="1">
        <f>价格利润原始数据!A146</f>
        <v>44336</v>
      </c>
      <c r="B144">
        <f>IF(OR(价格利润原始数据!B146=0,价格利润原始数据!C146=0),基差!B145,价格利润原始数据!C146-价格利润原始数据!B146)</f>
        <v>1292</v>
      </c>
    </row>
    <row r="145" spans="1:2" x14ac:dyDescent="0.3">
      <c r="A145" s="1">
        <f>价格利润原始数据!A147</f>
        <v>44335</v>
      </c>
      <c r="B145">
        <f>IF(OR(价格利润原始数据!B147=0,价格利润原始数据!C147=0),基差!B146,价格利润原始数据!C147-价格利润原始数据!B147)</f>
        <v>1367</v>
      </c>
    </row>
    <row r="146" spans="1:2" x14ac:dyDescent="0.3">
      <c r="A146" s="1">
        <f>价格利润原始数据!A148</f>
        <v>44334</v>
      </c>
      <c r="B146">
        <f>IF(OR(价格利润原始数据!B148=0,价格利润原始数据!C148=0),基差!B147,价格利润原始数据!C148-价格利润原始数据!B148)</f>
        <v>1296</v>
      </c>
    </row>
    <row r="147" spans="1:2" x14ac:dyDescent="0.3">
      <c r="A147" s="1">
        <f>价格利润原始数据!A149</f>
        <v>44333</v>
      </c>
      <c r="B147">
        <f>IF(OR(价格利润原始数据!B149=0,价格利润原始数据!C149=0),基差!B148,价格利润原始数据!C149-价格利润原始数据!B149)</f>
        <v>1171</v>
      </c>
    </row>
    <row r="148" spans="1:2" x14ac:dyDescent="0.3">
      <c r="A148" s="1">
        <f>价格利润原始数据!A150</f>
        <v>44330</v>
      </c>
      <c r="B148">
        <f>IF(OR(价格利润原始数据!B150=0,价格利润原始数据!C150=0),基差!B149,价格利润原始数据!C150-价格利润原始数据!B150)</f>
        <v>1045</v>
      </c>
    </row>
    <row r="149" spans="1:2" x14ac:dyDescent="0.3">
      <c r="A149" s="1">
        <f>价格利润原始数据!A151</f>
        <v>44329</v>
      </c>
      <c r="B149">
        <f>IF(OR(价格利润原始数据!B151=0,价格利润原始数据!C151=0),基差!B150,价格利润原始数据!C151-价格利润原始数据!B151)</f>
        <v>1101</v>
      </c>
    </row>
    <row r="150" spans="1:2" x14ac:dyDescent="0.3">
      <c r="A150" s="1">
        <f>价格利润原始数据!A152</f>
        <v>44328</v>
      </c>
      <c r="B150">
        <f>IF(OR(价格利润原始数据!B152=0,价格利润原始数据!C152=0),基差!B151,价格利润原始数据!C152-价格利润原始数据!B152)</f>
        <v>1010</v>
      </c>
    </row>
    <row r="151" spans="1:2" x14ac:dyDescent="0.3">
      <c r="A151" s="1">
        <f>价格利润原始数据!A153</f>
        <v>44327</v>
      </c>
      <c r="B151">
        <f>IF(OR(价格利润原始数据!B153=0,价格利润原始数据!C153=0),基差!B152,价格利润原始数据!C153-价格利润原始数据!B153)</f>
        <v>1202</v>
      </c>
    </row>
    <row r="152" spans="1:2" x14ac:dyDescent="0.3">
      <c r="A152" s="1">
        <f>价格利润原始数据!A154</f>
        <v>44326</v>
      </c>
      <c r="B152">
        <f>IF(OR(价格利润原始数据!B154=0,价格利润原始数据!C154=0),基差!B153,价格利润原始数据!C154-价格利润原始数据!B154)</f>
        <v>1124</v>
      </c>
    </row>
    <row r="153" spans="1:2" x14ac:dyDescent="0.3">
      <c r="A153" s="1">
        <f>价格利润原始数据!A155</f>
        <v>44324</v>
      </c>
      <c r="B153">
        <f>IF(OR(价格利润原始数据!B155=0,价格利润原始数据!C155=0),基差!B154,价格利润原始数据!C155-价格利润原始数据!B155)</f>
        <v>1014</v>
      </c>
    </row>
    <row r="154" spans="1:2" x14ac:dyDescent="0.3">
      <c r="A154" s="1">
        <f>价格利润原始数据!A156</f>
        <v>44323</v>
      </c>
      <c r="B154">
        <f>IF(OR(价格利润原始数据!B156=0,价格利润原始数据!C156=0),基差!B155,价格利润原始数据!C156-价格利润原始数据!B156)</f>
        <v>1014</v>
      </c>
    </row>
    <row r="155" spans="1:2" x14ac:dyDescent="0.3">
      <c r="A155" s="1">
        <f>价格利润原始数据!A157</f>
        <v>44322</v>
      </c>
      <c r="B155">
        <f>IF(OR(价格利润原始数据!B157=0,价格利润原始数据!C157=0),基差!B156,价格利润原始数据!C157-价格利润原始数据!B157)</f>
        <v>988</v>
      </c>
    </row>
    <row r="156" spans="1:2" x14ac:dyDescent="0.3">
      <c r="A156" s="1">
        <f>价格利润原始数据!A158</f>
        <v>44316</v>
      </c>
      <c r="B156">
        <f>IF(OR(价格利润原始数据!B158=0,价格利润原始数据!C158=0),基差!B157,价格利润原始数据!C158-价格利润原始数据!B158)</f>
        <v>1164</v>
      </c>
    </row>
    <row r="157" spans="1:2" x14ac:dyDescent="0.3">
      <c r="A157" s="1">
        <f>价格利润原始数据!A159</f>
        <v>44315</v>
      </c>
      <c r="B157">
        <f>IF(OR(价格利润原始数据!B159=0,价格利润原始数据!C159=0),基差!B158,价格利润原始数据!C159-价格利润原始数据!B159)</f>
        <v>1188</v>
      </c>
    </row>
    <row r="158" spans="1:2" x14ac:dyDescent="0.3">
      <c r="A158" s="1">
        <f>价格利润原始数据!A160</f>
        <v>44314</v>
      </c>
      <c r="B158">
        <f>IF(OR(价格利润原始数据!B160=0,价格利润原始数据!C160=0),基差!B159,价格利润原始数据!C160-价格利润原始数据!B160)</f>
        <v>1330</v>
      </c>
    </row>
    <row r="159" spans="1:2" x14ac:dyDescent="0.3">
      <c r="A159" s="1">
        <f>价格利润原始数据!A161</f>
        <v>44313</v>
      </c>
      <c r="B159">
        <f>IF(OR(价格利润原始数据!B161=0,价格利润原始数据!C161=0),基差!B160,价格利润原始数据!C161-价格利润原始数据!B161)</f>
        <v>1238</v>
      </c>
    </row>
    <row r="160" spans="1:2" x14ac:dyDescent="0.3">
      <c r="A160" s="1">
        <f>价格利润原始数据!A162</f>
        <v>44312</v>
      </c>
      <c r="B160">
        <f>IF(OR(价格利润原始数据!B162=0,价格利润原始数据!C162=0),基差!B161,价格利润原始数据!C162-价格利润原始数据!B162)</f>
        <v>1677</v>
      </c>
    </row>
    <row r="161" spans="1:2" x14ac:dyDescent="0.3">
      <c r="A161" s="1">
        <f>价格利润原始数据!A163</f>
        <v>44311</v>
      </c>
      <c r="B161">
        <f>IF(OR(价格利润原始数据!B163=0,价格利润原始数据!C163=0),基差!B162,价格利润原始数据!C163-价格利润原始数据!B163)</f>
        <v>1202</v>
      </c>
    </row>
    <row r="162" spans="1:2" x14ac:dyDescent="0.3">
      <c r="A162" s="1">
        <f>价格利润原始数据!A164</f>
        <v>44309</v>
      </c>
      <c r="B162">
        <f>IF(OR(价格利润原始数据!B164=0,价格利润原始数据!C164=0),基差!B163,价格利润原始数据!C164-价格利润原始数据!B164)</f>
        <v>1202</v>
      </c>
    </row>
    <row r="163" spans="1:2" x14ac:dyDescent="0.3">
      <c r="A163" s="1">
        <f>价格利润原始数据!A165</f>
        <v>44308</v>
      </c>
      <c r="B163">
        <f>IF(OR(价格利润原始数据!B165=0,价格利润原始数据!C165=0),基差!B164,价格利润原始数据!C165-价格利润原始数据!B165)</f>
        <v>1106</v>
      </c>
    </row>
    <row r="164" spans="1:2" x14ac:dyDescent="0.3">
      <c r="A164" s="1">
        <f>价格利润原始数据!A166</f>
        <v>44307</v>
      </c>
      <c r="B164">
        <f>IF(OR(价格利润原始数据!B166=0,价格利润原始数据!C166=0),基差!B165,价格利润原始数据!C166-价格利润原始数据!B166)</f>
        <v>763</v>
      </c>
    </row>
    <row r="165" spans="1:2" x14ac:dyDescent="0.3">
      <c r="A165" s="1">
        <f>价格利润原始数据!A167</f>
        <v>44306</v>
      </c>
      <c r="B165">
        <f>IF(OR(价格利润原始数据!B167=0,价格利润原始数据!C167=0),基差!B166,价格利润原始数据!C167-价格利润原始数据!B167)</f>
        <v>629</v>
      </c>
    </row>
    <row r="166" spans="1:2" x14ac:dyDescent="0.3">
      <c r="A166" s="1">
        <f>价格利润原始数据!A168</f>
        <v>44305</v>
      </c>
      <c r="B166">
        <f>IF(OR(价格利润原始数据!B168=0,价格利润原始数据!C168=0),基差!B167,价格利润原始数据!C168-价格利润原始数据!B168)</f>
        <v>488</v>
      </c>
    </row>
    <row r="167" spans="1:2" x14ac:dyDescent="0.3">
      <c r="A167" s="1">
        <f>价格利润原始数据!A169</f>
        <v>44302</v>
      </c>
      <c r="B167">
        <f>IF(OR(价格利润原始数据!B169=0,价格利润原始数据!C169=0),基差!B168,价格利润原始数据!C169-价格利润原始数据!B169)</f>
        <v>492</v>
      </c>
    </row>
    <row r="168" spans="1:2" x14ac:dyDescent="0.3">
      <c r="A168" s="1">
        <f>价格利润原始数据!A170</f>
        <v>44301</v>
      </c>
      <c r="B168">
        <f>IF(OR(价格利润原始数据!B170=0,价格利润原始数据!C170=0),基差!B169,价格利润原始数据!C170-价格利润原始数据!B170)</f>
        <v>396</v>
      </c>
    </row>
    <row r="169" spans="1:2" x14ac:dyDescent="0.3">
      <c r="A169" s="1">
        <f>价格利润原始数据!A171</f>
        <v>44300</v>
      </c>
      <c r="B169">
        <f>IF(OR(价格利润原始数据!B171=0,价格利润原始数据!C171=0),基差!B170,价格利润原始数据!C171-价格利润原始数据!B171)</f>
        <v>239</v>
      </c>
    </row>
    <row r="170" spans="1:2" x14ac:dyDescent="0.3">
      <c r="A170" s="1">
        <f>价格利润原始数据!A172</f>
        <v>44299</v>
      </c>
      <c r="B170">
        <f>IF(OR(价格利润原始数据!B172=0,价格利润原始数据!C172=0),基差!B171,价格利润原始数据!C172-价格利润原始数据!B172)</f>
        <v>341</v>
      </c>
    </row>
    <row r="171" spans="1:2" x14ac:dyDescent="0.3">
      <c r="A171" s="1">
        <f>价格利润原始数据!A173</f>
        <v>44298</v>
      </c>
      <c r="B171">
        <f>IF(OR(价格利润原始数据!B173=0,价格利润原始数据!C173=0),基差!B172,价格利润原始数据!C173-价格利润原始数据!B173)</f>
        <v>302</v>
      </c>
    </row>
    <row r="172" spans="1:2" x14ac:dyDescent="0.3">
      <c r="A172" s="1">
        <f>价格利润原始数据!A174</f>
        <v>44295</v>
      </c>
      <c r="B172">
        <f>IF(OR(价格利润原始数据!B174=0,价格利润原始数据!C174=0),基差!B173,价格利润原始数据!C174-价格利润原始数据!B174)</f>
        <v>507</v>
      </c>
    </row>
    <row r="173" spans="1:2" x14ac:dyDescent="0.3">
      <c r="A173" s="1">
        <f>价格利润原始数据!A175</f>
        <v>44294</v>
      </c>
      <c r="B173">
        <f>IF(OR(价格利润原始数据!B175=0,价格利润原始数据!C175=0),基差!B174,价格利润原始数据!C175-价格利润原始数据!B175)</f>
        <v>504</v>
      </c>
    </row>
    <row r="174" spans="1:2" x14ac:dyDescent="0.3">
      <c r="A174" s="1">
        <f>价格利润原始数据!A176</f>
        <v>44293</v>
      </c>
      <c r="B174">
        <f>IF(OR(价格利润原始数据!B176=0,价格利润原始数据!C176=0),基差!B175,价格利润原始数据!C176-价格利润原始数据!B176)</f>
        <v>352</v>
      </c>
    </row>
    <row r="175" spans="1:2" x14ac:dyDescent="0.3">
      <c r="A175" s="1">
        <f>价格利润原始数据!A177</f>
        <v>44292</v>
      </c>
      <c r="B175">
        <f>IF(OR(价格利润原始数据!B177=0,价格利润原始数据!C177=0),基差!B176,价格利润原始数据!C177-价格利润原始数据!B177)</f>
        <v>401</v>
      </c>
    </row>
    <row r="176" spans="1:2" x14ac:dyDescent="0.3">
      <c r="A176" s="1">
        <f>价格利润原始数据!A178</f>
        <v>44288</v>
      </c>
      <c r="B176">
        <f>IF(OR(价格利润原始数据!B178=0,价格利润原始数据!C178=0),基差!B177,价格利润原始数据!C178-价格利润原始数据!B178)</f>
        <v>212</v>
      </c>
    </row>
    <row r="177" spans="1:2" x14ac:dyDescent="0.3">
      <c r="A177" s="1">
        <f>价格利润原始数据!A179</f>
        <v>44287</v>
      </c>
      <c r="B177">
        <f>IF(OR(价格利润原始数据!B179=0,价格利润原始数据!C179=0),基差!B178,价格利润原始数据!C179-价格利润原始数据!B179)</f>
        <v>207</v>
      </c>
    </row>
    <row r="178" spans="1:2" x14ac:dyDescent="0.3">
      <c r="A178" s="1">
        <f>价格利润原始数据!A180</f>
        <v>44286</v>
      </c>
      <c r="B178">
        <f>IF(OR(价格利润原始数据!B180=0,价格利润原始数据!C180=0),基差!B179,价格利润原始数据!C180-价格利润原始数据!B180)</f>
        <v>353</v>
      </c>
    </row>
    <row r="179" spans="1:2" x14ac:dyDescent="0.3">
      <c r="A179" s="1">
        <f>价格利润原始数据!A181</f>
        <v>44285</v>
      </c>
      <c r="B179">
        <f>IF(OR(价格利润原始数据!B181=0,价格利润原始数据!C181=0),基差!B180,价格利润原始数据!C181-价格利润原始数据!B181)</f>
        <v>437</v>
      </c>
    </row>
    <row r="180" spans="1:2" x14ac:dyDescent="0.3">
      <c r="A180" s="1">
        <f>价格利润原始数据!A182</f>
        <v>44284</v>
      </c>
      <c r="B180">
        <f>IF(OR(价格利润原始数据!B182=0,价格利润原始数据!C182=0),基差!B181,价格利润原始数据!C182-价格利润原始数据!B182)</f>
        <v>517</v>
      </c>
    </row>
    <row r="181" spans="1:2" x14ac:dyDescent="0.3">
      <c r="A181" s="1">
        <f>价格利润原始数据!A183</f>
        <v>44281</v>
      </c>
      <c r="B181">
        <f>IF(OR(价格利润原始数据!B183=0,价格利润原始数据!C183=0),基差!B182,价格利润原始数据!C183-价格利润原始数据!B183)</f>
        <v>415</v>
      </c>
    </row>
    <row r="182" spans="1:2" x14ac:dyDescent="0.3">
      <c r="A182" s="1">
        <f>价格利润原始数据!A184</f>
        <v>44280</v>
      </c>
      <c r="B182">
        <f>IF(OR(价格利润原始数据!B184=0,价格利润原始数据!C184=0),基差!B183,价格利润原始数据!C184-价格利润原始数据!B184)</f>
        <v>378</v>
      </c>
    </row>
    <row r="183" spans="1:2" x14ac:dyDescent="0.3">
      <c r="A183" s="1">
        <f>价格利润原始数据!A185</f>
        <v>44279</v>
      </c>
      <c r="B183">
        <f>IF(OR(价格利润原始数据!B185=0,价格利润原始数据!C185=0),基差!B184,价格利润原始数据!C185-价格利润原始数据!B185)</f>
        <v>298</v>
      </c>
    </row>
    <row r="184" spans="1:2" x14ac:dyDescent="0.3">
      <c r="A184" s="1">
        <f>价格利润原始数据!A186</f>
        <v>44278</v>
      </c>
      <c r="B184">
        <f>IF(OR(价格利润原始数据!B186=0,价格利润原始数据!C186=0),基差!B185,价格利润原始数据!C186-价格利润原始数据!B186)</f>
        <v>347</v>
      </c>
    </row>
    <row r="185" spans="1:2" x14ac:dyDescent="0.3">
      <c r="A185" s="1">
        <f>价格利润原始数据!A187</f>
        <v>44277</v>
      </c>
      <c r="B185">
        <f>IF(OR(价格利润原始数据!B187=0,价格利润原始数据!C187=0),基差!B186,价格利润原始数据!C187-价格利润原始数据!B187)</f>
        <v>323</v>
      </c>
    </row>
    <row r="186" spans="1:2" x14ac:dyDescent="0.3">
      <c r="A186" s="1">
        <f>价格利润原始数据!A188</f>
        <v>44274</v>
      </c>
      <c r="B186">
        <f>IF(OR(价格利润原始数据!B188=0,价格利润原始数据!C188=0),基差!B187,价格利润原始数据!C188-价格利润原始数据!B188)</f>
        <v>370</v>
      </c>
    </row>
    <row r="187" spans="1:2" x14ac:dyDescent="0.3">
      <c r="A187" s="1">
        <f>价格利润原始数据!A189</f>
        <v>44273</v>
      </c>
      <c r="B187">
        <f>IF(OR(价格利润原始数据!B189=0,价格利润原始数据!C189=0),基差!B188,价格利润原始数据!C189-价格利润原始数据!B189)</f>
        <v>437</v>
      </c>
    </row>
    <row r="188" spans="1:2" x14ac:dyDescent="0.3">
      <c r="A188" s="1">
        <f>价格利润原始数据!A190</f>
        <v>44272</v>
      </c>
      <c r="B188">
        <f>IF(OR(价格利润原始数据!B190=0,价格利润原始数据!C190=0),基差!B189,价格利润原始数据!C190-价格利润原始数据!B190)</f>
        <v>496</v>
      </c>
    </row>
    <row r="189" spans="1:2" x14ac:dyDescent="0.3">
      <c r="A189" s="1">
        <f>价格利润原始数据!A191</f>
        <v>44271</v>
      </c>
      <c r="B189">
        <f>IF(OR(价格利润原始数据!B191=0,价格利润原始数据!C191=0),基差!B190,价格利润原始数据!C191-价格利润原始数据!B191)</f>
        <v>488</v>
      </c>
    </row>
    <row r="190" spans="1:2" x14ac:dyDescent="0.3">
      <c r="A190" s="1">
        <f>价格利润原始数据!A192</f>
        <v>44270</v>
      </c>
      <c r="B190">
        <f>IF(OR(价格利润原始数据!B192=0,价格利润原始数据!C192=0),基差!B191,价格利润原始数据!C192-价格利润原始数据!B192)</f>
        <v>458</v>
      </c>
    </row>
    <row r="191" spans="1:2" x14ac:dyDescent="0.3">
      <c r="A191" s="1">
        <f>价格利润原始数据!A193</f>
        <v>44267</v>
      </c>
      <c r="B191">
        <f>IF(OR(价格利润原始数据!B193=0,价格利润原始数据!C193=0),基差!B192,价格利润原始数据!C193-价格利润原始数据!B193)</f>
        <v>619</v>
      </c>
    </row>
    <row r="192" spans="1:2" x14ac:dyDescent="0.3">
      <c r="A192" s="1">
        <f>价格利润原始数据!A194</f>
        <v>44266</v>
      </c>
      <c r="B192">
        <f>IF(OR(价格利润原始数据!B194=0,价格利润原始数据!C194=0),基差!B193,价格利润原始数据!C194-价格利润原始数据!B194)</f>
        <v>417</v>
      </c>
    </row>
    <row r="193" spans="1:2" x14ac:dyDescent="0.3">
      <c r="A193" s="1">
        <f>价格利润原始数据!A195</f>
        <v>44265</v>
      </c>
      <c r="B193">
        <f>IF(OR(价格利润原始数据!B195=0,价格利润原始数据!C195=0),基差!B194,价格利润原始数据!C195-价格利润原始数据!B195)</f>
        <v>502</v>
      </c>
    </row>
    <row r="194" spans="1:2" x14ac:dyDescent="0.3">
      <c r="A194" s="1">
        <f>价格利润原始数据!A196</f>
        <v>44264</v>
      </c>
      <c r="B194">
        <f>IF(OR(价格利润原始数据!B196=0,价格利润原始数据!C196=0),基差!B195,价格利润原始数据!C196-价格利润原始数据!B196)</f>
        <v>755</v>
      </c>
    </row>
    <row r="195" spans="1:2" x14ac:dyDescent="0.3">
      <c r="A195" s="1">
        <f>价格利润原始数据!A197</f>
        <v>44263</v>
      </c>
      <c r="B195">
        <f>IF(OR(价格利润原始数据!B197=0,价格利润原始数据!C197=0),基差!B196,价格利润原始数据!C197-价格利润原始数据!B197)</f>
        <v>534</v>
      </c>
    </row>
    <row r="196" spans="1:2" x14ac:dyDescent="0.3">
      <c r="A196" s="1">
        <f>价格利润原始数据!A198</f>
        <v>44260</v>
      </c>
      <c r="B196">
        <f>IF(OR(价格利润原始数据!B198=0,价格利润原始数据!C198=0),基差!B197,价格利润原始数据!C198-价格利润原始数据!B198)</f>
        <v>578</v>
      </c>
    </row>
    <row r="197" spans="1:2" x14ac:dyDescent="0.3">
      <c r="A197" s="1">
        <f>价格利润原始数据!A199</f>
        <v>44259</v>
      </c>
      <c r="B197">
        <f>IF(OR(价格利润原始数据!B199=0,价格利润原始数据!C199=0),基差!B198,价格利润原始数据!C199-价格利润原始数据!B199)</f>
        <v>655</v>
      </c>
    </row>
    <row r="198" spans="1:2" x14ac:dyDescent="0.3">
      <c r="A198" s="1">
        <f>价格利润原始数据!A200</f>
        <v>44258</v>
      </c>
      <c r="B198">
        <f>IF(OR(价格利润原始数据!B200=0,价格利润原始数据!C200=0),基差!B199,价格利润原始数据!C200-价格利润原始数据!B200)</f>
        <v>534</v>
      </c>
    </row>
    <row r="199" spans="1:2" x14ac:dyDescent="0.3">
      <c r="A199" s="1">
        <f>价格利润原始数据!A201</f>
        <v>44257</v>
      </c>
      <c r="B199">
        <f>IF(OR(价格利润原始数据!B201=0,价格利润原始数据!C201=0),基差!B200,价格利润原始数据!C201-价格利润原始数据!B201)</f>
        <v>475</v>
      </c>
    </row>
    <row r="200" spans="1:2" x14ac:dyDescent="0.3">
      <c r="A200" s="1">
        <f>价格利润原始数据!A202</f>
        <v>44256</v>
      </c>
      <c r="B200">
        <f>IF(OR(价格利润原始数据!B202=0,价格利润原始数据!C202=0),基差!B201,价格利润原始数据!C202-价格利润原始数据!B202)</f>
        <v>505</v>
      </c>
    </row>
    <row r="201" spans="1:2" x14ac:dyDescent="0.3">
      <c r="A201" s="1">
        <f>价格利润原始数据!A203</f>
        <v>44253</v>
      </c>
      <c r="B201">
        <f>IF(OR(价格利润原始数据!B203=0,价格利润原始数据!C203=0),基差!B202,价格利润原始数据!C203-价格利润原始数据!B203)</f>
        <v>175</v>
      </c>
    </row>
    <row r="202" spans="1:2" x14ac:dyDescent="0.3">
      <c r="A202" s="1">
        <f>价格利润原始数据!A204</f>
        <v>44252</v>
      </c>
      <c r="B202">
        <f>IF(OR(价格利润原始数据!B204=0,价格利润原始数据!C204=0),基差!B203,价格利润原始数据!C204-价格利润原始数据!B204)</f>
        <v>51</v>
      </c>
    </row>
    <row r="203" spans="1:2" x14ac:dyDescent="0.3">
      <c r="A203" s="1">
        <f>价格利润原始数据!A205</f>
        <v>44251</v>
      </c>
      <c r="B203">
        <f>IF(OR(价格利润原始数据!B205=0,价格利润原始数据!C205=0),基差!B204,价格利润原始数据!C205-价格利润原始数据!B205)</f>
        <v>107</v>
      </c>
    </row>
    <row r="204" spans="1:2" x14ac:dyDescent="0.3">
      <c r="A204" s="1">
        <f>价格利润原始数据!A206</f>
        <v>44250</v>
      </c>
      <c r="B204">
        <f>IF(OR(价格利润原始数据!B206=0,价格利润原始数据!C206=0),基差!B205,价格利润原始数据!C206-价格利润原始数据!B206)</f>
        <v>381</v>
      </c>
    </row>
    <row r="205" spans="1:2" x14ac:dyDescent="0.3">
      <c r="A205" s="1">
        <f>价格利润原始数据!A207</f>
        <v>44249</v>
      </c>
      <c r="B205">
        <f>IF(OR(价格利润原始数据!B207=0,价格利润原始数据!C207=0),基差!B206,价格利润原始数据!C207-价格利润原始数据!B207)</f>
        <v>87</v>
      </c>
    </row>
    <row r="206" spans="1:2" x14ac:dyDescent="0.3">
      <c r="A206" s="1">
        <f>价格利润原始数据!A208</f>
        <v>44247</v>
      </c>
      <c r="B206">
        <f>IF(OR(价格利润原始数据!B208=0,价格利润原始数据!C208=0),基差!B207,价格利润原始数据!C208-价格利润原始数据!B208)</f>
        <v>64</v>
      </c>
    </row>
    <row r="207" spans="1:2" x14ac:dyDescent="0.3">
      <c r="A207" s="1">
        <f>价格利润原始数据!A209</f>
        <v>44246</v>
      </c>
      <c r="B207">
        <f>IF(OR(价格利润原始数据!B209=0,价格利润原始数据!C209=0),基差!B208,价格利润原始数据!C209-价格利润原始数据!B209)</f>
        <v>64</v>
      </c>
    </row>
    <row r="208" spans="1:2" x14ac:dyDescent="0.3">
      <c r="A208" s="1">
        <f>价格利润原始数据!A210</f>
        <v>44245</v>
      </c>
      <c r="B208">
        <f>IF(OR(价格利润原始数据!B210=0,价格利润原始数据!C210=0),基差!B209,价格利润原始数据!C210-价格利润原始数据!B210)</f>
        <v>194</v>
      </c>
    </row>
    <row r="209" spans="1:2" x14ac:dyDescent="0.3">
      <c r="A209" s="1">
        <f>价格利润原始数据!A211</f>
        <v>44237</v>
      </c>
      <c r="B209">
        <f>IF(OR(价格利润原始数据!B211=0,价格利润原始数据!C211=0),基差!B210,价格利润原始数据!C211-价格利润原始数据!B211)</f>
        <v>122</v>
      </c>
    </row>
    <row r="210" spans="1:2" x14ac:dyDescent="0.3">
      <c r="A210" s="1">
        <f>价格利润原始数据!A212</f>
        <v>44236</v>
      </c>
      <c r="B210">
        <f>IF(OR(价格利润原始数据!B212=0,价格利润原始数据!C212=0),基差!B211,价格利润原始数据!C212-价格利润原始数据!B212)</f>
        <v>32</v>
      </c>
    </row>
    <row r="211" spans="1:2" x14ac:dyDescent="0.3">
      <c r="A211" s="1">
        <f>价格利润原始数据!A213</f>
        <v>44235</v>
      </c>
      <c r="B211">
        <f>IF(OR(价格利润原始数据!B213=0,价格利润原始数据!C213=0),基差!B212,价格利润原始数据!C213-价格利润原始数据!B213)</f>
        <v>191</v>
      </c>
    </row>
    <row r="212" spans="1:2" x14ac:dyDescent="0.3">
      <c r="A212" s="1">
        <f>价格利润原始数据!A214</f>
        <v>44234</v>
      </c>
      <c r="B212">
        <f>IF(OR(价格利润原始数据!B214=0,价格利润原始数据!C214=0),基差!B213,价格利润原始数据!C214-价格利润原始数据!B214)</f>
        <v>113</v>
      </c>
    </row>
    <row r="213" spans="1:2" x14ac:dyDescent="0.3">
      <c r="A213" s="1">
        <f>价格利润原始数据!A215</f>
        <v>44232</v>
      </c>
      <c r="B213">
        <f>IF(OR(价格利润原始数据!B215=0,价格利润原始数据!C215=0),基差!B214,价格利润原始数据!C215-价格利润原始数据!B215)</f>
        <v>113</v>
      </c>
    </row>
    <row r="214" spans="1:2" x14ac:dyDescent="0.3">
      <c r="A214" s="1">
        <f>价格利润原始数据!A216</f>
        <v>44231</v>
      </c>
      <c r="B214">
        <f>IF(OR(价格利润原始数据!B216=0,价格利润原始数据!C216=0),基差!B215,价格利润原始数据!C216-价格利润原始数据!B216)</f>
        <v>-66</v>
      </c>
    </row>
    <row r="215" spans="1:2" x14ac:dyDescent="0.3">
      <c r="A215" s="1">
        <f>价格利润原始数据!A217</f>
        <v>44230</v>
      </c>
      <c r="B215">
        <f>IF(OR(价格利润原始数据!B217=0,价格利润原始数据!C217=0),基差!B216,价格利润原始数据!C217-价格利润原始数据!B217)</f>
        <v>103</v>
      </c>
    </row>
    <row r="216" spans="1:2" x14ac:dyDescent="0.3">
      <c r="A216" s="1">
        <f>价格利润原始数据!A218</f>
        <v>44229</v>
      </c>
      <c r="B216">
        <f>IF(OR(价格利润原始数据!B218=0,价格利润原始数据!C218=0),基差!B217,价格利润原始数据!C218-价格利润原始数据!B218)</f>
        <v>74</v>
      </c>
    </row>
    <row r="217" spans="1:2" x14ac:dyDescent="0.3">
      <c r="A217" s="1">
        <f>价格利润原始数据!A219</f>
        <v>44228</v>
      </c>
      <c r="B217">
        <f>IF(OR(价格利润原始数据!B219=0,价格利润原始数据!C219=0),基差!B218,价格利润原始数据!C219-价格利润原始数据!B219)</f>
        <v>90</v>
      </c>
    </row>
    <row r="218" spans="1:2" x14ac:dyDescent="0.3">
      <c r="A218" s="1">
        <f>价格利润原始数据!A220</f>
        <v>44225</v>
      </c>
      <c r="B218">
        <f>IF(OR(价格利润原始数据!B220=0,价格利润原始数据!C220=0),基差!B219,价格利润原始数据!C220-价格利润原始数据!B220)</f>
        <v>-124</v>
      </c>
    </row>
    <row r="219" spans="1:2" x14ac:dyDescent="0.3">
      <c r="A219" s="1">
        <f>价格利润原始数据!A221</f>
        <v>44224</v>
      </c>
      <c r="B219">
        <f>IF(OR(价格利润原始数据!B221=0,价格利润原始数据!C221=0),基差!B220,价格利润原始数据!C221-价格利润原始数据!B221)</f>
        <v>133</v>
      </c>
    </row>
    <row r="220" spans="1:2" x14ac:dyDescent="0.3">
      <c r="A220" s="1">
        <f>价格利润原始数据!A222</f>
        <v>44223</v>
      </c>
      <c r="B220">
        <f>IF(OR(价格利润原始数据!B222=0,价格利润原始数据!C222=0),基差!B221,价格利润原始数据!C222-价格利润原始数据!B222)</f>
        <v>-119</v>
      </c>
    </row>
    <row r="221" spans="1:2" x14ac:dyDescent="0.3">
      <c r="A221" s="1">
        <f>价格利润原始数据!A223</f>
        <v>44222</v>
      </c>
      <c r="B221">
        <f>IF(OR(价格利润原始数据!B223=0,价格利润原始数据!C223=0),基差!B222,价格利润原始数据!C223-价格利润原始数据!B223)</f>
        <v>-6</v>
      </c>
    </row>
    <row r="222" spans="1:2" x14ac:dyDescent="0.3">
      <c r="A222" s="1">
        <f>价格利润原始数据!A224</f>
        <v>44221</v>
      </c>
      <c r="B222">
        <f>IF(OR(价格利润原始数据!B224=0,价格利润原始数据!C224=0),基差!B223,价格利润原始数据!C224-价格利润原始数据!B224)</f>
        <v>59</v>
      </c>
    </row>
    <row r="223" spans="1:2" x14ac:dyDescent="0.3">
      <c r="A223" s="1">
        <f>价格利润原始数据!A225</f>
        <v>44218</v>
      </c>
      <c r="B223">
        <f>IF(OR(价格利润原始数据!B225=0,价格利润原始数据!C225=0),基差!B224,价格利润原始数据!C225-价格利润原始数据!B225)</f>
        <v>104</v>
      </c>
    </row>
    <row r="224" spans="1:2" x14ac:dyDescent="0.3">
      <c r="A224" s="1">
        <f>价格利润原始数据!A226</f>
        <v>44217</v>
      </c>
      <c r="B224">
        <f>IF(OR(价格利润原始数据!B226=0,价格利润原始数据!C226=0),基差!B225,价格利润原始数据!C226-价格利润原始数据!B226)</f>
        <v>75</v>
      </c>
    </row>
    <row r="225" spans="1:2" x14ac:dyDescent="0.3">
      <c r="A225" s="1">
        <f>价格利润原始数据!A227</f>
        <v>44216</v>
      </c>
      <c r="B225">
        <f>IF(OR(价格利润原始数据!B227=0,价格利润原始数据!C227=0),基差!B226,价格利润原始数据!C227-价格利润原始数据!B227)</f>
        <v>50</v>
      </c>
    </row>
    <row r="226" spans="1:2" x14ac:dyDescent="0.3">
      <c r="A226" s="1">
        <f>价格利润原始数据!A228</f>
        <v>44215</v>
      </c>
      <c r="B226">
        <f>IF(OR(价格利润原始数据!B228=0,价格利润原始数据!C228=0),基差!B227,价格利润原始数据!C228-价格利润原始数据!B228)</f>
        <v>9</v>
      </c>
    </row>
    <row r="227" spans="1:2" x14ac:dyDescent="0.3">
      <c r="A227" s="1">
        <f>价格利润原始数据!A229</f>
        <v>44214</v>
      </c>
      <c r="B227">
        <f>IF(OR(价格利润原始数据!B229=0,价格利润原始数据!C229=0),基差!B228,价格利润原始数据!C229-价格利润原始数据!B229)</f>
        <v>42</v>
      </c>
    </row>
    <row r="228" spans="1:2" x14ac:dyDescent="0.3">
      <c r="A228" s="1">
        <f>价格利润原始数据!A230</f>
        <v>44211</v>
      </c>
      <c r="B228">
        <f>IF(OR(价格利润原始数据!B230=0,价格利润原始数据!C230=0),基差!B229,价格利润原始数据!C230-价格利润原始数据!B230)</f>
        <v>110</v>
      </c>
    </row>
    <row r="229" spans="1:2" x14ac:dyDescent="0.3">
      <c r="A229" s="1">
        <f>价格利润原始数据!A231</f>
        <v>44210</v>
      </c>
      <c r="B229">
        <f>IF(OR(价格利润原始数据!B231=0,价格利润原始数据!C231=0),基差!B230,价格利润原始数据!C231-价格利润原始数据!B231)</f>
        <v>136</v>
      </c>
    </row>
    <row r="230" spans="1:2" x14ac:dyDescent="0.3">
      <c r="A230" s="1">
        <f>价格利润原始数据!A232</f>
        <v>44209</v>
      </c>
      <c r="B230">
        <f>IF(OR(价格利润原始数据!B232=0,价格利润原始数据!C232=0),基差!B231,价格利润原始数据!C232-价格利润原始数据!B232)</f>
        <v>77</v>
      </c>
    </row>
    <row r="231" spans="1:2" x14ac:dyDescent="0.3">
      <c r="A231" s="1">
        <f>价格利润原始数据!A233</f>
        <v>44208</v>
      </c>
      <c r="B231">
        <f>IF(OR(价格利润原始数据!B233=0,价格利润原始数据!C233=0),基差!B232,价格利润原始数据!C233-价格利润原始数据!B233)</f>
        <v>117</v>
      </c>
    </row>
    <row r="232" spans="1:2" x14ac:dyDescent="0.3">
      <c r="A232" s="1">
        <f>价格利润原始数据!A234</f>
        <v>44207</v>
      </c>
      <c r="B232">
        <f>IF(OR(价格利润原始数据!B234=0,价格利润原始数据!C234=0),基差!B233,价格利润原始数据!C234-价格利润原始数据!B234)</f>
        <v>121</v>
      </c>
    </row>
    <row r="233" spans="1:2" x14ac:dyDescent="0.3">
      <c r="A233" s="1">
        <f>价格利润原始数据!A235</f>
        <v>44204</v>
      </c>
      <c r="B233">
        <f>IF(OR(价格利润原始数据!B235=0,价格利润原始数据!C235=0),基差!B234,价格利润原始数据!C235-价格利润原始数据!B235)</f>
        <v>27</v>
      </c>
    </row>
    <row r="234" spans="1:2" x14ac:dyDescent="0.3">
      <c r="A234" s="1">
        <f>价格利润原始数据!A236</f>
        <v>44203</v>
      </c>
      <c r="B234">
        <f>IF(OR(价格利润原始数据!B236=0,价格利润原始数据!C236=0),基差!B235,价格利润原始数据!C236-价格利润原始数据!B236)</f>
        <v>115</v>
      </c>
    </row>
    <row r="235" spans="1:2" x14ac:dyDescent="0.3">
      <c r="A235" s="1">
        <f>价格利润原始数据!A237</f>
        <v>44202</v>
      </c>
      <c r="B235">
        <f>IF(OR(价格利润原始数据!B237=0,价格利润原始数据!C237=0),基差!B236,价格利润原始数据!C237-价格利润原始数据!B237)</f>
        <v>75</v>
      </c>
    </row>
    <row r="236" spans="1:2" x14ac:dyDescent="0.3">
      <c r="A236" s="1">
        <f>价格利润原始数据!A238</f>
        <v>44201</v>
      </c>
      <c r="B236">
        <f>IF(OR(价格利润原始数据!B238=0,价格利润原始数据!C238=0),基差!B237,价格利润原始数据!C238-价格利润原始数据!B238)</f>
        <v>64</v>
      </c>
    </row>
    <row r="237" spans="1:2" x14ac:dyDescent="0.3">
      <c r="A237" s="1">
        <f>价格利润原始数据!A239</f>
        <v>44200</v>
      </c>
      <c r="B237">
        <f>IF(OR(价格利润原始数据!B239=0,价格利润原始数据!C239=0),基差!B238,价格利润原始数据!C239-价格利润原始数据!B239)</f>
        <v>61</v>
      </c>
    </row>
    <row r="238" spans="1:2" x14ac:dyDescent="0.3">
      <c r="A238" s="1">
        <f>价格利润原始数据!A240</f>
        <v>44196</v>
      </c>
      <c r="B238">
        <f>IF(OR(价格利润原始数据!B240=0,价格利润原始数据!C240=0),基差!B239,价格利润原始数据!C240-价格利润原始数据!B240)</f>
        <v>69</v>
      </c>
    </row>
    <row r="239" spans="1:2" x14ac:dyDescent="0.3">
      <c r="A239" s="1">
        <f>价格利润原始数据!A241</f>
        <v>44195</v>
      </c>
      <c r="B239">
        <f>IF(OR(价格利润原始数据!B241=0,价格利润原始数据!C241=0),基差!B240,价格利润原始数据!C241-价格利润原始数据!B241)</f>
        <v>190</v>
      </c>
    </row>
    <row r="240" spans="1:2" x14ac:dyDescent="0.3">
      <c r="A240" s="1">
        <f>价格利润原始数据!A242</f>
        <v>44194</v>
      </c>
      <c r="B240">
        <f>IF(OR(价格利润原始数据!B242=0,价格利润原始数据!C242=0),基差!B241,价格利润原始数据!C242-价格利润原始数据!B242)</f>
        <v>243</v>
      </c>
    </row>
    <row r="241" spans="1:2" x14ac:dyDescent="0.3">
      <c r="A241" s="1">
        <f>价格利润原始数据!A243</f>
        <v>44193</v>
      </c>
      <c r="B241">
        <f>IF(OR(价格利润原始数据!B243=0,价格利润原始数据!C243=0),基差!B242,价格利润原始数据!C243-价格利润原始数据!B243)</f>
        <v>245</v>
      </c>
    </row>
    <row r="242" spans="1:2" x14ac:dyDescent="0.3">
      <c r="A242" s="1">
        <f>价格利润原始数据!A244</f>
        <v>44190</v>
      </c>
      <c r="B242">
        <f>IF(OR(价格利润原始数据!B244=0,价格利润原始数据!C244=0),基差!B243,价格利润原始数据!C244-价格利润原始数据!B244)</f>
        <v>320</v>
      </c>
    </row>
    <row r="243" spans="1:2" x14ac:dyDescent="0.3">
      <c r="A243" s="1">
        <f>价格利润原始数据!A245</f>
        <v>44189</v>
      </c>
      <c r="B243">
        <f>IF(OR(价格利润原始数据!B245=0,价格利润原始数据!C245=0),基差!B244,价格利润原始数据!C245-价格利润原始数据!B245)</f>
        <v>442</v>
      </c>
    </row>
    <row r="244" spans="1:2" x14ac:dyDescent="0.3">
      <c r="A244" s="1">
        <f>价格利润原始数据!A246</f>
        <v>44188</v>
      </c>
      <c r="B244">
        <f>IF(OR(价格利润原始数据!B246=0,价格利润原始数据!C246=0),基差!B245,价格利润原始数据!C246-价格利润原始数据!B246)</f>
        <v>448</v>
      </c>
    </row>
    <row r="245" spans="1:2" x14ac:dyDescent="0.3">
      <c r="A245" s="1">
        <f>价格利润原始数据!A247</f>
        <v>44187</v>
      </c>
      <c r="B245">
        <f>IF(OR(价格利润原始数据!B247=0,价格利润原始数据!C247=0),基差!B246,价格利润原始数据!C247-价格利润原始数据!B247)</f>
        <v>541</v>
      </c>
    </row>
    <row r="246" spans="1:2" x14ac:dyDescent="0.3">
      <c r="A246" s="1">
        <f>价格利润原始数据!A248</f>
        <v>44186</v>
      </c>
      <c r="B246">
        <f>IF(OR(价格利润原始数据!B248=0,价格利润原始数据!C248=0),基差!B247,价格利润原始数据!C248-价格利润原始数据!B248)</f>
        <v>601</v>
      </c>
    </row>
    <row r="247" spans="1:2" x14ac:dyDescent="0.3">
      <c r="A247" s="1">
        <f>价格利润原始数据!A249</f>
        <v>44183</v>
      </c>
      <c r="B247">
        <f>IF(OR(价格利润原始数据!B249=0,价格利润原始数据!C249=0),基差!B248,价格利润原始数据!C249-价格利润原始数据!B249)</f>
        <v>632</v>
      </c>
    </row>
    <row r="248" spans="1:2" x14ac:dyDescent="0.3">
      <c r="A248" s="1">
        <f>价格利润原始数据!A250</f>
        <v>44182</v>
      </c>
      <c r="B248">
        <f>IF(OR(价格利润原始数据!B250=0,价格利润原始数据!C250=0),基差!B249,价格利润原始数据!C250-价格利润原始数据!B250)</f>
        <v>744</v>
      </c>
    </row>
    <row r="249" spans="1:2" x14ac:dyDescent="0.3">
      <c r="A249" s="1">
        <f>价格利润原始数据!A251</f>
        <v>44181</v>
      </c>
      <c r="B249">
        <f>IF(OR(价格利润原始数据!B251=0,价格利润原始数据!C251=0),基差!B250,价格利润原始数据!C251-价格利润原始数据!B251)</f>
        <v>753</v>
      </c>
    </row>
    <row r="250" spans="1:2" x14ac:dyDescent="0.3">
      <c r="A250" s="1">
        <f>价格利润原始数据!A252</f>
        <v>44180</v>
      </c>
      <c r="B250">
        <f>IF(OR(价格利润原始数据!B252=0,价格利润原始数据!C252=0),基差!B251,价格利润原始数据!C252-价格利润原始数据!B252)</f>
        <v>641</v>
      </c>
    </row>
    <row r="251" spans="1:2" x14ac:dyDescent="0.3">
      <c r="A251" s="1">
        <f>价格利润原始数据!A253</f>
        <v>44179</v>
      </c>
      <c r="B251">
        <f>IF(OR(价格利润原始数据!B253=0,价格利润原始数据!C253=0),基差!B252,价格利润原始数据!C253-价格利润原始数据!B253)</f>
        <v>653</v>
      </c>
    </row>
    <row r="252" spans="1:2" x14ac:dyDescent="0.3">
      <c r="A252" s="1">
        <f>价格利润原始数据!A254</f>
        <v>44176</v>
      </c>
      <c r="B252">
        <f>IF(OR(价格利润原始数据!B254=0,价格利润原始数据!C254=0),基差!B253,价格利润原始数据!C254-价格利润原始数据!B254)</f>
        <v>686</v>
      </c>
    </row>
    <row r="253" spans="1:2" x14ac:dyDescent="0.3">
      <c r="A253" s="1">
        <f>价格利润原始数据!A255</f>
        <v>44175</v>
      </c>
      <c r="B253">
        <f>IF(OR(价格利润原始数据!B255=0,价格利润原始数据!C255=0),基差!B254,价格利润原始数据!C255-价格利润原始数据!B255)</f>
        <v>869</v>
      </c>
    </row>
    <row r="254" spans="1:2" x14ac:dyDescent="0.3">
      <c r="A254" s="1">
        <f>价格利润原始数据!A256</f>
        <v>44174</v>
      </c>
      <c r="B254">
        <f>IF(OR(价格利润原始数据!B256=0,价格利润原始数据!C256=0),基差!B255,价格利润原始数据!C256-价格利润原始数据!B256)</f>
        <v>895</v>
      </c>
    </row>
    <row r="255" spans="1:2" x14ac:dyDescent="0.3">
      <c r="A255" s="1">
        <f>价格利润原始数据!A257</f>
        <v>44173</v>
      </c>
      <c r="B255">
        <f>IF(OR(价格利润原始数据!B257=0,价格利润原始数据!C257=0),基差!B256,价格利润原始数据!C257-价格利润原始数据!B257)</f>
        <v>986</v>
      </c>
    </row>
    <row r="256" spans="1:2" x14ac:dyDescent="0.3">
      <c r="A256" s="1">
        <f>价格利润原始数据!A258</f>
        <v>44172</v>
      </c>
      <c r="B256">
        <f>IF(OR(价格利润原始数据!B258=0,价格利润原始数据!C258=0),基差!B257,价格利润原始数据!C258-价格利润原始数据!B258)</f>
        <v>1035</v>
      </c>
    </row>
    <row r="257" spans="1:2" x14ac:dyDescent="0.3">
      <c r="A257" s="1">
        <f>价格利润原始数据!A259</f>
        <v>44169</v>
      </c>
      <c r="B257">
        <f>IF(OR(价格利润原始数据!B259=0,价格利润原始数据!C259=0),基差!B258,价格利润原始数据!C259-价格利润原始数据!B259)</f>
        <v>1135</v>
      </c>
    </row>
    <row r="258" spans="1:2" x14ac:dyDescent="0.3">
      <c r="A258" s="1">
        <f>价格利润原始数据!A260</f>
        <v>44168</v>
      </c>
      <c r="B258">
        <f>IF(OR(价格利润原始数据!B260=0,价格利润原始数据!C260=0),基差!B259,价格利润原始数据!C260-价格利润原始数据!B260)</f>
        <v>1025</v>
      </c>
    </row>
    <row r="259" spans="1:2" x14ac:dyDescent="0.3">
      <c r="A259" s="1">
        <f>价格利润原始数据!A261</f>
        <v>44167</v>
      </c>
      <c r="B259">
        <f>IF(OR(价格利润原始数据!B261=0,价格利润原始数据!C261=0),基差!B260,价格利润原始数据!C261-价格利润原始数据!B261)</f>
        <v>1057</v>
      </c>
    </row>
    <row r="260" spans="1:2" x14ac:dyDescent="0.3">
      <c r="A260" s="1">
        <f>价格利润原始数据!A262</f>
        <v>44166</v>
      </c>
      <c r="B260">
        <f>IF(OR(价格利润原始数据!B262=0,价格利润原始数据!C262=0),基差!B261,价格利润原始数据!C262-价格利润原始数据!B262)</f>
        <v>1114</v>
      </c>
    </row>
    <row r="261" spans="1:2" x14ac:dyDescent="0.3">
      <c r="A261" s="1">
        <f>价格利润原始数据!A263</f>
        <v>44165</v>
      </c>
      <c r="B261">
        <f>IF(OR(价格利润原始数据!B263=0,价格利润原始数据!C263=0),基差!B262,价格利润原始数据!C263-价格利润原始数据!B263)</f>
        <v>1002</v>
      </c>
    </row>
    <row r="262" spans="1:2" x14ac:dyDescent="0.3">
      <c r="A262" s="1">
        <f>价格利润原始数据!A264</f>
        <v>44162</v>
      </c>
      <c r="B262">
        <f>IF(OR(价格利润原始数据!B264=0,价格利润原始数据!C264=0),基差!B263,价格利润原始数据!C264-价格利润原始数据!B264)</f>
        <v>843</v>
      </c>
    </row>
    <row r="263" spans="1:2" x14ac:dyDescent="0.3">
      <c r="A263" s="1">
        <f>价格利润原始数据!A265</f>
        <v>44161</v>
      </c>
      <c r="B263">
        <f>IF(OR(价格利润原始数据!B265=0,价格利润原始数据!C265=0),基差!B264,价格利润原始数据!C265-价格利润原始数据!B265)</f>
        <v>975</v>
      </c>
    </row>
    <row r="264" spans="1:2" x14ac:dyDescent="0.3">
      <c r="A264" s="1">
        <f>价格利润原始数据!A266</f>
        <v>44160</v>
      </c>
      <c r="B264">
        <f>IF(OR(价格利润原始数据!B266=0,价格利润原始数据!C266=0),基差!B265,价格利润原始数据!C266-价格利润原始数据!B266)</f>
        <v>885</v>
      </c>
    </row>
    <row r="265" spans="1:2" x14ac:dyDescent="0.3">
      <c r="A265" s="1">
        <f>价格利润原始数据!A267</f>
        <v>44159</v>
      </c>
      <c r="B265">
        <f>IF(OR(价格利润原始数据!B267=0,价格利润原始数据!C267=0),基差!B266,价格利润原始数据!C267-价格利润原始数据!B267)</f>
        <v>945</v>
      </c>
    </row>
    <row r="266" spans="1:2" x14ac:dyDescent="0.3">
      <c r="A266" s="1">
        <f>价格利润原始数据!A268</f>
        <v>44158</v>
      </c>
      <c r="B266">
        <f>IF(OR(价格利润原始数据!B268=0,价格利润原始数据!C268=0),基差!B267,价格利润原始数据!C268-价格利润原始数据!B268)</f>
        <v>1063</v>
      </c>
    </row>
    <row r="267" spans="1:2" x14ac:dyDescent="0.3">
      <c r="A267" s="1">
        <f>价格利润原始数据!A269</f>
        <v>44155</v>
      </c>
      <c r="B267">
        <f>IF(OR(价格利润原始数据!B269=0,价格利润原始数据!C269=0),基差!B268,价格利润原始数据!C269-价格利润原始数据!B269)</f>
        <v>1148</v>
      </c>
    </row>
    <row r="268" spans="1:2" x14ac:dyDescent="0.3">
      <c r="A268" s="1">
        <f>价格利润原始数据!A270</f>
        <v>44154</v>
      </c>
      <c r="B268">
        <f>IF(OR(价格利润原始数据!B270=0,价格利润原始数据!C270=0),基差!B269,价格利润原始数据!C270-价格利润原始数据!B270)</f>
        <v>1057</v>
      </c>
    </row>
    <row r="269" spans="1:2" x14ac:dyDescent="0.3">
      <c r="A269" s="1">
        <f>价格利润原始数据!A271</f>
        <v>44153</v>
      </c>
      <c r="B269">
        <f>IF(OR(价格利润原始数据!B271=0,价格利润原始数据!C271=0),基差!B270,价格利润原始数据!C271-价格利润原始数据!B271)</f>
        <v>1223</v>
      </c>
    </row>
    <row r="270" spans="1:2" x14ac:dyDescent="0.3">
      <c r="A270" s="1">
        <f>价格利润原始数据!A272</f>
        <v>44152</v>
      </c>
      <c r="B270">
        <f>IF(OR(价格利润原始数据!B272=0,价格利润原始数据!C272=0),基差!B271,价格利润原始数据!C272-价格利润原始数据!B272)</f>
        <v>1665</v>
      </c>
    </row>
    <row r="271" spans="1:2" x14ac:dyDescent="0.3">
      <c r="A271" s="1">
        <f>价格利润原始数据!A273</f>
        <v>44151</v>
      </c>
      <c r="B271">
        <f>IF(OR(价格利润原始数据!B273=0,价格利润原始数据!C273=0),基差!B272,价格利润原始数据!C273-价格利润原始数据!B273)</f>
        <v>1751</v>
      </c>
    </row>
    <row r="272" spans="1:2" x14ac:dyDescent="0.3">
      <c r="A272" s="1">
        <f>价格利润原始数据!A274</f>
        <v>44148</v>
      </c>
      <c r="B272">
        <f>IF(OR(价格利润原始数据!B274=0,价格利润原始数据!C274=0),基差!B273,价格利润原始数据!C274-价格利润原始数据!B274)</f>
        <v>1440</v>
      </c>
    </row>
    <row r="273" spans="1:2" x14ac:dyDescent="0.3">
      <c r="A273" s="1">
        <f>价格利润原始数据!A275</f>
        <v>44147</v>
      </c>
      <c r="B273">
        <f>IF(OR(价格利润原始数据!B275=0,价格利润原始数据!C275=0),基差!B274,价格利润原始数据!C275-价格利润原始数据!B275)</f>
        <v>1100</v>
      </c>
    </row>
    <row r="274" spans="1:2" x14ac:dyDescent="0.3">
      <c r="A274" s="1">
        <f>价格利润原始数据!A276</f>
        <v>44146</v>
      </c>
      <c r="B274">
        <f>IF(OR(价格利润原始数据!B276=0,价格利润原始数据!C276=0),基差!B275,价格利润原始数据!C276-价格利润原始数据!B276)</f>
        <v>800</v>
      </c>
    </row>
    <row r="275" spans="1:2" x14ac:dyDescent="0.3">
      <c r="A275" s="1">
        <f>价格利润原始数据!A277</f>
        <v>44145</v>
      </c>
      <c r="B275">
        <f>IF(OR(价格利润原始数据!B277=0,价格利润原始数据!C277=0),基差!B276,价格利润原始数据!C277-价格利润原始数据!B277)</f>
        <v>837</v>
      </c>
    </row>
    <row r="276" spans="1:2" x14ac:dyDescent="0.3">
      <c r="A276" s="1">
        <f>价格利润原始数据!A278</f>
        <v>44144</v>
      </c>
      <c r="B276">
        <f>IF(OR(价格利润原始数据!B278=0,价格利润原始数据!C278=0),基差!B277,价格利润原始数据!C278-价格利润原始数据!B278)</f>
        <v>659</v>
      </c>
    </row>
    <row r="277" spans="1:2" x14ac:dyDescent="0.3">
      <c r="A277" s="1">
        <f>价格利润原始数据!A279</f>
        <v>44141</v>
      </c>
      <c r="B277">
        <f>IF(OR(价格利润原始数据!B279=0,价格利润原始数据!C279=0),基差!B278,价格利润原始数据!C279-价格利润原始数据!B279)</f>
        <v>610</v>
      </c>
    </row>
    <row r="278" spans="1:2" x14ac:dyDescent="0.3">
      <c r="A278" s="1">
        <f>价格利润原始数据!A280</f>
        <v>44140</v>
      </c>
      <c r="B278">
        <f>IF(OR(价格利润原始数据!B280=0,价格利润原始数据!C280=0),基差!B279,价格利润原始数据!C280-价格利润原始数据!B280)</f>
        <v>594</v>
      </c>
    </row>
    <row r="279" spans="1:2" x14ac:dyDescent="0.3">
      <c r="A279" s="1">
        <f>价格利润原始数据!A281</f>
        <v>44139</v>
      </c>
      <c r="B279">
        <f>IF(OR(价格利润原始数据!B281=0,价格利润原始数据!C281=0),基差!B280,价格利润原始数据!C281-价格利润原始数据!B281)</f>
        <v>474</v>
      </c>
    </row>
    <row r="280" spans="1:2" x14ac:dyDescent="0.3">
      <c r="A280" s="1">
        <f>价格利润原始数据!A282</f>
        <v>44138</v>
      </c>
      <c r="B280">
        <f>IF(OR(价格利润原始数据!B282=0,价格利润原始数据!C282=0),基差!B281,价格利润原始数据!C282-价格利润原始数据!B282)</f>
        <v>414</v>
      </c>
    </row>
    <row r="281" spans="1:2" x14ac:dyDescent="0.3">
      <c r="A281" s="1">
        <f>价格利润原始数据!A283</f>
        <v>44137</v>
      </c>
      <c r="B281">
        <f>IF(OR(价格利润原始数据!B283=0,价格利润原始数据!C283=0),基差!B282,价格利润原始数据!C283-价格利润原始数据!B283)</f>
        <v>421</v>
      </c>
    </row>
    <row r="282" spans="1:2" x14ac:dyDescent="0.3">
      <c r="A282" s="1">
        <f>价格利润原始数据!A284</f>
        <v>44134</v>
      </c>
      <c r="B282">
        <f>IF(OR(价格利润原始数据!B284=0,价格利润原始数据!C284=0),基差!B283,价格利润原始数据!C284-价格利润原始数据!B284)</f>
        <v>379</v>
      </c>
    </row>
    <row r="283" spans="1:2" x14ac:dyDescent="0.3">
      <c r="A283" s="1">
        <f>价格利润原始数据!A285</f>
        <v>44133</v>
      </c>
      <c r="B283">
        <f>IF(OR(价格利润原始数据!B285=0,价格利润原始数据!C285=0),基差!B284,价格利润原始数据!C285-价格利润原始数据!B285)</f>
        <v>243</v>
      </c>
    </row>
    <row r="284" spans="1:2" x14ac:dyDescent="0.3">
      <c r="A284" s="1">
        <f>价格利润原始数据!A286</f>
        <v>44132</v>
      </c>
      <c r="B284">
        <f>IF(OR(价格利润原始数据!B286=0,价格利润原始数据!C286=0),基差!B285,价格利润原始数据!C286-价格利润原始数据!B286)</f>
        <v>251</v>
      </c>
    </row>
    <row r="285" spans="1:2" x14ac:dyDescent="0.3">
      <c r="A285" s="1">
        <f>价格利润原始数据!A287</f>
        <v>44131</v>
      </c>
      <c r="B285">
        <f>IF(OR(价格利润原始数据!B287=0,价格利润原始数据!C287=0),基差!B286,价格利润原始数据!C287-价格利润原始数据!B287)</f>
        <v>188</v>
      </c>
    </row>
    <row r="286" spans="1:2" x14ac:dyDescent="0.3">
      <c r="A286" s="1">
        <f>价格利润原始数据!A288</f>
        <v>44130</v>
      </c>
      <c r="B286">
        <f>IF(OR(价格利润原始数据!B288=0,价格利润原始数据!C288=0),基差!B287,价格利润原始数据!C288-价格利润原始数据!B288)</f>
        <v>166</v>
      </c>
    </row>
    <row r="287" spans="1:2" x14ac:dyDescent="0.3">
      <c r="A287" s="1">
        <f>价格利润原始数据!A289</f>
        <v>44127</v>
      </c>
      <c r="B287">
        <f>IF(OR(价格利润原始数据!B289=0,价格利润原始数据!C289=0),基差!B288,价格利润原始数据!C289-价格利润原始数据!B289)</f>
        <v>254</v>
      </c>
    </row>
    <row r="288" spans="1:2" x14ac:dyDescent="0.3">
      <c r="A288" s="1">
        <f>价格利润原始数据!A290</f>
        <v>44126</v>
      </c>
      <c r="B288">
        <f>IF(OR(价格利润原始数据!B290=0,价格利润原始数据!C290=0),基差!B289,价格利润原始数据!C290-价格利润原始数据!B290)</f>
        <v>219</v>
      </c>
    </row>
    <row r="289" spans="1:2" x14ac:dyDescent="0.3">
      <c r="A289" s="1">
        <f>价格利润原始数据!A291</f>
        <v>44125</v>
      </c>
      <c r="B289">
        <f>IF(OR(价格利润原始数据!B291=0,价格利润原始数据!C291=0),基差!B290,价格利润原始数据!C291-价格利润原始数据!B291)</f>
        <v>345</v>
      </c>
    </row>
    <row r="290" spans="1:2" x14ac:dyDescent="0.3">
      <c r="A290" s="1">
        <f>价格利润原始数据!A292</f>
        <v>44124</v>
      </c>
      <c r="B290">
        <f>IF(OR(价格利润原始数据!B292=0,价格利润原始数据!C292=0),基差!B291,价格利润原始数据!C292-价格利润原始数据!B292)</f>
        <v>203</v>
      </c>
    </row>
    <row r="291" spans="1:2" x14ac:dyDescent="0.3">
      <c r="A291" s="1">
        <f>价格利润原始数据!A293</f>
        <v>44123</v>
      </c>
      <c r="B291">
        <f>IF(OR(价格利润原始数据!B293=0,价格利润原始数据!C293=0),基差!B292,价格利润原始数据!C293-价格利润原始数据!B293)</f>
        <v>201</v>
      </c>
    </row>
    <row r="292" spans="1:2" x14ac:dyDescent="0.3">
      <c r="A292" s="1">
        <f>价格利润原始数据!A294</f>
        <v>44120</v>
      </c>
      <c r="B292">
        <f>IF(OR(价格利润原始数据!B294=0,价格利润原始数据!C294=0),基差!B293,价格利润原始数据!C294-价格利润原始数据!B294)</f>
        <v>-23</v>
      </c>
    </row>
    <row r="293" spans="1:2" x14ac:dyDescent="0.3">
      <c r="A293" s="1">
        <f>价格利润原始数据!A295</f>
        <v>44119</v>
      </c>
      <c r="B293">
        <f>IF(OR(价格利润原始数据!B295=0,价格利润原始数据!C295=0),基差!B294,价格利润原始数据!C295-价格利润原始数据!B295)</f>
        <v>-69</v>
      </c>
    </row>
    <row r="294" spans="1:2" x14ac:dyDescent="0.3">
      <c r="A294" s="1">
        <f>价格利润原始数据!A296</f>
        <v>44118</v>
      </c>
      <c r="B294">
        <f>IF(OR(价格利润原始数据!B296=0,价格利润原始数据!C296=0),基差!B295,价格利润原始数据!C296-价格利润原始数据!B296)</f>
        <v>-71</v>
      </c>
    </row>
    <row r="295" spans="1:2" x14ac:dyDescent="0.3">
      <c r="A295" s="1">
        <f>价格利润原始数据!A297</f>
        <v>44117</v>
      </c>
      <c r="B295">
        <f>IF(OR(价格利润原始数据!B297=0,价格利润原始数据!C297=0),基差!B296,价格利润原始数据!C297-价格利润原始数据!B297)</f>
        <v>-117</v>
      </c>
    </row>
    <row r="296" spans="1:2" x14ac:dyDescent="0.3">
      <c r="A296" s="1">
        <f>价格利润原始数据!A298</f>
        <v>44116</v>
      </c>
      <c r="B296">
        <f>IF(OR(价格利润原始数据!B298=0,价格利润原始数据!C298=0),基差!B297,价格利润原始数据!C298-价格利润原始数据!B298)</f>
        <v>-115</v>
      </c>
    </row>
    <row r="297" spans="1:2" x14ac:dyDescent="0.3">
      <c r="A297" s="1">
        <f>价格利润原始数据!A299</f>
        <v>44114</v>
      </c>
      <c r="B297">
        <f>IF(OR(价格利润原始数据!B299=0,价格利润原始数据!C299=0),基差!B298,价格利润原始数据!C299-价格利润原始数据!B299)</f>
        <v>-73</v>
      </c>
    </row>
    <row r="298" spans="1:2" x14ac:dyDescent="0.3">
      <c r="A298" s="1">
        <f>价格利润原始数据!A300</f>
        <v>44113</v>
      </c>
      <c r="B298">
        <f>IF(OR(价格利润原始数据!B300=0,价格利润原始数据!C300=0),基差!B299,价格利润原始数据!C300-价格利润原始数据!B300)</f>
        <v>-73</v>
      </c>
    </row>
    <row r="299" spans="1:2" x14ac:dyDescent="0.3">
      <c r="A299" s="1">
        <f>价格利润原始数据!A301</f>
        <v>44104</v>
      </c>
      <c r="B299">
        <f>IF(OR(价格利润原始数据!B301=0,价格利润原始数据!C301=0),基差!B300,价格利润原始数据!C301-价格利润原始数据!B301)</f>
        <v>-96</v>
      </c>
    </row>
    <row r="300" spans="1:2" x14ac:dyDescent="0.3">
      <c r="A300" s="1">
        <f>价格利润原始数据!A302</f>
        <v>44103</v>
      </c>
      <c r="B300">
        <f>IF(OR(价格利润原始数据!B302=0,价格利润原始数据!C302=0),基差!B301,价格利润原始数据!C302-价格利润原始数据!B302)</f>
        <v>-165</v>
      </c>
    </row>
    <row r="301" spans="1:2" x14ac:dyDescent="0.3">
      <c r="A301" s="1">
        <f>价格利润原始数据!A303</f>
        <v>44102</v>
      </c>
      <c r="B301">
        <f>IF(OR(价格利润原始数据!B303=0,价格利润原始数据!C303=0),基差!B302,价格利润原始数据!C303-价格利润原始数据!B303)</f>
        <v>-145</v>
      </c>
    </row>
    <row r="302" spans="1:2" x14ac:dyDescent="0.3">
      <c r="A302" s="1">
        <f>价格利润原始数据!A304</f>
        <v>44101</v>
      </c>
      <c r="B302">
        <f>IF(OR(价格利润原始数据!B304=0,价格利润原始数据!C304=0),基差!B303,价格利润原始数据!C304-价格利润原始数据!B304)</f>
        <v>-122</v>
      </c>
    </row>
    <row r="303" spans="1:2" x14ac:dyDescent="0.3">
      <c r="A303" s="1">
        <f>价格利润原始数据!A305</f>
        <v>44099</v>
      </c>
      <c r="B303">
        <f>IF(OR(价格利润原始数据!B305=0,价格利润原始数据!C305=0),基差!B304,价格利润原始数据!C305-价格利润原始数据!B305)</f>
        <v>-122</v>
      </c>
    </row>
    <row r="304" spans="1:2" x14ac:dyDescent="0.3">
      <c r="A304" s="1">
        <f>价格利润原始数据!A306</f>
        <v>44098</v>
      </c>
      <c r="B304">
        <f>IF(OR(价格利润原始数据!B306=0,价格利润原始数据!C306=0),基差!B305,价格利润原始数据!C306-价格利润原始数据!B306)</f>
        <v>-90</v>
      </c>
    </row>
    <row r="305" spans="1:2" x14ac:dyDescent="0.3">
      <c r="A305" s="1">
        <f>价格利润原始数据!A307</f>
        <v>44097</v>
      </c>
      <c r="B305">
        <f>IF(OR(价格利润原始数据!B307=0,价格利润原始数据!C307=0),基差!B306,价格利润原始数据!C307-价格利润原始数据!B307)</f>
        <v>-170</v>
      </c>
    </row>
    <row r="306" spans="1:2" x14ac:dyDescent="0.3">
      <c r="A306" s="1">
        <f>价格利润原始数据!A308</f>
        <v>44096</v>
      </c>
      <c r="B306">
        <f>IF(OR(价格利润原始数据!B308=0,价格利润原始数据!C308=0),基差!B307,价格利润原始数据!C308-价格利润原始数据!B308)</f>
        <v>-179</v>
      </c>
    </row>
    <row r="307" spans="1:2" x14ac:dyDescent="0.3">
      <c r="A307" s="1">
        <f>价格利润原始数据!A309</f>
        <v>44095</v>
      </c>
      <c r="B307">
        <f>IF(OR(价格利润原始数据!B309=0,价格利润原始数据!C309=0),基差!B308,价格利润原始数据!C309-价格利润原始数据!B309)</f>
        <v>-246</v>
      </c>
    </row>
    <row r="308" spans="1:2" x14ac:dyDescent="0.3">
      <c r="A308" s="1">
        <f>价格利润原始数据!A310</f>
        <v>44092</v>
      </c>
      <c r="B308">
        <f>IF(OR(价格利润原始数据!B310=0,价格利润原始数据!C310=0),基差!B309,价格利润原始数据!C310-价格利润原始数据!B310)</f>
        <v>-287</v>
      </c>
    </row>
    <row r="309" spans="1:2" x14ac:dyDescent="0.3">
      <c r="A309" s="1">
        <f>价格利润原始数据!A311</f>
        <v>44091</v>
      </c>
      <c r="B309">
        <f>IF(OR(价格利润原始数据!B311=0,价格利润原始数据!C311=0),基差!B310,价格利润原始数据!C311-价格利润原始数据!B311)</f>
        <v>-267</v>
      </c>
    </row>
    <row r="310" spans="1:2" x14ac:dyDescent="0.3">
      <c r="A310" s="1">
        <f>价格利润原始数据!A312</f>
        <v>44090</v>
      </c>
      <c r="B310">
        <f>IF(OR(价格利润原始数据!B312=0,价格利润原始数据!C312=0),基差!B311,价格利润原始数据!C312-价格利润原始数据!B312)</f>
        <v>-305</v>
      </c>
    </row>
    <row r="311" spans="1:2" x14ac:dyDescent="0.3">
      <c r="A311" s="1">
        <f>价格利润原始数据!A313</f>
        <v>44089</v>
      </c>
      <c r="B311">
        <f>IF(OR(价格利润原始数据!B313=0,价格利润原始数据!C313=0),基差!B312,价格利润原始数据!C313-价格利润原始数据!B313)</f>
        <v>-285</v>
      </c>
    </row>
    <row r="312" spans="1:2" x14ac:dyDescent="0.3">
      <c r="A312" s="1">
        <f>价格利润原始数据!A314</f>
        <v>44088</v>
      </c>
      <c r="B312">
        <f>IF(OR(价格利润原始数据!B314=0,价格利润原始数据!C314=0),基差!B313,价格利润原始数据!C314-价格利润原始数据!B314)</f>
        <v>-342</v>
      </c>
    </row>
    <row r="313" spans="1:2" x14ac:dyDescent="0.3">
      <c r="A313" s="1">
        <f>价格利润原始数据!A315</f>
        <v>44085</v>
      </c>
      <c r="B313">
        <f>IF(OR(价格利润原始数据!B315=0,价格利润原始数据!C315=0),基差!B314,价格利润原始数据!C315-价格利润原始数据!B315)</f>
        <v>-319</v>
      </c>
    </row>
    <row r="314" spans="1:2" x14ac:dyDescent="0.3">
      <c r="A314" s="1">
        <f>价格利润原始数据!A316</f>
        <v>44084</v>
      </c>
      <c r="B314">
        <f>IF(OR(价格利润原始数据!B316=0,价格利润原始数据!C316=0),基差!B315,价格利润原始数据!C316-价格利润原始数据!B316)</f>
        <v>-339</v>
      </c>
    </row>
    <row r="315" spans="1:2" x14ac:dyDescent="0.3">
      <c r="A315" s="1">
        <f>价格利润原始数据!A317</f>
        <v>44083</v>
      </c>
      <c r="B315">
        <f>IF(OR(价格利润原始数据!B317=0,价格利润原始数据!C317=0),基差!B316,价格利润原始数据!C317-价格利润原始数据!B317)</f>
        <v>-330</v>
      </c>
    </row>
    <row r="316" spans="1:2" x14ac:dyDescent="0.3">
      <c r="A316" s="1">
        <f>价格利润原始数据!A318</f>
        <v>44082</v>
      </c>
      <c r="B316">
        <f>IF(OR(价格利润原始数据!B318=0,价格利润原始数据!C318=0),基差!B317,价格利润原始数据!C318-价格利润原始数据!B318)</f>
        <v>-310</v>
      </c>
    </row>
    <row r="317" spans="1:2" x14ac:dyDescent="0.3">
      <c r="A317" s="1">
        <f>价格利润原始数据!A319</f>
        <v>44081</v>
      </c>
      <c r="B317">
        <f>IF(OR(价格利润原始数据!B319=0,价格利润原始数据!C319=0),基差!B318,价格利润原始数据!C319-价格利润原始数据!B319)</f>
        <v>-307</v>
      </c>
    </row>
    <row r="318" spans="1:2" x14ac:dyDescent="0.3">
      <c r="A318" s="1">
        <f>价格利润原始数据!A320</f>
        <v>44078</v>
      </c>
      <c r="B318">
        <f>IF(OR(价格利润原始数据!B320=0,价格利润原始数据!C320=0),基差!B319,价格利润原始数据!C320-价格利润原始数据!B320)</f>
        <v>-361</v>
      </c>
    </row>
    <row r="319" spans="1:2" x14ac:dyDescent="0.3">
      <c r="A319" s="1">
        <f>价格利润原始数据!A321</f>
        <v>44077</v>
      </c>
      <c r="B319">
        <f>IF(OR(价格利润原始数据!B321=0,价格利润原始数据!C321=0),基差!B320,价格利润原始数据!C321-价格利润原始数据!B321)</f>
        <v>-349</v>
      </c>
    </row>
    <row r="320" spans="1:2" x14ac:dyDescent="0.3">
      <c r="A320" s="1">
        <f>价格利润原始数据!A322</f>
        <v>44076</v>
      </c>
      <c r="B320">
        <f>IF(OR(价格利润原始数据!B322=0,价格利润原始数据!C322=0),基差!B321,价格利润原始数据!C322-价格利润原始数据!B322)</f>
        <v>-409</v>
      </c>
    </row>
    <row r="321" spans="1:2" x14ac:dyDescent="0.3">
      <c r="A321" s="1">
        <f>价格利润原始数据!A323</f>
        <v>44075</v>
      </c>
      <c r="B321">
        <f>IF(OR(价格利润原始数据!B323=0,价格利润原始数据!C323=0),基差!B322,价格利润原始数据!C323-价格利润原始数据!B323)</f>
        <v>-409</v>
      </c>
    </row>
    <row r="322" spans="1:2" x14ac:dyDescent="0.3">
      <c r="A322" s="1">
        <f>价格利润原始数据!A324</f>
        <v>44074</v>
      </c>
      <c r="B322">
        <f>IF(OR(价格利润原始数据!B324=0,价格利润原始数据!C324=0),基差!B323,价格利润原始数据!C324-价格利润原始数据!B324)</f>
        <v>-407</v>
      </c>
    </row>
    <row r="323" spans="1:2" x14ac:dyDescent="0.3">
      <c r="A323" s="1">
        <f>价格利润原始数据!A325</f>
        <v>44071</v>
      </c>
      <c r="B323">
        <f>IF(OR(价格利润原始数据!B325=0,价格利润原始数据!C325=0),基差!B324,价格利润原始数据!C325-价格利润原始数据!B325)</f>
        <v>-378</v>
      </c>
    </row>
    <row r="324" spans="1:2" x14ac:dyDescent="0.3">
      <c r="A324" s="1">
        <f>价格利润原始数据!A326</f>
        <v>44070</v>
      </c>
      <c r="B324">
        <f>IF(OR(价格利润原始数据!B326=0,价格利润原始数据!C326=0),基差!B325,价格利润原始数据!C326-价格利润原始数据!B326)</f>
        <v>-391</v>
      </c>
    </row>
    <row r="325" spans="1:2" x14ac:dyDescent="0.3">
      <c r="A325" s="1">
        <f>价格利润原始数据!A327</f>
        <v>44069</v>
      </c>
      <c r="B325">
        <f>IF(OR(价格利润原始数据!B327=0,价格利润原始数据!C327=0),基差!B326,价格利润原始数据!C327-价格利润原始数据!B327)</f>
        <v>-317</v>
      </c>
    </row>
    <row r="326" spans="1:2" x14ac:dyDescent="0.3">
      <c r="A326" s="1">
        <f>价格利润原始数据!A328</f>
        <v>44068</v>
      </c>
      <c r="B326">
        <f>IF(OR(价格利润原始数据!B328=0,价格利润原始数据!C328=0),基差!B327,价格利润原始数据!C328-价格利润原始数据!B328)</f>
        <v>-28</v>
      </c>
    </row>
    <row r="327" spans="1:2" x14ac:dyDescent="0.3">
      <c r="A327" s="1">
        <f>价格利润原始数据!A329</f>
        <v>44067</v>
      </c>
      <c r="B327">
        <f>IF(OR(价格利润原始数据!B329=0,价格利润原始数据!C329=0),基差!B328,价格利润原始数据!C329-价格利润原始数据!B329)</f>
        <v>-90</v>
      </c>
    </row>
    <row r="328" spans="1:2" x14ac:dyDescent="0.3">
      <c r="A328" s="1">
        <f>价格利润原始数据!A330</f>
        <v>44064</v>
      </c>
      <c r="B328">
        <f>IF(OR(价格利润原始数据!B330=0,价格利润原始数据!C330=0),基差!B329,价格利润原始数据!C330-价格利润原始数据!B330)</f>
        <v>-24</v>
      </c>
    </row>
    <row r="329" spans="1:2" x14ac:dyDescent="0.3">
      <c r="A329" s="1">
        <f>价格利润原始数据!A331</f>
        <v>44063</v>
      </c>
      <c r="B329">
        <f>IF(OR(价格利润原始数据!B331=0,价格利润原始数据!C331=0),基差!B330,价格利润原始数据!C331-价格利润原始数据!B331)</f>
        <v>17</v>
      </c>
    </row>
    <row r="330" spans="1:2" x14ac:dyDescent="0.3">
      <c r="A330" s="1">
        <f>价格利润原始数据!A332</f>
        <v>44062</v>
      </c>
      <c r="B330">
        <f>IF(OR(价格利润原始数据!B332=0,价格利润原始数据!C332=0),基差!B331,价格利润原始数据!C332-价格利润原始数据!B332)</f>
        <v>67</v>
      </c>
    </row>
    <row r="331" spans="1:2" x14ac:dyDescent="0.3">
      <c r="A331" s="1">
        <f>价格利润原始数据!A333</f>
        <v>44061</v>
      </c>
      <c r="B331">
        <f>IF(OR(价格利润原始数据!B333=0,价格利润原始数据!C333=0),基差!B332,价格利润原始数据!C333-价格利润原始数据!B333)</f>
        <v>22</v>
      </c>
    </row>
    <row r="332" spans="1:2" x14ac:dyDescent="0.3">
      <c r="A332" s="1">
        <f>价格利润原始数据!A334</f>
        <v>44060</v>
      </c>
      <c r="B332">
        <f>IF(OR(价格利润原始数据!B334=0,价格利润原始数据!C334=0),基差!B333,价格利润原始数据!C334-价格利润原始数据!B334)</f>
        <v>2</v>
      </c>
    </row>
    <row r="333" spans="1:2" x14ac:dyDescent="0.3">
      <c r="A333" s="1">
        <f>价格利润原始数据!A335</f>
        <v>44057</v>
      </c>
      <c r="B333">
        <f>IF(OR(价格利润原始数据!B335=0,价格利润原始数据!C335=0),基差!B334,价格利润原始数据!C335-价格利润原始数据!B335)</f>
        <v>0</v>
      </c>
    </row>
    <row r="334" spans="1:2" x14ac:dyDescent="0.3">
      <c r="A334" s="1">
        <f>价格利润原始数据!A336</f>
        <v>44056</v>
      </c>
      <c r="B334">
        <f>IF(OR(价格利润原始数据!B336=0,价格利润原始数据!C336=0),基差!B335,价格利润原始数据!C336-价格利润原始数据!B336)</f>
        <v>-44</v>
      </c>
    </row>
    <row r="335" spans="1:2" x14ac:dyDescent="0.3">
      <c r="A335" s="1">
        <f>价格利润原始数据!A337</f>
        <v>44055</v>
      </c>
      <c r="B335">
        <f>IF(OR(价格利润原始数据!B337=0,价格利润原始数据!C337=0),基差!B336,价格利润原始数据!C337-价格利润原始数据!B337)</f>
        <v>-62</v>
      </c>
    </row>
    <row r="336" spans="1:2" x14ac:dyDescent="0.3">
      <c r="A336" s="1">
        <f>价格利润原始数据!A338</f>
        <v>44054</v>
      </c>
      <c r="B336">
        <f>IF(OR(价格利润原始数据!B338=0,价格利润原始数据!C338=0),基差!B337,价格利润原始数据!C338-价格利润原始数据!B338)</f>
        <v>-70</v>
      </c>
    </row>
    <row r="337" spans="1:2" x14ac:dyDescent="0.3">
      <c r="A337" s="1">
        <f>价格利润原始数据!A339</f>
        <v>44053</v>
      </c>
      <c r="B337">
        <f>IF(OR(价格利润原始数据!B339=0,价格利润原始数据!C339=0),基差!B338,价格利润原始数据!C339-价格利润原始数据!B339)</f>
        <v>-58</v>
      </c>
    </row>
    <row r="338" spans="1:2" x14ac:dyDescent="0.3">
      <c r="A338" s="1">
        <f>价格利润原始数据!A340</f>
        <v>44050</v>
      </c>
      <c r="B338">
        <f>IF(OR(价格利润原始数据!B340=0,价格利润原始数据!C340=0),基差!B339,价格利润原始数据!C340-价格利润原始数据!B340)</f>
        <v>-57</v>
      </c>
    </row>
    <row r="339" spans="1:2" x14ac:dyDescent="0.3">
      <c r="A339" s="1">
        <f>价格利润原始数据!A341</f>
        <v>44049</v>
      </c>
      <c r="B339">
        <f>IF(OR(价格利润原始数据!B341=0,价格利润原始数据!C341=0),基差!B340,价格利润原始数据!C341-价格利润原始数据!B341)</f>
        <v>-95</v>
      </c>
    </row>
    <row r="340" spans="1:2" x14ac:dyDescent="0.3">
      <c r="A340" s="1">
        <f>价格利润原始数据!A342</f>
        <v>44048</v>
      </c>
      <c r="B340">
        <f>IF(OR(价格利润原始数据!B342=0,价格利润原始数据!C342=0),基差!B341,价格利润原始数据!C342-价格利润原始数据!B342)</f>
        <v>-76</v>
      </c>
    </row>
    <row r="341" spans="1:2" x14ac:dyDescent="0.3">
      <c r="A341" s="1">
        <f>价格利润原始数据!A343</f>
        <v>44047</v>
      </c>
      <c r="B341">
        <f>IF(OR(价格利润原始数据!B343=0,价格利润原始数据!C343=0),基差!B342,价格利润原始数据!C343-价格利润原始数据!B343)</f>
        <v>-119</v>
      </c>
    </row>
    <row r="342" spans="1:2" x14ac:dyDescent="0.3">
      <c r="A342" s="1">
        <f>价格利润原始数据!A344</f>
        <v>44046</v>
      </c>
      <c r="B342">
        <f>IF(OR(价格利润原始数据!B344=0,价格利润原始数据!C344=0),基差!B343,价格利润原始数据!C344-价格利润原始数据!B344)</f>
        <v>-95</v>
      </c>
    </row>
    <row r="343" spans="1:2" x14ac:dyDescent="0.3">
      <c r="A343" s="1">
        <f>价格利润原始数据!A345</f>
        <v>44043</v>
      </c>
      <c r="B343">
        <f>IF(OR(价格利润原始数据!B345=0,价格利润原始数据!C345=0),基差!B344,价格利润原始数据!C345-价格利润原始数据!B345)</f>
        <v>-110</v>
      </c>
    </row>
    <row r="344" spans="1:2" x14ac:dyDescent="0.3">
      <c r="A344" s="1">
        <f>价格利润原始数据!A346</f>
        <v>44042</v>
      </c>
      <c r="B344">
        <f>IF(OR(价格利润原始数据!B346=0,价格利润原始数据!C346=0),基差!B345,价格利润原始数据!C346-价格利润原始数据!B346)</f>
        <v>-156</v>
      </c>
    </row>
    <row r="345" spans="1:2" x14ac:dyDescent="0.3">
      <c r="A345" s="1">
        <f>价格利润原始数据!A347</f>
        <v>44041</v>
      </c>
      <c r="B345">
        <f>IF(OR(价格利润原始数据!B347=0,价格利润原始数据!C347=0),基差!B346,价格利润原始数据!C347-价格利润原始数据!B347)</f>
        <v>-219</v>
      </c>
    </row>
    <row r="346" spans="1:2" x14ac:dyDescent="0.3">
      <c r="A346" s="1">
        <f>价格利润原始数据!A348</f>
        <v>44040</v>
      </c>
      <c r="B346">
        <f>IF(OR(价格利润原始数据!B348=0,价格利润原始数据!C348=0),基差!B347,价格利润原始数据!C348-价格利润原始数据!B348)</f>
        <v>-197</v>
      </c>
    </row>
    <row r="347" spans="1:2" x14ac:dyDescent="0.3">
      <c r="A347" s="1">
        <f>价格利润原始数据!A349</f>
        <v>44039</v>
      </c>
      <c r="B347">
        <f>IF(OR(价格利润原始数据!B349=0,价格利润原始数据!C349=0),基差!B348,价格利润原始数据!C349-价格利润原始数据!B349)</f>
        <v>-229</v>
      </c>
    </row>
    <row r="348" spans="1:2" x14ac:dyDescent="0.3">
      <c r="A348" s="1">
        <f>价格利润原始数据!A350</f>
        <v>44036</v>
      </c>
      <c r="B348">
        <f>IF(OR(价格利润原始数据!B350=0,价格利润原始数据!C350=0),基差!B349,价格利润原始数据!C350-价格利润原始数据!B350)</f>
        <v>-203</v>
      </c>
    </row>
    <row r="349" spans="1:2" x14ac:dyDescent="0.3">
      <c r="A349" s="1">
        <f>价格利润原始数据!A351</f>
        <v>44035</v>
      </c>
      <c r="B349">
        <f>IF(OR(价格利润原始数据!B351=0,价格利润原始数据!C351=0),基差!B350,价格利润原始数据!C351-价格利润原始数据!B351)</f>
        <v>-276</v>
      </c>
    </row>
    <row r="350" spans="1:2" x14ac:dyDescent="0.3">
      <c r="A350" s="1">
        <f>价格利润原始数据!A352</f>
        <v>44034</v>
      </c>
      <c r="B350">
        <f>IF(OR(价格利润原始数据!B352=0,价格利润原始数据!C352=0),基差!B351,价格利润原始数据!C352-价格利润原始数据!B352)</f>
        <v>-217</v>
      </c>
    </row>
    <row r="351" spans="1:2" x14ac:dyDescent="0.3">
      <c r="A351" s="1">
        <f>价格利润原始数据!A353</f>
        <v>44033</v>
      </c>
      <c r="B351">
        <f>IF(OR(价格利润原始数据!B353=0,价格利润原始数据!C353=0),基差!B352,价格利润原始数据!C353-价格利润原始数据!B353)</f>
        <v>-197</v>
      </c>
    </row>
    <row r="352" spans="1:2" x14ac:dyDescent="0.3">
      <c r="A352" s="1">
        <f>价格利润原始数据!A354</f>
        <v>44032</v>
      </c>
      <c r="B352">
        <f>IF(OR(价格利润原始数据!B354=0,价格利润原始数据!C354=0),基差!B353,价格利润原始数据!C354-价格利润原始数据!B354)</f>
        <v>-223</v>
      </c>
    </row>
    <row r="353" spans="1:2" x14ac:dyDescent="0.3">
      <c r="A353" s="1">
        <f>价格利润原始数据!A355</f>
        <v>44029</v>
      </c>
      <c r="B353">
        <f>IF(OR(价格利润原始数据!B355=0,价格利润原始数据!C355=0),基差!B354,价格利润原始数据!C355-价格利润原始数据!B355)</f>
        <v>-160</v>
      </c>
    </row>
    <row r="354" spans="1:2" x14ac:dyDescent="0.3">
      <c r="A354" s="1">
        <f>价格利润原始数据!A356</f>
        <v>44028</v>
      </c>
      <c r="B354">
        <f>IF(OR(价格利润原始数据!B356=0,价格利润原始数据!C356=0),基差!B355,价格利润原始数据!C356-价格利润原始数据!B356)</f>
        <v>-206</v>
      </c>
    </row>
    <row r="355" spans="1:2" x14ac:dyDescent="0.3">
      <c r="A355" s="1">
        <f>价格利润原始数据!A357</f>
        <v>44027</v>
      </c>
      <c r="B355">
        <f>IF(OR(价格利润原始数据!B357=0,价格利润原始数据!C357=0),基差!B356,价格利润原始数据!C357-价格利润原始数据!B357)</f>
        <v>-243</v>
      </c>
    </row>
    <row r="356" spans="1:2" x14ac:dyDescent="0.3">
      <c r="A356" s="1">
        <f>价格利润原始数据!A358</f>
        <v>44026</v>
      </c>
      <c r="B356">
        <f>IF(OR(价格利润原始数据!B358=0,价格利润原始数据!C358=0),基差!B357,价格利润原始数据!C358-价格利润原始数据!B358)</f>
        <v>-124</v>
      </c>
    </row>
    <row r="357" spans="1:2" x14ac:dyDescent="0.3">
      <c r="A357" s="1">
        <f>价格利润原始数据!A359</f>
        <v>44025</v>
      </c>
      <c r="B357">
        <f>IF(OR(价格利润原始数据!B359=0,价格利润原始数据!C359=0),基差!B358,价格利润原始数据!C359-价格利润原始数据!B359)</f>
        <v>-87</v>
      </c>
    </row>
    <row r="358" spans="1:2" x14ac:dyDescent="0.3">
      <c r="A358" s="1">
        <f>价格利润原始数据!A360</f>
        <v>44022</v>
      </c>
      <c r="B358">
        <f>IF(OR(价格利润原始数据!B360=0,价格利润原始数据!C360=0),基差!B359,价格利润原始数据!C360-价格利润原始数据!B360)</f>
        <v>-26</v>
      </c>
    </row>
    <row r="359" spans="1:2" x14ac:dyDescent="0.3">
      <c r="A359" s="1">
        <f>价格利润原始数据!A361</f>
        <v>44021</v>
      </c>
      <c r="B359">
        <f>IF(OR(价格利润原始数据!B361=0,价格利润原始数据!C361=0),基差!B360,价格利润原始数据!C361-价格利润原始数据!B361)</f>
        <v>-157</v>
      </c>
    </row>
    <row r="360" spans="1:2" x14ac:dyDescent="0.3">
      <c r="A360" s="1">
        <f>价格利润原始数据!A362</f>
        <v>44020</v>
      </c>
      <c r="B360">
        <f>IF(OR(价格利润原始数据!B362=0,价格利润原始数据!C362=0),基差!B361,价格利润原始数据!C362-价格利润原始数据!B362)</f>
        <v>-164</v>
      </c>
    </row>
    <row r="361" spans="1:2" x14ac:dyDescent="0.3">
      <c r="A361" s="1">
        <f>价格利润原始数据!A363</f>
        <v>44019</v>
      </c>
      <c r="B361">
        <f>IF(OR(价格利润原始数据!B363=0,价格利润原始数据!C363=0),基差!B362,价格利润原始数据!C363-价格利润原始数据!B363)</f>
        <v>-174</v>
      </c>
    </row>
    <row r="362" spans="1:2" x14ac:dyDescent="0.3">
      <c r="A362" s="1">
        <f>价格利润原始数据!A364</f>
        <v>44018</v>
      </c>
      <c r="B362">
        <f>IF(OR(价格利润原始数据!B364=0,价格利润原始数据!C364=0),基差!B363,价格利润原始数据!C364-价格利润原始数据!B364)</f>
        <v>-144</v>
      </c>
    </row>
    <row r="363" spans="1:2" x14ac:dyDescent="0.3">
      <c r="A363" s="1">
        <f>价格利润原始数据!A365</f>
        <v>44015</v>
      </c>
      <c r="B363">
        <f>IF(OR(价格利润原始数据!B365=0,价格利润原始数据!C365=0),基差!B364,价格利润原始数据!C365-价格利润原始数据!B365)</f>
        <v>-140</v>
      </c>
    </row>
    <row r="364" spans="1:2" x14ac:dyDescent="0.3">
      <c r="A364" s="1">
        <f>价格利润原始数据!A366</f>
        <v>44014</v>
      </c>
      <c r="B364">
        <f>IF(OR(价格利润原始数据!B366=0,价格利润原始数据!C366=0),基差!B365,价格利润原始数据!C366-价格利润原始数据!B366)</f>
        <v>-161</v>
      </c>
    </row>
    <row r="365" spans="1:2" x14ac:dyDescent="0.3">
      <c r="A365" s="1">
        <f>价格利润原始数据!A367</f>
        <v>44013</v>
      </c>
      <c r="B365">
        <f>IF(OR(价格利润原始数据!B367=0,价格利润原始数据!C367=0),基差!B366,价格利润原始数据!C367-价格利润原始数据!B367)</f>
        <v>-160</v>
      </c>
    </row>
    <row r="366" spans="1:2" x14ac:dyDescent="0.3">
      <c r="A366" s="1">
        <f>价格利润原始数据!A368</f>
        <v>44012</v>
      </c>
      <c r="B366">
        <f>IF(OR(价格利润原始数据!B368=0,价格利润原始数据!C368=0),基差!B367,价格利润原始数据!C368-价格利润原始数据!B368)</f>
        <v>-160</v>
      </c>
    </row>
    <row r="367" spans="1:2" x14ac:dyDescent="0.3">
      <c r="A367" s="1">
        <f>价格利润原始数据!A369</f>
        <v>44011</v>
      </c>
      <c r="B367">
        <f>IF(OR(价格利润原始数据!B369=0,价格利润原始数据!C369=0),基差!B368,价格利润原始数据!C369-价格利润原始数据!B369)</f>
        <v>-188</v>
      </c>
    </row>
    <row r="368" spans="1:2" x14ac:dyDescent="0.3">
      <c r="A368" s="1">
        <f>价格利润原始数据!A370</f>
        <v>44010</v>
      </c>
      <c r="B368">
        <f>IF(OR(价格利润原始数据!B370=0,价格利润原始数据!C370=0),基差!B369,价格利润原始数据!C370-价格利润原始数据!B370)</f>
        <v>-157</v>
      </c>
    </row>
    <row r="369" spans="1:2" x14ac:dyDescent="0.3">
      <c r="A369" s="1">
        <f>价格利润原始数据!A371</f>
        <v>44006</v>
      </c>
      <c r="B369">
        <f>IF(OR(价格利润原始数据!B371=0,价格利润原始数据!C371=0),基差!B370,价格利润原始数据!C371-价格利润原始数据!B371)</f>
        <v>-157</v>
      </c>
    </row>
    <row r="370" spans="1:2" x14ac:dyDescent="0.3">
      <c r="A370" s="1">
        <f>价格利润原始数据!A372</f>
        <v>44005</v>
      </c>
      <c r="B370">
        <f>IF(OR(价格利润原始数据!B372=0,价格利润原始数据!C372=0),基差!B371,价格利润原始数据!C372-价格利润原始数据!B372)</f>
        <v>-223</v>
      </c>
    </row>
    <row r="371" spans="1:2" x14ac:dyDescent="0.3">
      <c r="A371" s="1">
        <f>价格利润原始数据!A373</f>
        <v>44004</v>
      </c>
      <c r="B371">
        <f>IF(OR(价格利润原始数据!B373=0,价格利润原始数据!C373=0),基差!B372,价格利润原始数据!C373-价格利润原始数据!B373)</f>
        <v>-207</v>
      </c>
    </row>
    <row r="372" spans="1:2" x14ac:dyDescent="0.3">
      <c r="A372" s="1">
        <f>价格利润原始数据!A374</f>
        <v>44001</v>
      </c>
      <c r="B372">
        <f>IF(OR(价格利润原始数据!B374=0,价格利润原始数据!C374=0),基差!B373,价格利润原始数据!C374-价格利润原始数据!B374)</f>
        <v>-241</v>
      </c>
    </row>
    <row r="373" spans="1:2" x14ac:dyDescent="0.3">
      <c r="A373" s="1">
        <f>价格利润原始数据!A375</f>
        <v>44000</v>
      </c>
      <c r="B373">
        <f>IF(OR(价格利润原始数据!B375=0,价格利润原始数据!C375=0),基差!B374,价格利润原始数据!C375-价格利润原始数据!B375)</f>
        <v>-249</v>
      </c>
    </row>
    <row r="374" spans="1:2" x14ac:dyDescent="0.3">
      <c r="A374" s="1">
        <f>价格利润原始数据!A376</f>
        <v>43999</v>
      </c>
      <c r="B374">
        <f>IF(OR(价格利润原始数据!B376=0,价格利润原始数据!C376=0),基差!B375,价格利润原始数据!C376-价格利润原始数据!B376)</f>
        <v>-268</v>
      </c>
    </row>
    <row r="375" spans="1:2" x14ac:dyDescent="0.3">
      <c r="A375" s="1">
        <f>价格利润原始数据!A377</f>
        <v>43998</v>
      </c>
      <c r="B375">
        <f>IF(OR(价格利润原始数据!B377=0,价格利润原始数据!C377=0),基差!B376,价格利润原始数据!C377-价格利润原始数据!B377)</f>
        <v>-293</v>
      </c>
    </row>
    <row r="376" spans="1:2" x14ac:dyDescent="0.3">
      <c r="A376" s="1">
        <f>价格利润原始数据!A378</f>
        <v>43997</v>
      </c>
      <c r="B376">
        <f>IF(OR(价格利润原始数据!B378=0,价格利润原始数据!C378=0),基差!B377,价格利润原始数据!C378-价格利润原始数据!B378)</f>
        <v>-166</v>
      </c>
    </row>
    <row r="377" spans="1:2" x14ac:dyDescent="0.3">
      <c r="A377" s="1">
        <f>价格利润原始数据!A379</f>
        <v>43994</v>
      </c>
      <c r="B377">
        <f>IF(OR(价格利润原始数据!B379=0,价格利润原始数据!C379=0),基差!B378,价格利润原始数据!C379-价格利润原始数据!B379)</f>
        <v>-155</v>
      </c>
    </row>
    <row r="378" spans="1:2" x14ac:dyDescent="0.3">
      <c r="A378" s="1">
        <f>价格利润原始数据!A380</f>
        <v>43993</v>
      </c>
      <c r="B378">
        <f>IF(OR(价格利润原始数据!B380=0,价格利润原始数据!C380=0),基差!B379,价格利润原始数据!C380-价格利润原始数据!B380)</f>
        <v>-230</v>
      </c>
    </row>
    <row r="379" spans="1:2" x14ac:dyDescent="0.3">
      <c r="A379" s="1">
        <f>价格利润原始数据!A381</f>
        <v>43992</v>
      </c>
      <c r="B379">
        <f>IF(OR(价格利润原始数据!B381=0,价格利润原始数据!C381=0),基差!B380,价格利润原始数据!C381-价格利润原始数据!B381)</f>
        <v>-275</v>
      </c>
    </row>
    <row r="380" spans="1:2" x14ac:dyDescent="0.3">
      <c r="A380" s="1">
        <f>价格利润原始数据!A382</f>
        <v>43991</v>
      </c>
      <c r="B380">
        <f>IF(OR(价格利润原始数据!B382=0,价格利润原始数据!C382=0),基差!B381,价格利润原始数据!C382-价格利润原始数据!B382)</f>
        <v>-272</v>
      </c>
    </row>
    <row r="381" spans="1:2" x14ac:dyDescent="0.3">
      <c r="A381" s="1">
        <f>价格利润原始数据!A383</f>
        <v>43990</v>
      </c>
      <c r="B381">
        <f>IF(OR(价格利润原始数据!B383=0,价格利润原始数据!C383=0),基差!B382,价格利润原始数据!C383-价格利润原始数据!B383)</f>
        <v>-254</v>
      </c>
    </row>
    <row r="382" spans="1:2" x14ac:dyDescent="0.3">
      <c r="A382" s="1">
        <f>价格利润原始数据!A384</f>
        <v>43987</v>
      </c>
      <c r="B382">
        <f>IF(OR(价格利润原始数据!B384=0,价格利润原始数据!C384=0),基差!B383,价格利润原始数据!C384-价格利润原始数据!B384)</f>
        <v>-251</v>
      </c>
    </row>
    <row r="383" spans="1:2" x14ac:dyDescent="0.3">
      <c r="A383" s="1">
        <f>价格利润原始数据!A385</f>
        <v>43986</v>
      </c>
      <c r="B383">
        <f>IF(OR(价格利润原始数据!B385=0,价格利润原始数据!C385=0),基差!B384,价格利润原始数据!C385-价格利润原始数据!B385)</f>
        <v>-236</v>
      </c>
    </row>
    <row r="384" spans="1:2" x14ac:dyDescent="0.3">
      <c r="A384" s="1">
        <f>价格利润原始数据!A386</f>
        <v>43985</v>
      </c>
      <c r="B384">
        <f>IF(OR(价格利润原始数据!B386=0,价格利润原始数据!C386=0),基差!B385,价格利润原始数据!C386-价格利润原始数据!B386)</f>
        <v>-251</v>
      </c>
    </row>
    <row r="385" spans="1:2" x14ac:dyDescent="0.3">
      <c r="A385" s="1">
        <f>价格利润原始数据!A387</f>
        <v>43984</v>
      </c>
      <c r="B385">
        <f>IF(OR(价格利润原始数据!B387=0,价格利润原始数据!C387=0),基差!B386,价格利润原始数据!C387-价格利润原始数据!B387)</f>
        <v>-204</v>
      </c>
    </row>
    <row r="386" spans="1:2" x14ac:dyDescent="0.3">
      <c r="A386" s="1">
        <f>价格利润原始数据!A388</f>
        <v>43983</v>
      </c>
      <c r="B386">
        <f>IF(OR(价格利润原始数据!B388=0,价格利润原始数据!C388=0),基差!B387,价格利润原始数据!C388-价格利润原始数据!B388)</f>
        <v>-194</v>
      </c>
    </row>
    <row r="387" spans="1:2" x14ac:dyDescent="0.3">
      <c r="A387" s="1">
        <f>价格利润原始数据!A389</f>
        <v>43980</v>
      </c>
      <c r="B387">
        <f>IF(OR(价格利润原始数据!B389=0,价格利润原始数据!C389=0),基差!B388,价格利润原始数据!C389-价格利润原始数据!B389)</f>
        <v>-145</v>
      </c>
    </row>
    <row r="388" spans="1:2" x14ac:dyDescent="0.3">
      <c r="A388" s="1">
        <f>价格利润原始数据!A390</f>
        <v>43979</v>
      </c>
      <c r="B388">
        <f>IF(OR(价格利润原始数据!B390=0,价格利润原始数据!C390=0),基差!B389,价格利润原始数据!C390-价格利润原始数据!B390)</f>
        <v>-146</v>
      </c>
    </row>
    <row r="389" spans="1:2" x14ac:dyDescent="0.3">
      <c r="A389" s="1">
        <f>价格利润原始数据!A391</f>
        <v>43978</v>
      </c>
      <c r="B389">
        <f>IF(OR(价格利润原始数据!B391=0,价格利润原始数据!C391=0),基差!B390,价格利润原始数据!C391-价格利润原始数据!B391)</f>
        <v>-205</v>
      </c>
    </row>
    <row r="390" spans="1:2" x14ac:dyDescent="0.3">
      <c r="A390" s="1">
        <f>价格利润原始数据!A392</f>
        <v>43977</v>
      </c>
      <c r="B390">
        <f>IF(OR(价格利润原始数据!B392=0,价格利润原始数据!C392=0),基差!B391,价格利润原始数据!C392-价格利润原始数据!B392)</f>
        <v>-189</v>
      </c>
    </row>
    <row r="391" spans="1:2" x14ac:dyDescent="0.3">
      <c r="A391" s="1">
        <f>价格利润原始数据!A393</f>
        <v>43976</v>
      </c>
      <c r="B391">
        <f>IF(OR(价格利润原始数据!B393=0,价格利润原始数据!C393=0),基差!B392,价格利润原始数据!C393-价格利润原始数据!B393)</f>
        <v>-152</v>
      </c>
    </row>
    <row r="392" spans="1:2" x14ac:dyDescent="0.3">
      <c r="A392" s="1">
        <f>价格利润原始数据!A394</f>
        <v>43973</v>
      </c>
      <c r="B392">
        <f>IF(OR(价格利润原始数据!B394=0,价格利润原始数据!C394=0),基差!B393,价格利润原始数据!C394-价格利润原始数据!B394)</f>
        <v>-82</v>
      </c>
    </row>
    <row r="393" spans="1:2" x14ac:dyDescent="0.3">
      <c r="A393" s="1">
        <f>价格利润原始数据!A395</f>
        <v>43972</v>
      </c>
      <c r="B393">
        <f>IF(OR(价格利润原始数据!B395=0,价格利润原始数据!C395=0),基差!B394,价格利润原始数据!C395-价格利润原始数据!B395)</f>
        <v>-146</v>
      </c>
    </row>
    <row r="394" spans="1:2" x14ac:dyDescent="0.3">
      <c r="A394" s="1">
        <f>价格利润原始数据!A396</f>
        <v>43971</v>
      </c>
      <c r="B394">
        <f>IF(OR(价格利润原始数据!B396=0,价格利润原始数据!C396=0),基差!B395,价格利润原始数据!C396-价格利润原始数据!B396)</f>
        <v>-155</v>
      </c>
    </row>
    <row r="395" spans="1:2" x14ac:dyDescent="0.3">
      <c r="A395" s="1">
        <f>价格利润原始数据!A397</f>
        <v>43970</v>
      </c>
      <c r="B395">
        <f>IF(OR(价格利润原始数据!B397=0,价格利润原始数据!C397=0),基差!B396,价格利润原始数据!C397-价格利润原始数据!B397)</f>
        <v>-165</v>
      </c>
    </row>
    <row r="396" spans="1:2" x14ac:dyDescent="0.3">
      <c r="A396" s="1">
        <f>价格利润原始数据!A398</f>
        <v>43969</v>
      </c>
      <c r="B396">
        <f>IF(OR(价格利润原始数据!B398=0,价格利润原始数据!C398=0),基差!B397,价格利润原始数据!C398-价格利润原始数据!B398)</f>
        <v>-156</v>
      </c>
    </row>
    <row r="397" spans="1:2" x14ac:dyDescent="0.3">
      <c r="A397" s="1">
        <f>价格利润原始数据!A399</f>
        <v>43966</v>
      </c>
      <c r="B397">
        <f>IF(OR(价格利润原始数据!B399=0,价格利润原始数据!C399=0),基差!B398,价格利润原始数据!C399-价格利润原始数据!B399)</f>
        <v>-188</v>
      </c>
    </row>
    <row r="398" spans="1:2" x14ac:dyDescent="0.3">
      <c r="A398" s="1">
        <f>价格利润原始数据!A400</f>
        <v>43965</v>
      </c>
      <c r="B398">
        <f>IF(OR(价格利润原始数据!B400=0,价格利润原始数据!C400=0),基差!B399,价格利润原始数据!C400-价格利润原始数据!B400)</f>
        <v>-233</v>
      </c>
    </row>
    <row r="399" spans="1:2" x14ac:dyDescent="0.3">
      <c r="A399" s="1">
        <f>价格利润原始数据!A401</f>
        <v>43964</v>
      </c>
      <c r="B399">
        <f>IF(OR(价格利润原始数据!B401=0,价格利润原始数据!C401=0),基差!B400,价格利润原始数据!C401-价格利润原始数据!B401)</f>
        <v>-209</v>
      </c>
    </row>
    <row r="400" spans="1:2" x14ac:dyDescent="0.3">
      <c r="A400" s="1">
        <f>价格利润原始数据!A402</f>
        <v>43963</v>
      </c>
      <c r="B400">
        <f>IF(OR(价格利润原始数据!B402=0,价格利润原始数据!C402=0),基差!B401,价格利润原始数据!C402-价格利润原始数据!B402)</f>
        <v>-177</v>
      </c>
    </row>
    <row r="401" spans="1:2" x14ac:dyDescent="0.3">
      <c r="A401" s="1">
        <f>价格利润原始数据!A403</f>
        <v>43962</v>
      </c>
      <c r="B401">
        <f>IF(OR(价格利润原始数据!B403=0,价格利润原始数据!C403=0),基差!B402,价格利润原始数据!C403-价格利润原始数据!B403)</f>
        <v>-171</v>
      </c>
    </row>
    <row r="402" spans="1:2" x14ac:dyDescent="0.3">
      <c r="A402" s="1">
        <f>价格利润原始数据!A404</f>
        <v>43960</v>
      </c>
      <c r="B402">
        <f>IF(OR(价格利润原始数据!B404=0,价格利润原始数据!C404=0),基差!B403,价格利润原始数据!C404-价格利润原始数据!B404)</f>
        <v>-210</v>
      </c>
    </row>
    <row r="403" spans="1:2" x14ac:dyDescent="0.3">
      <c r="A403" s="1">
        <f>价格利润原始数据!A405</f>
        <v>43959</v>
      </c>
      <c r="B403">
        <f>IF(OR(价格利润原始数据!B405=0,价格利润原始数据!C405=0),基差!B404,价格利润原始数据!C405-价格利润原始数据!B405)</f>
        <v>-210</v>
      </c>
    </row>
    <row r="404" spans="1:2" x14ac:dyDescent="0.3">
      <c r="A404" s="1">
        <f>价格利润原始数据!A406</f>
        <v>43958</v>
      </c>
      <c r="B404">
        <f>IF(OR(价格利润原始数据!B406=0,价格利润原始数据!C406=0),基差!B405,价格利润原始数据!C406-价格利润原始数据!B406)</f>
        <v>-128</v>
      </c>
    </row>
    <row r="405" spans="1:2" x14ac:dyDescent="0.3">
      <c r="A405" s="1">
        <f>价格利润原始数据!A407</f>
        <v>43957</v>
      </c>
      <c r="B405">
        <f>IF(OR(价格利润原始数据!B407=0,价格利润原始数据!C407=0),基差!B406,价格利润原始数据!C407-价格利润原始数据!B407)</f>
        <v>-225</v>
      </c>
    </row>
    <row r="406" spans="1:2" x14ac:dyDescent="0.3">
      <c r="A406" s="1">
        <f>价格利润原始数据!A408</f>
        <v>43951</v>
      </c>
      <c r="B406">
        <f>IF(OR(价格利润原始数据!B408=0,价格利润原始数据!C408=0),基差!B407,价格利润原始数据!C408-价格利润原始数据!B408)</f>
        <v>-230</v>
      </c>
    </row>
    <row r="407" spans="1:2" x14ac:dyDescent="0.3">
      <c r="A407" s="1">
        <f>价格利润原始数据!A409</f>
        <v>43950</v>
      </c>
      <c r="B407">
        <f>IF(OR(价格利润原始数据!B409=0,价格利润原始数据!C409=0),基差!B408,价格利润原始数据!C409-价格利润原始数据!B409)</f>
        <v>-256</v>
      </c>
    </row>
    <row r="408" spans="1:2" x14ac:dyDescent="0.3">
      <c r="A408" s="1">
        <f>价格利润原始数据!A410</f>
        <v>43949</v>
      </c>
      <c r="B408">
        <f>IF(OR(价格利润原始数据!B410=0,价格利润原始数据!C410=0),基差!B409,价格利润原始数据!C410-价格利润原始数据!B410)</f>
        <v>-254</v>
      </c>
    </row>
    <row r="409" spans="1:2" x14ac:dyDescent="0.3">
      <c r="A409" s="1">
        <f>价格利润原始数据!A411</f>
        <v>43948</v>
      </c>
      <c r="B409">
        <f>IF(OR(价格利润原始数据!B411=0,价格利润原始数据!C411=0),基差!B410,价格利润原始数据!C411-价格利润原始数据!B411)</f>
        <v>-226</v>
      </c>
    </row>
    <row r="410" spans="1:2" x14ac:dyDescent="0.3">
      <c r="A410" s="1">
        <f>价格利润原始数据!A412</f>
        <v>43947</v>
      </c>
      <c r="B410">
        <f>IF(OR(价格利润原始数据!B412=0,价格利润原始数据!C412=0),基差!B411,价格利润原始数据!C412-价格利润原始数据!B412)</f>
        <v>-226</v>
      </c>
    </row>
    <row r="411" spans="1:2" x14ac:dyDescent="0.3">
      <c r="A411" s="1">
        <f>价格利润原始数据!A413</f>
        <v>43945</v>
      </c>
      <c r="B411">
        <f>IF(OR(价格利润原始数据!B413=0,价格利润原始数据!C413=0),基差!B412,价格利润原始数据!C413-价格利润原始数据!B413)</f>
        <v>-226</v>
      </c>
    </row>
    <row r="412" spans="1:2" x14ac:dyDescent="0.3">
      <c r="A412" s="1">
        <f>价格利润原始数据!A414</f>
        <v>43944</v>
      </c>
      <c r="B412">
        <f>IF(OR(价格利润原始数据!B414=0,价格利润原始数据!C414=0),基差!B413,价格利润原始数据!C414-价格利润原始数据!B414)</f>
        <v>-305</v>
      </c>
    </row>
    <row r="413" spans="1:2" x14ac:dyDescent="0.3">
      <c r="A413" s="1">
        <f>价格利润原始数据!A415</f>
        <v>43943</v>
      </c>
      <c r="B413">
        <f>IF(OR(价格利润原始数据!B415=0,价格利润原始数据!C415=0),基差!B414,价格利润原始数据!C415-价格利润原始数据!B415)</f>
        <v>-144</v>
      </c>
    </row>
    <row r="414" spans="1:2" x14ac:dyDescent="0.3">
      <c r="A414" s="1">
        <f>价格利润原始数据!A416</f>
        <v>43942</v>
      </c>
      <c r="B414">
        <f>IF(OR(价格利润原始数据!B416=0,价格利润原始数据!C416=0),基差!B415,价格利润原始数据!C416-价格利润原始数据!B416)</f>
        <v>-175</v>
      </c>
    </row>
    <row r="415" spans="1:2" x14ac:dyDescent="0.3">
      <c r="A415" s="1">
        <f>价格利润原始数据!A417</f>
        <v>43941</v>
      </c>
      <c r="B415">
        <f>IF(OR(价格利润原始数据!B417=0,价格利润原始数据!C417=0),基差!B416,价格利润原始数据!C417-价格利润原始数据!B417)</f>
        <v>-223</v>
      </c>
    </row>
    <row r="416" spans="1:2" x14ac:dyDescent="0.3">
      <c r="A416" s="1">
        <f>价格利润原始数据!A418</f>
        <v>43938</v>
      </c>
      <c r="B416">
        <f>IF(OR(价格利润原始数据!B418=0,价格利润原始数据!C418=0),基差!B417,价格利润原始数据!C418-价格利润原始数据!B418)</f>
        <v>-101</v>
      </c>
    </row>
    <row r="417" spans="1:2" x14ac:dyDescent="0.3">
      <c r="A417" s="1">
        <f>价格利润原始数据!A419</f>
        <v>43937</v>
      </c>
      <c r="B417">
        <f>IF(OR(价格利润原始数据!B419=0,价格利润原始数据!C419=0),基差!B418,价格利润原始数据!C419-价格利润原始数据!B419)</f>
        <v>-201</v>
      </c>
    </row>
    <row r="418" spans="1:2" x14ac:dyDescent="0.3">
      <c r="A418" s="1">
        <f>价格利润原始数据!A420</f>
        <v>43936</v>
      </c>
      <c r="B418">
        <f>IF(OR(价格利润原始数据!B420=0,价格利润原始数据!C420=0),基差!B419,价格利润原始数据!C420-价格利润原始数据!B420)</f>
        <v>-239</v>
      </c>
    </row>
    <row r="419" spans="1:2" x14ac:dyDescent="0.3">
      <c r="A419" s="1">
        <f>价格利润原始数据!A421</f>
        <v>43935</v>
      </c>
      <c r="B419">
        <f>IF(OR(价格利润原始数据!B421=0,价格利润原始数据!C421=0),基差!B420,价格利润原始数据!C421-价格利润原始数据!B421)</f>
        <v>-45</v>
      </c>
    </row>
    <row r="420" spans="1:2" x14ac:dyDescent="0.3">
      <c r="A420" s="1">
        <f>价格利润原始数据!A422</f>
        <v>43934</v>
      </c>
      <c r="B420">
        <f>IF(OR(价格利润原始数据!B422=0,价格利润原始数据!C422=0),基差!B421,价格利润原始数据!C422-价格利润原始数据!B422)</f>
        <v>38</v>
      </c>
    </row>
    <row r="421" spans="1:2" x14ac:dyDescent="0.3">
      <c r="A421" s="1">
        <f>价格利润原始数据!A423</f>
        <v>43931</v>
      </c>
      <c r="B421">
        <f>IF(OR(价格利润原始数据!B423=0,价格利润原始数据!C423=0),基差!B422,价格利润原始数据!C423-价格利润原始数据!B423)</f>
        <v>76</v>
      </c>
    </row>
    <row r="422" spans="1:2" x14ac:dyDescent="0.3">
      <c r="A422" s="1">
        <f>价格利润原始数据!A424</f>
        <v>43930</v>
      </c>
      <c r="B422">
        <f>IF(OR(价格利润原始数据!B424=0,价格利润原始数据!C424=0),基差!B423,价格利润原始数据!C424-价格利润原始数据!B424)</f>
        <v>-42</v>
      </c>
    </row>
    <row r="423" spans="1:2" x14ac:dyDescent="0.3">
      <c r="A423" s="1">
        <f>价格利润原始数据!A425</f>
        <v>43929</v>
      </c>
      <c r="B423">
        <f>IF(OR(价格利润原始数据!B425=0,价格利润原始数据!C425=0),基差!B424,价格利润原始数据!C425-价格利润原始数据!B425)</f>
        <v>-24</v>
      </c>
    </row>
    <row r="424" spans="1:2" x14ac:dyDescent="0.3">
      <c r="A424" s="1">
        <f>价格利润原始数据!A426</f>
        <v>43928</v>
      </c>
      <c r="B424">
        <f>IF(OR(价格利润原始数据!B426=0,价格利润原始数据!C426=0),基差!B425,价格利润原始数据!C426-价格利润原始数据!B426)</f>
        <v>35</v>
      </c>
    </row>
    <row r="425" spans="1:2" x14ac:dyDescent="0.3">
      <c r="A425" s="1">
        <f>价格利润原始数据!A427</f>
        <v>43924</v>
      </c>
      <c r="B425">
        <f>IF(OR(价格利润原始数据!B427=0,价格利润原始数据!C427=0),基差!B426,价格利润原始数据!C427-价格利润原始数据!B427)</f>
        <v>-134</v>
      </c>
    </row>
    <row r="426" spans="1:2" x14ac:dyDescent="0.3">
      <c r="A426" s="1">
        <f>价格利润原始数据!A428</f>
        <v>43923</v>
      </c>
      <c r="B426">
        <f>IF(OR(价格利润原始数据!B428=0,价格利润原始数据!C428=0),基差!B427,价格利润原始数据!C428-价格利润原始数据!B428)</f>
        <v>-216</v>
      </c>
    </row>
    <row r="427" spans="1:2" x14ac:dyDescent="0.3">
      <c r="A427" s="1">
        <f>价格利润原始数据!A429</f>
        <v>43922</v>
      </c>
      <c r="B427">
        <f>IF(OR(价格利润原始数据!B429=0,价格利润原始数据!C429=0),基差!B428,价格利润原始数据!C429-价格利润原始数据!B429)</f>
        <v>-49</v>
      </c>
    </row>
    <row r="428" spans="1:2" x14ac:dyDescent="0.3">
      <c r="A428" s="1">
        <f>价格利润原始数据!A430</f>
        <v>43921</v>
      </c>
      <c r="B428">
        <f>IF(OR(价格利润原始数据!B430=0,价格利润原始数据!C430=0),基差!B429,价格利润原始数据!C430-价格利润原始数据!B430)</f>
        <v>0</v>
      </c>
    </row>
    <row r="429" spans="1:2" x14ac:dyDescent="0.3">
      <c r="A429" s="1">
        <f>价格利润原始数据!A431</f>
        <v>43920</v>
      </c>
      <c r="B429">
        <f>IF(OR(价格利润原始数据!B431=0,价格利润原始数据!C431=0),基差!B430,价格利润原始数据!C431-价格利润原始数据!B431)</f>
        <v>109</v>
      </c>
    </row>
    <row r="430" spans="1:2" x14ac:dyDescent="0.3">
      <c r="A430" s="1">
        <f>价格利润原始数据!A432</f>
        <v>43917</v>
      </c>
      <c r="B430">
        <f>IF(OR(价格利润原始数据!B432=0,价格利润原始数据!C432=0),基差!B431,价格利润原始数据!C432-价格利润原始数据!B432)</f>
        <v>30</v>
      </c>
    </row>
    <row r="431" spans="1:2" x14ac:dyDescent="0.3">
      <c r="A431" s="1">
        <f>价格利润原始数据!A433</f>
        <v>43916</v>
      </c>
      <c r="B431">
        <f>IF(OR(价格利润原始数据!B433=0,价格利润原始数据!C433=0),基差!B432,价格利润原始数据!C433-价格利润原始数据!B433)</f>
        <v>63</v>
      </c>
    </row>
    <row r="432" spans="1:2" x14ac:dyDescent="0.3">
      <c r="A432" s="1">
        <f>价格利润原始数据!A434</f>
        <v>43915</v>
      </c>
      <c r="B432">
        <f>IF(OR(价格利润原始数据!B434=0,价格利润原始数据!C434=0),基差!B433,价格利润原始数据!C434-价格利润原始数据!B434)</f>
        <v>89</v>
      </c>
    </row>
    <row r="433" spans="1:2" x14ac:dyDescent="0.3">
      <c r="A433" s="1">
        <f>价格利润原始数据!A435</f>
        <v>43914</v>
      </c>
      <c r="B433">
        <f>IF(OR(价格利润原始数据!B435=0,价格利润原始数据!C435=0),基差!B434,价格利润原始数据!C435-价格利润原始数据!B435)</f>
        <v>17</v>
      </c>
    </row>
    <row r="434" spans="1:2" x14ac:dyDescent="0.3">
      <c r="A434" s="1">
        <f>价格利润原始数据!A436</f>
        <v>43913</v>
      </c>
      <c r="B434">
        <f>IF(OR(价格利润原始数据!B436=0,价格利润原始数据!C436=0),基差!B435,价格利润原始数据!C436-价格利润原始数据!B436)</f>
        <v>-32</v>
      </c>
    </row>
    <row r="435" spans="1:2" x14ac:dyDescent="0.3">
      <c r="A435" s="1">
        <f>价格利润原始数据!A437</f>
        <v>43910</v>
      </c>
      <c r="B435">
        <f>IF(OR(价格利润原始数据!B437=0,价格利润原始数据!C437=0),基差!B436,价格利润原始数据!C437-价格利润原始数据!B437)</f>
        <v>-177</v>
      </c>
    </row>
    <row r="436" spans="1:2" x14ac:dyDescent="0.3">
      <c r="A436" s="1">
        <f>价格利润原始数据!A438</f>
        <v>43909</v>
      </c>
      <c r="B436">
        <f>IF(OR(价格利润原始数据!B438=0,价格利润原始数据!C438=0),基差!B437,价格利润原始数据!C438-价格利润原始数据!B438)</f>
        <v>-11</v>
      </c>
    </row>
    <row r="437" spans="1:2" x14ac:dyDescent="0.3">
      <c r="A437" s="1">
        <f>价格利润原始数据!A439</f>
        <v>43908</v>
      </c>
      <c r="B437">
        <f>IF(OR(价格利润原始数据!B439=0,价格利润原始数据!C439=0),基差!B438,价格利润原始数据!C439-价格利润原始数据!B439)</f>
        <v>200</v>
      </c>
    </row>
    <row r="438" spans="1:2" x14ac:dyDescent="0.3">
      <c r="A438" s="1">
        <f>价格利润原始数据!A440</f>
        <v>43907</v>
      </c>
      <c r="B438">
        <f>IF(OR(价格利润原始数据!B440=0,价格利润原始数据!C440=0),基差!B439,价格利润原始数据!C440-价格利润原始数据!B440)</f>
        <v>74</v>
      </c>
    </row>
    <row r="439" spans="1:2" x14ac:dyDescent="0.3">
      <c r="A439" s="1">
        <f>价格利润原始数据!A441</f>
        <v>43906</v>
      </c>
      <c r="B439">
        <f>IF(OR(价格利润原始数据!B441=0,价格利润原始数据!C441=0),基差!B440,价格利润原始数据!C441-价格利润原始数据!B441)</f>
        <v>107</v>
      </c>
    </row>
    <row r="440" spans="1:2" x14ac:dyDescent="0.3">
      <c r="A440" s="1">
        <f>价格利润原始数据!A442</f>
        <v>43903</v>
      </c>
      <c r="B440">
        <f>IF(OR(价格利润原始数据!B442=0,价格利润原始数据!C442=0),基差!B441,价格利润原始数据!C442-价格利润原始数据!B442)</f>
        <v>17</v>
      </c>
    </row>
    <row r="441" spans="1:2" x14ac:dyDescent="0.3">
      <c r="A441" s="1">
        <f>价格利润原始数据!A443</f>
        <v>43902</v>
      </c>
      <c r="B441">
        <f>IF(OR(价格利润原始数据!B443=0,价格利润原始数据!C443=0),基差!B442,价格利润原始数据!C443-价格利润原始数据!B443)</f>
        <v>5</v>
      </c>
    </row>
    <row r="442" spans="1:2" x14ac:dyDescent="0.3">
      <c r="A442" s="1">
        <f>价格利润原始数据!A444</f>
        <v>43901</v>
      </c>
      <c r="B442">
        <f>IF(OR(价格利润原始数据!B444=0,价格利润原始数据!C444=0),基差!B443,价格利润原始数据!C444-价格利润原始数据!B444)</f>
        <v>36</v>
      </c>
    </row>
    <row r="443" spans="1:2" x14ac:dyDescent="0.3">
      <c r="A443" s="1">
        <f>价格利润原始数据!A445</f>
        <v>43900</v>
      </c>
      <c r="B443">
        <f>IF(OR(价格利润原始数据!B445=0,价格利润原始数据!C445=0),基差!B444,价格利润原始数据!C445-价格利润原始数据!B445)</f>
        <v>-76</v>
      </c>
    </row>
    <row r="444" spans="1:2" x14ac:dyDescent="0.3">
      <c r="A444" s="1">
        <f>价格利润原始数据!A446</f>
        <v>43899</v>
      </c>
      <c r="B444">
        <f>IF(OR(价格利润原始数据!B446=0,价格利润原始数据!C446=0),基差!B445,价格利润原始数据!C446-价格利润原始数据!B446)</f>
        <v>-584</v>
      </c>
    </row>
    <row r="445" spans="1:2" x14ac:dyDescent="0.3">
      <c r="A445" s="1">
        <f>价格利润原始数据!A447</f>
        <v>43896</v>
      </c>
      <c r="B445">
        <f>IF(OR(价格利润原始数据!B447=0,价格利润原始数据!C447=0),基差!B446,价格利润原始数据!C447-价格利润原始数据!B447)</f>
        <v>-139</v>
      </c>
    </row>
    <row r="446" spans="1:2" x14ac:dyDescent="0.3">
      <c r="A446" s="1">
        <f>价格利润原始数据!A448</f>
        <v>43895</v>
      </c>
      <c r="B446">
        <f>IF(OR(价格利润原始数据!B448=0,价格利润原始数据!C448=0),基差!B447,价格利润原始数据!C448-价格利润原始数据!B448)</f>
        <v>-176</v>
      </c>
    </row>
    <row r="447" spans="1:2" x14ac:dyDescent="0.3">
      <c r="A447" s="1">
        <f>价格利润原始数据!A449</f>
        <v>43894</v>
      </c>
      <c r="B447">
        <f>IF(OR(价格利润原始数据!B449=0,价格利润原始数据!C449=0),基差!B448,价格利润原始数据!C449-价格利润原始数据!B449)</f>
        <v>-159</v>
      </c>
    </row>
    <row r="448" spans="1:2" x14ac:dyDescent="0.3">
      <c r="A448" s="1">
        <f>价格利润原始数据!A450</f>
        <v>43893</v>
      </c>
      <c r="B448">
        <f>IF(OR(价格利润原始数据!B450=0,价格利润原始数据!C450=0),基差!B449,价格利润原始数据!C450-价格利润原始数据!B450)</f>
        <v>-101</v>
      </c>
    </row>
    <row r="449" spans="1:2" x14ac:dyDescent="0.3">
      <c r="A449" s="1">
        <f>价格利润原始数据!A451</f>
        <v>43892</v>
      </c>
      <c r="B449">
        <f>IF(OR(价格利润原始数据!B451=0,价格利润原始数据!C451=0),基差!B450,价格利润原始数据!C451-价格利润原始数据!B451)</f>
        <v>-109</v>
      </c>
    </row>
    <row r="450" spans="1:2" x14ac:dyDescent="0.3">
      <c r="A450" s="1">
        <f>价格利润原始数据!A452</f>
        <v>43889</v>
      </c>
      <c r="B450">
        <f>IF(OR(价格利润原始数据!B452=0,价格利润原始数据!C452=0),基差!B451,价格利润原始数据!C452-价格利润原始数据!B452)</f>
        <v>-47</v>
      </c>
    </row>
    <row r="451" spans="1:2" x14ac:dyDescent="0.3">
      <c r="A451" s="1">
        <f>价格利润原始数据!A453</f>
        <v>43888</v>
      </c>
      <c r="B451">
        <f>IF(OR(价格利润原始数据!B453=0,价格利润原始数据!C453=0),基差!B452,价格利润原始数据!C453-价格利润原始数据!B453)</f>
        <v>-140</v>
      </c>
    </row>
    <row r="452" spans="1:2" x14ac:dyDescent="0.3">
      <c r="A452" s="1">
        <f>价格利润原始数据!A454</f>
        <v>43887</v>
      </c>
      <c r="B452">
        <f>IF(OR(价格利润原始数据!B454=0,价格利润原始数据!C454=0),基差!B453,价格利润原始数据!C454-价格利润原始数据!B454)</f>
        <v>-111</v>
      </c>
    </row>
    <row r="453" spans="1:2" x14ac:dyDescent="0.3">
      <c r="A453" s="1">
        <f>价格利润原始数据!A455</f>
        <v>43886</v>
      </c>
      <c r="B453">
        <f>IF(OR(价格利润原始数据!B455=0,价格利润原始数据!C455=0),基差!B454,价格利润原始数据!C455-价格利润原始数据!B455)</f>
        <v>-209</v>
      </c>
    </row>
    <row r="454" spans="1:2" x14ac:dyDescent="0.3">
      <c r="A454" s="1">
        <f>价格利润原始数据!A456</f>
        <v>43885</v>
      </c>
      <c r="B454">
        <f>IF(OR(价格利润原始数据!B456=0,价格利润原始数据!C456=0),基差!B455,价格利润原始数据!C456-价格利润原始数据!B456)</f>
        <v>-224</v>
      </c>
    </row>
    <row r="455" spans="1:2" x14ac:dyDescent="0.3">
      <c r="A455" s="1">
        <f>价格利润原始数据!A457</f>
        <v>43882</v>
      </c>
      <c r="B455">
        <f>IF(OR(价格利润原始数据!B457=0,价格利润原始数据!C457=0),基差!B456,价格利润原始数据!C457-价格利润原始数据!B457)</f>
        <v>-169</v>
      </c>
    </row>
    <row r="456" spans="1:2" x14ac:dyDescent="0.3">
      <c r="A456" s="1">
        <f>价格利润原始数据!A458</f>
        <v>43881</v>
      </c>
      <c r="B456">
        <f>IF(OR(价格利润原始数据!B458=0,价格利润原始数据!C458=0),基差!B457,价格利润原始数据!C458-价格利润原始数据!B458)</f>
        <v>-227</v>
      </c>
    </row>
    <row r="457" spans="1:2" x14ac:dyDescent="0.3">
      <c r="A457" s="1">
        <f>价格利润原始数据!A459</f>
        <v>43880</v>
      </c>
      <c r="B457">
        <f>IF(OR(价格利润原始数据!B459=0,价格利润原始数据!C459=0),基差!B458,价格利润原始数据!C459-价格利润原始数据!B459)</f>
        <v>-200</v>
      </c>
    </row>
    <row r="458" spans="1:2" x14ac:dyDescent="0.3">
      <c r="A458" s="1">
        <f>价格利润原始数据!A460</f>
        <v>43879</v>
      </c>
      <c r="B458">
        <f>IF(OR(价格利润原始数据!B460=0,价格利润原始数据!C460=0),基差!B459,价格利润原始数据!C460-价格利润原始数据!B460)</f>
        <v>-188</v>
      </c>
    </row>
    <row r="459" spans="1:2" x14ac:dyDescent="0.3">
      <c r="A459" s="1">
        <f>价格利润原始数据!A461</f>
        <v>43878</v>
      </c>
      <c r="B459">
        <f>IF(OR(价格利润原始数据!B461=0,价格利润原始数据!C461=0),基差!B460,价格利润原始数据!C461-价格利润原始数据!B461)</f>
        <v>-256</v>
      </c>
    </row>
    <row r="460" spans="1:2" x14ac:dyDescent="0.3">
      <c r="A460" s="1">
        <f>价格利润原始数据!A462</f>
        <v>43875</v>
      </c>
      <c r="B460">
        <f>IF(OR(价格利润原始数据!B462=0,价格利润原始数据!C462=0),基差!B461,价格利润原始数据!C462-价格利润原始数据!B462)</f>
        <v>-186</v>
      </c>
    </row>
    <row r="461" spans="1:2" x14ac:dyDescent="0.3">
      <c r="A461" s="1">
        <f>价格利润原始数据!A463</f>
        <v>43874</v>
      </c>
      <c r="B461">
        <f>IF(OR(价格利润原始数据!B463=0,价格利润原始数据!C463=0),基差!B462,价格利润原始数据!C463-价格利润原始数据!B463)</f>
        <v>-179</v>
      </c>
    </row>
    <row r="462" spans="1:2" x14ac:dyDescent="0.3">
      <c r="A462" s="1">
        <f>价格利润原始数据!A464</f>
        <v>43873</v>
      </c>
      <c r="B462">
        <f>IF(OR(价格利润原始数据!B464=0,价格利润原始数据!C464=0),基差!B463,价格利润原始数据!C464-价格利润原始数据!B464)</f>
        <v>-168</v>
      </c>
    </row>
    <row r="463" spans="1:2" x14ac:dyDescent="0.3">
      <c r="A463" s="1">
        <f>价格利润原始数据!A465</f>
        <v>43872</v>
      </c>
      <c r="B463">
        <f>IF(OR(价格利润原始数据!B465=0,价格利润原始数据!C465=0),基差!B464,价格利润原始数据!C465-价格利润原始数据!B465)</f>
        <v>-188</v>
      </c>
    </row>
    <row r="464" spans="1:2" x14ac:dyDescent="0.3">
      <c r="A464" s="1">
        <f>价格利润原始数据!A466</f>
        <v>43871</v>
      </c>
      <c r="B464">
        <f>IF(OR(价格利润原始数据!B466=0,价格利润原始数据!C466=0),基差!B465,价格利润原始数据!C466-价格利润原始数据!B466)</f>
        <v>-166</v>
      </c>
    </row>
    <row r="465" spans="1:2" x14ac:dyDescent="0.3">
      <c r="A465" s="1">
        <f>价格利润原始数据!A467</f>
        <v>43868</v>
      </c>
      <c r="B465">
        <f>IF(OR(价格利润原始数据!B467=0,价格利润原始数据!C467=0),基差!B466,价格利润原始数据!C467-价格利润原始数据!B467)</f>
        <v>218</v>
      </c>
    </row>
    <row r="466" spans="1:2" x14ac:dyDescent="0.3">
      <c r="A466" s="1">
        <f>价格利润原始数据!A468</f>
        <v>43867</v>
      </c>
      <c r="B466">
        <f>IF(OR(价格利润原始数据!B468=0,价格利润原始数据!C468=0),基差!B467,价格利润原始数据!C468-价格利润原始数据!B468)</f>
        <v>218</v>
      </c>
    </row>
    <row r="467" spans="1:2" x14ac:dyDescent="0.3">
      <c r="A467" s="1">
        <f>价格利润原始数据!A469</f>
        <v>43866</v>
      </c>
      <c r="B467">
        <f>IF(OR(价格利润原始数据!B469=0,价格利润原始数据!C469=0),基差!B468,价格利润原始数据!C469-价格利润原始数据!B469)</f>
        <v>218</v>
      </c>
    </row>
    <row r="468" spans="1:2" x14ac:dyDescent="0.3">
      <c r="A468" s="1">
        <f>价格利润原始数据!A470</f>
        <v>43865</v>
      </c>
      <c r="B468">
        <f>IF(OR(价格利润原始数据!B470=0,价格利润原始数据!C470=0),基差!B469,价格利润原始数据!C470-价格利润原始数据!B470)</f>
        <v>218</v>
      </c>
    </row>
    <row r="469" spans="1:2" x14ac:dyDescent="0.3">
      <c r="A469" s="1">
        <f>价格利润原始数据!A471</f>
        <v>43864</v>
      </c>
      <c r="B469">
        <f>IF(OR(价格利润原始数据!B471=0,价格利润原始数据!C471=0),基差!B470,价格利润原始数据!C471-价格利润原始数据!B471)</f>
        <v>218</v>
      </c>
    </row>
    <row r="470" spans="1:2" x14ac:dyDescent="0.3">
      <c r="A470" s="1">
        <f>价格利润原始数据!A472</f>
        <v>43853</v>
      </c>
      <c r="B470">
        <f>IF(OR(价格利润原始数据!B472=0,价格利润原始数据!C472=0),基差!B471,价格利润原始数据!C472-价格利润原始数据!B472)</f>
        <v>218</v>
      </c>
    </row>
    <row r="471" spans="1:2" x14ac:dyDescent="0.3">
      <c r="A471" s="1">
        <f>价格利润原始数据!A473</f>
        <v>43852</v>
      </c>
      <c r="B471">
        <f>IF(OR(价格利润原始数据!B473=0,价格利润原始数据!C473=0),基差!B472,价格利润原始数据!C473-价格利润原始数据!B473)</f>
        <v>106</v>
      </c>
    </row>
    <row r="472" spans="1:2" x14ac:dyDescent="0.3">
      <c r="A472" s="1">
        <f>价格利润原始数据!A474</f>
        <v>43851</v>
      </c>
      <c r="B472">
        <f>IF(OR(价格利润原始数据!B474=0,价格利润原始数据!C474=0),基差!B473,价格利润原始数据!C474-价格利润原始数据!B474)</f>
        <v>66</v>
      </c>
    </row>
    <row r="473" spans="1:2" x14ac:dyDescent="0.3">
      <c r="A473" s="1">
        <f>价格利润原始数据!A475</f>
        <v>43850</v>
      </c>
      <c r="B473">
        <f>IF(OR(价格利润原始数据!B475=0,价格利润原始数据!C475=0),基差!B474,价格利润原始数据!C475-价格利润原始数据!B475)</f>
        <v>-15</v>
      </c>
    </row>
    <row r="474" spans="1:2" x14ac:dyDescent="0.3">
      <c r="A474" s="1">
        <f>价格利润原始数据!A476</f>
        <v>43849</v>
      </c>
      <c r="B474">
        <f>IF(OR(价格利润原始数据!B476=0,价格利润原始数据!C476=0),基差!B475,价格利润原始数据!C476-价格利润原始数据!B476)</f>
        <v>41</v>
      </c>
    </row>
    <row r="475" spans="1:2" x14ac:dyDescent="0.3">
      <c r="A475" s="1">
        <f>价格利润原始数据!A477</f>
        <v>43847</v>
      </c>
      <c r="B475">
        <f>IF(OR(价格利润原始数据!B477=0,价格利润原始数据!C477=0),基差!B476,价格利润原始数据!C477-价格利润原始数据!B477)</f>
        <v>41</v>
      </c>
    </row>
    <row r="476" spans="1:2" x14ac:dyDescent="0.3">
      <c r="A476" s="1">
        <f>价格利润原始数据!A478</f>
        <v>43846</v>
      </c>
      <c r="B476">
        <f>IF(OR(价格利润原始数据!B478=0,价格利润原始数据!C478=0),基差!B477,价格利润原始数据!C478-价格利润原始数据!B478)</f>
        <v>33</v>
      </c>
    </row>
    <row r="477" spans="1:2" x14ac:dyDescent="0.3">
      <c r="A477" s="1">
        <f>价格利润原始数据!A479</f>
        <v>43845</v>
      </c>
      <c r="B477">
        <f>IF(OR(价格利润原始数据!B479=0,价格利润原始数据!C479=0),基差!B478,价格利润原始数据!C479-价格利润原始数据!B479)</f>
        <v>-31</v>
      </c>
    </row>
    <row r="478" spans="1:2" x14ac:dyDescent="0.3">
      <c r="A478" s="1">
        <f>价格利润原始数据!A480</f>
        <v>43844</v>
      </c>
      <c r="B478">
        <f>IF(OR(价格利润原始数据!B480=0,价格利润原始数据!C480=0),基差!B479,价格利润原始数据!C480-价格利润原始数据!B480)</f>
        <v>-66</v>
      </c>
    </row>
    <row r="479" spans="1:2" x14ac:dyDescent="0.3">
      <c r="A479" s="1">
        <f>价格利润原始数据!A481</f>
        <v>43843</v>
      </c>
      <c r="B479">
        <f>IF(OR(价格利润原始数据!B481=0,价格利润原始数据!C481=0),基差!B480,价格利润原始数据!C481-价格利润原始数据!B481)</f>
        <v>-16</v>
      </c>
    </row>
    <row r="480" spans="1:2" x14ac:dyDescent="0.3">
      <c r="A480" s="1">
        <f>价格利润原始数据!A482</f>
        <v>43840</v>
      </c>
      <c r="B480">
        <f>IF(OR(价格利润原始数据!B482=0,价格利润原始数据!C482=0),基差!B481,价格利润原始数据!C482-价格利润原始数据!B482)</f>
        <v>-3</v>
      </c>
    </row>
    <row r="481" spans="1:2" x14ac:dyDescent="0.3">
      <c r="A481" s="1">
        <f>价格利润原始数据!A483</f>
        <v>43839</v>
      </c>
      <c r="B481">
        <f>IF(OR(价格利润原始数据!B483=0,价格利润原始数据!C483=0),基差!B482,价格利润原始数据!C483-价格利润原始数据!B483)</f>
        <v>45</v>
      </c>
    </row>
    <row r="482" spans="1:2" x14ac:dyDescent="0.3">
      <c r="A482" s="1">
        <f>价格利润原始数据!A484</f>
        <v>43838</v>
      </c>
      <c r="B482">
        <f>IF(OR(价格利润原始数据!B484=0,价格利润原始数据!C484=0),基差!B483,价格利润原始数据!C484-价格利润原始数据!B484)</f>
        <v>51</v>
      </c>
    </row>
    <row r="483" spans="1:2" x14ac:dyDescent="0.3">
      <c r="A483" s="1">
        <f>价格利润原始数据!A485</f>
        <v>43837</v>
      </c>
      <c r="B483">
        <f>IF(OR(价格利润原始数据!B485=0,价格利润原始数据!C485=0),基差!B484,价格利润原始数据!C485-价格利润原始数据!B485)</f>
        <v>-18</v>
      </c>
    </row>
    <row r="484" spans="1:2" x14ac:dyDescent="0.3">
      <c r="A484" s="1">
        <f>价格利润原始数据!A486</f>
        <v>43836</v>
      </c>
      <c r="B484">
        <f>IF(OR(价格利润原始数据!B486=0,价格利润原始数据!C486=0),基差!B485,价格利润原始数据!C486-价格利润原始数据!B486)</f>
        <v>13</v>
      </c>
    </row>
    <row r="485" spans="1:2" x14ac:dyDescent="0.3">
      <c r="A485" s="1">
        <f>价格利润原始数据!A487</f>
        <v>43833</v>
      </c>
      <c r="B485">
        <f>IF(OR(价格利润原始数据!B487=0,价格利润原始数据!C487=0),基差!B486,价格利润原始数据!C487-价格利润原始数据!B487)</f>
        <v>79</v>
      </c>
    </row>
    <row r="486" spans="1:2" x14ac:dyDescent="0.3">
      <c r="A486" s="1">
        <f>价格利润原始数据!A488</f>
        <v>43832</v>
      </c>
      <c r="B486">
        <f>IF(OR(价格利润原始数据!B488=0,价格利润原始数据!C488=0),基差!B487,价格利润原始数据!C488-价格利润原始数据!B488)</f>
        <v>9</v>
      </c>
    </row>
    <row r="487" spans="1:2" x14ac:dyDescent="0.3">
      <c r="A487" s="1">
        <f>价格利润原始数据!A489</f>
        <v>43830</v>
      </c>
      <c r="B487">
        <f>IF(OR(价格利润原始数据!B489=0,价格利润原始数据!C489=0),基差!B488,价格利润原始数据!C489-价格利润原始数据!B489)</f>
        <v>174</v>
      </c>
    </row>
    <row r="488" spans="1:2" x14ac:dyDescent="0.3">
      <c r="A488" s="1">
        <f>价格利润原始数据!A490</f>
        <v>43829</v>
      </c>
      <c r="B488">
        <f>IF(OR(价格利润原始数据!B490=0,价格利润原始数据!C490=0),基差!B489,价格利润原始数据!C490-价格利润原始数据!B490)</f>
        <v>125</v>
      </c>
    </row>
    <row r="489" spans="1:2" x14ac:dyDescent="0.3">
      <c r="A489" s="1">
        <f>价格利润原始数据!A491</f>
        <v>43826</v>
      </c>
      <c r="B489">
        <f>IF(OR(价格利润原始数据!B491=0,价格利润原始数据!C491=0),基差!B490,价格利润原始数据!C491-价格利润原始数据!B491)</f>
        <v>92</v>
      </c>
    </row>
    <row r="490" spans="1:2" x14ac:dyDescent="0.3">
      <c r="A490" s="1">
        <f>价格利润原始数据!A492</f>
        <v>43825</v>
      </c>
      <c r="B490">
        <f>IF(OR(价格利润原始数据!B492=0,价格利润原始数据!C492=0),基差!B491,价格利润原始数据!C492-价格利润原始数据!B492)</f>
        <v>134</v>
      </c>
    </row>
    <row r="491" spans="1:2" x14ac:dyDescent="0.3">
      <c r="A491" s="1">
        <f>价格利润原始数据!A493</f>
        <v>43824</v>
      </c>
      <c r="B491">
        <f>IF(OR(价格利润原始数据!B493=0,价格利润原始数据!C493=0),基差!B492,价格利润原始数据!C493-价格利润原始数据!B493)</f>
        <v>149</v>
      </c>
    </row>
    <row r="492" spans="1:2" x14ac:dyDescent="0.3">
      <c r="A492" s="1">
        <f>价格利润原始数据!A494</f>
        <v>43823</v>
      </c>
      <c r="B492">
        <f>IF(OR(价格利润原始数据!B494=0,价格利润原始数据!C494=0),基差!B493,价格利润原始数据!C494-价格利润原始数据!B494)</f>
        <v>91</v>
      </c>
    </row>
    <row r="493" spans="1:2" x14ac:dyDescent="0.3">
      <c r="A493" s="1">
        <f>价格利润原始数据!A495</f>
        <v>43822</v>
      </c>
      <c r="B493">
        <f>IF(OR(价格利润原始数据!B495=0,价格利润原始数据!C495=0),基差!B494,价格利润原始数据!C495-价格利润原始数据!B495)</f>
        <v>50</v>
      </c>
    </row>
    <row r="494" spans="1:2" x14ac:dyDescent="0.3">
      <c r="A494" s="1">
        <f>价格利润原始数据!A496</f>
        <v>43819</v>
      </c>
      <c r="B494">
        <f>IF(OR(价格利润原始数据!B496=0,价格利润原始数据!C496=0),基差!B495,价格利润原始数据!C496-价格利润原始数据!B496)</f>
        <v>196</v>
      </c>
    </row>
    <row r="495" spans="1:2" x14ac:dyDescent="0.3">
      <c r="A495" s="1">
        <f>价格利润原始数据!A497</f>
        <v>43818</v>
      </c>
      <c r="B495">
        <f>IF(OR(价格利润原始数据!B497=0,价格利润原始数据!C497=0),基差!B496,价格利润原始数据!C497-价格利润原始数据!B497)</f>
        <v>41</v>
      </c>
    </row>
    <row r="496" spans="1:2" x14ac:dyDescent="0.3">
      <c r="A496" s="1">
        <f>价格利润原始数据!A498</f>
        <v>43817</v>
      </c>
      <c r="B496">
        <f>IF(OR(价格利润原始数据!B498=0,价格利润原始数据!C498=0),基差!B497,价格利润原始数据!C498-价格利润原始数据!B498)</f>
        <v>86</v>
      </c>
    </row>
    <row r="497" spans="1:2" x14ac:dyDescent="0.3">
      <c r="A497" s="1">
        <f>价格利润原始数据!A499</f>
        <v>43816</v>
      </c>
      <c r="B497">
        <f>IF(OR(价格利润原始数据!B499=0,价格利润原始数据!C499=0),基差!B498,价格利润原始数据!C499-价格利润原始数据!B499)</f>
        <v>95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B1111"/>
  <sheetViews>
    <sheetView workbookViewId="0">
      <selection activeCell="B8" sqref="B8"/>
    </sheetView>
  </sheetViews>
  <sheetFormatPr defaultRowHeight="14" x14ac:dyDescent="0.3"/>
  <cols>
    <col min="1" max="1" width="10.58203125" style="1" bestFit="1" customWidth="1"/>
    <col min="2" max="2" width="10.58203125" style="3" bestFit="1" customWidth="1"/>
  </cols>
  <sheetData>
    <row r="1" spans="1:2" x14ac:dyDescent="0.3">
      <c r="A1" s="1" t="s">
        <v>12</v>
      </c>
      <c r="B1" t="s">
        <v>21</v>
      </c>
    </row>
    <row r="2" spans="1:2" x14ac:dyDescent="0.3">
      <c r="A2" s="1" t="s">
        <v>2</v>
      </c>
      <c r="B2" t="s">
        <v>3</v>
      </c>
    </row>
    <row r="3" spans="1:2" x14ac:dyDescent="0.3">
      <c r="A3" s="1">
        <f>价格利润原始数据!A5</f>
        <v>44540</v>
      </c>
      <c r="B3" s="3" t="e">
        <f>IF(价格利润原始数据!D5=0,NA(),价格利润原始数据!D5)</f>
        <v>#N/A</v>
      </c>
    </row>
    <row r="4" spans="1:2" x14ac:dyDescent="0.3">
      <c r="A4" s="1">
        <f>价格利润原始数据!A6</f>
        <v>44539</v>
      </c>
      <c r="B4" s="3">
        <f>IF(价格利润原始数据!D6=0,NA(),价格利润原始数据!D6)</f>
        <v>-413.72</v>
      </c>
    </row>
    <row r="5" spans="1:2" x14ac:dyDescent="0.3">
      <c r="A5" s="1">
        <f>价格利润原始数据!A7</f>
        <v>44538</v>
      </c>
      <c r="B5" s="3">
        <f>IF(价格利润原始数据!D7=0,NA(),价格利润原始数据!D7)</f>
        <v>-289.82</v>
      </c>
    </row>
    <row r="6" spans="1:2" x14ac:dyDescent="0.3">
      <c r="A6" s="1">
        <f>价格利润原始数据!A8</f>
        <v>44537</v>
      </c>
      <c r="B6" s="3">
        <f>IF(价格利润原始数据!D8=0,NA(),价格利润原始数据!D8)</f>
        <v>-298.67</v>
      </c>
    </row>
    <row r="7" spans="1:2" x14ac:dyDescent="0.3">
      <c r="A7" s="1">
        <f>价格利润原始数据!A9</f>
        <v>44536</v>
      </c>
      <c r="B7" s="3">
        <f>IF(价格利润原始数据!D9=0,NA(),价格利润原始数据!D9)</f>
        <v>-365.04</v>
      </c>
    </row>
    <row r="8" spans="1:2" x14ac:dyDescent="0.3">
      <c r="A8" s="1">
        <f>价格利润原始数据!A10</f>
        <v>44533</v>
      </c>
      <c r="B8" s="3">
        <f>IF(价格利润原始数据!D10=0,NA(),价格利润原始数据!D10)</f>
        <v>-342.92</v>
      </c>
    </row>
    <row r="9" spans="1:2" x14ac:dyDescent="0.3">
      <c r="A9" s="1">
        <f>价格利润原始数据!A11</f>
        <v>44532</v>
      </c>
      <c r="B9" s="3">
        <f>IF(价格利润原始数据!D11=0,NA(),价格利润原始数据!D11)</f>
        <v>-484.51</v>
      </c>
    </row>
    <row r="10" spans="1:2" x14ac:dyDescent="0.3">
      <c r="A10" s="1">
        <f>价格利润原始数据!A12</f>
        <v>44531</v>
      </c>
      <c r="B10" s="3">
        <f>IF(价格利润原始数据!D12=0,NA(),价格利润原始数据!D12)</f>
        <v>-564.16</v>
      </c>
    </row>
    <row r="11" spans="1:2" x14ac:dyDescent="0.3">
      <c r="A11" s="1">
        <f>价格利润原始数据!A13</f>
        <v>44530</v>
      </c>
      <c r="B11" s="3">
        <f>IF(价格利润原始数据!D13=0,NA(),价格利润原始数据!D13)</f>
        <v>-630.53</v>
      </c>
    </row>
    <row r="12" spans="1:2" x14ac:dyDescent="0.3">
      <c r="A12" s="1">
        <f>价格利润原始数据!A14</f>
        <v>44529</v>
      </c>
      <c r="B12" s="3">
        <f>IF(价格利润原始数据!D14=0,NA(),价格利润原始数据!D14)</f>
        <v>-652.65</v>
      </c>
    </row>
    <row r="13" spans="1:2" x14ac:dyDescent="0.3">
      <c r="A13" s="1">
        <f>价格利润原始数据!A15</f>
        <v>44526</v>
      </c>
      <c r="B13" s="3">
        <f>IF(价格利润原始数据!D15=0,NA(),价格利润原始数据!D15)</f>
        <v>-641.59</v>
      </c>
    </row>
    <row r="14" spans="1:2" x14ac:dyDescent="0.3">
      <c r="A14" s="1">
        <f>价格利润原始数据!A16</f>
        <v>44525</v>
      </c>
      <c r="B14" s="3">
        <f>IF(价格利润原始数据!D16=0,NA(),价格利润原始数据!D16)</f>
        <v>-607.96</v>
      </c>
    </row>
    <row r="15" spans="1:2" x14ac:dyDescent="0.3">
      <c r="A15" s="1">
        <f>价格利润原始数据!A17</f>
        <v>44524</v>
      </c>
      <c r="B15" s="3">
        <f>IF(价格利润原始数据!D17=0,NA(),价格利润原始数据!D17)</f>
        <v>-550.44000000000005</v>
      </c>
    </row>
    <row r="16" spans="1:2" x14ac:dyDescent="0.3">
      <c r="A16" s="1">
        <f>价格利润原始数据!A18</f>
        <v>44523</v>
      </c>
      <c r="B16" s="3">
        <f>IF(价格利润原始数据!D18=0,NA(),价格利润原始数据!D18)</f>
        <v>-501.77</v>
      </c>
    </row>
    <row r="17" spans="1:2" x14ac:dyDescent="0.3">
      <c r="A17" s="1">
        <f>价格利润原始数据!A19</f>
        <v>44522</v>
      </c>
      <c r="B17" s="3">
        <f>IF(价格利润原始数据!D19=0,NA(),价格利润原始数据!D19)</f>
        <v>-284.95999999999998</v>
      </c>
    </row>
    <row r="18" spans="1:2" x14ac:dyDescent="0.3">
      <c r="A18" s="1">
        <f>价格利润原始数据!A20</f>
        <v>44519</v>
      </c>
      <c r="B18" s="3">
        <f>IF(价格利润原始数据!D20=0,NA(),价格利润原始数据!D20)</f>
        <v>-258.41000000000003</v>
      </c>
    </row>
    <row r="19" spans="1:2" x14ac:dyDescent="0.3">
      <c r="A19" s="1">
        <f>价格利润原始数据!A21</f>
        <v>44518</v>
      </c>
      <c r="B19" s="3">
        <f>IF(价格利润原始数据!D21=0,NA(),价格利润原始数据!D21)</f>
        <v>-307.08</v>
      </c>
    </row>
    <row r="20" spans="1:2" x14ac:dyDescent="0.3">
      <c r="A20" s="1">
        <f>价格利润原始数据!A22</f>
        <v>44517</v>
      </c>
      <c r="B20" s="3">
        <f>IF(价格利润原始数据!D22=0,NA(),价格利润原始数据!D22)</f>
        <v>-536.28</v>
      </c>
    </row>
    <row r="21" spans="1:2" x14ac:dyDescent="0.3">
      <c r="A21" s="1">
        <f>价格利润原始数据!A23</f>
        <v>44516</v>
      </c>
      <c r="B21" s="3">
        <f>IF(价格利润原始数据!D23=0,NA(),价格利润原始数据!D23)</f>
        <v>-438.94</v>
      </c>
    </row>
    <row r="22" spans="1:2" x14ac:dyDescent="0.3">
      <c r="A22" s="1">
        <f>价格利润原始数据!A24</f>
        <v>44515</v>
      </c>
      <c r="B22" s="3">
        <f>IF(价格利润原始数据!D24=0,NA(),价格利润原始数据!D24)</f>
        <v>-649.55999999999995</v>
      </c>
    </row>
    <row r="23" spans="1:2" x14ac:dyDescent="0.3">
      <c r="A23" s="1">
        <f>价格利润原始数据!A25</f>
        <v>44512</v>
      </c>
      <c r="B23" s="3">
        <f>IF(价格利润原始数据!D25=0,NA(),价格利润原始数据!D25)</f>
        <v>-565.49</v>
      </c>
    </row>
    <row r="24" spans="1:2" x14ac:dyDescent="0.3">
      <c r="A24" s="1">
        <f>价格利润原始数据!A26</f>
        <v>44511</v>
      </c>
      <c r="B24" s="3">
        <f>IF(价格利润原始数据!D26=0,NA(),价格利润原始数据!D26)</f>
        <v>-605.30999999999995</v>
      </c>
    </row>
    <row r="25" spans="1:2" x14ac:dyDescent="0.3">
      <c r="A25" s="1">
        <f>价格利润原始数据!A27</f>
        <v>44510</v>
      </c>
      <c r="B25" s="3">
        <f>IF(价格利润原始数据!D27=0,NA(),价格利润原始数据!D27)</f>
        <v>-397.35</v>
      </c>
    </row>
    <row r="26" spans="1:2" x14ac:dyDescent="0.3">
      <c r="A26" s="1">
        <f>价格利润原始数据!A28</f>
        <v>44509</v>
      </c>
      <c r="B26" s="3">
        <f>IF(价格利润原始数据!D28=0,NA(),价格利润原始数据!D28)</f>
        <v>-514.16</v>
      </c>
    </row>
    <row r="27" spans="1:2" x14ac:dyDescent="0.3">
      <c r="A27" s="1">
        <f>价格利润原始数据!A29</f>
        <v>44508</v>
      </c>
      <c r="B27" s="3">
        <f>IF(价格利润原始数据!D29=0,NA(),价格利润原始数据!D29)</f>
        <v>-297.35000000000002</v>
      </c>
    </row>
    <row r="28" spans="1:2" x14ac:dyDescent="0.3">
      <c r="A28" s="1">
        <f>价格利润原始数据!A30</f>
        <v>44505</v>
      </c>
      <c r="B28" s="3">
        <f>IF(价格利润原始数据!D30=0,NA(),价格利润原始数据!D30)</f>
        <v>-430.09</v>
      </c>
    </row>
    <row r="29" spans="1:2" x14ac:dyDescent="0.3">
      <c r="A29" s="1">
        <f>价格利润原始数据!A31</f>
        <v>44504</v>
      </c>
      <c r="B29" s="3">
        <f>IF(价格利润原始数据!D31=0,NA(),价格利润原始数据!D31)</f>
        <v>-407.96</v>
      </c>
    </row>
    <row r="30" spans="1:2" x14ac:dyDescent="0.3">
      <c r="A30" s="1">
        <f>价格利润原始数据!A32</f>
        <v>44503</v>
      </c>
      <c r="B30" s="3">
        <f>IF(价格利润原始数据!D32=0,NA(),价格利润原始数据!D32)</f>
        <v>-531.86</v>
      </c>
    </row>
    <row r="31" spans="1:2" x14ac:dyDescent="0.3">
      <c r="A31" s="1">
        <f>价格利润原始数据!A33</f>
        <v>44502</v>
      </c>
      <c r="B31" s="3">
        <f>IF(价格利润原始数据!D33=0,NA(),价格利润原始数据!D33)</f>
        <v>-447.79</v>
      </c>
    </row>
    <row r="32" spans="1:2" x14ac:dyDescent="0.3">
      <c r="A32" s="1">
        <f>价格利润原始数据!A34</f>
        <v>44501</v>
      </c>
      <c r="B32" s="3">
        <f>IF(价格利润原始数据!D34=0,NA(),价格利润原始数据!D34)</f>
        <v>-474.34</v>
      </c>
    </row>
    <row r="33" spans="1:2" x14ac:dyDescent="0.3">
      <c r="A33" s="1">
        <f>价格利润原始数据!A35</f>
        <v>44498</v>
      </c>
      <c r="B33" s="3">
        <f>IF(价格利润原始数据!D35=0,NA(),价格利润原始数据!D35)</f>
        <v>-487.61</v>
      </c>
    </row>
    <row r="34" spans="1:2" x14ac:dyDescent="0.3">
      <c r="A34" s="1">
        <f>价格利润原始数据!A36</f>
        <v>44497</v>
      </c>
      <c r="B34" s="3">
        <f>IF(价格利润原始数据!D36=0,NA(),价格利润原始数据!D36)</f>
        <v>-717.7</v>
      </c>
    </row>
    <row r="35" spans="1:2" x14ac:dyDescent="0.3">
      <c r="A35" s="1">
        <f>价格利润原始数据!A37</f>
        <v>44496</v>
      </c>
      <c r="B35" s="3">
        <f>IF(价格利润原始数据!D37=0,NA(),价格利润原始数据!D37)</f>
        <v>-1014.16</v>
      </c>
    </row>
    <row r="36" spans="1:2" x14ac:dyDescent="0.3">
      <c r="A36" s="1">
        <f>价格利润原始数据!A38</f>
        <v>44495</v>
      </c>
      <c r="B36" s="3">
        <f>IF(价格利润原始数据!D38=0,NA(),价格利润原始数据!D38)</f>
        <v>-792.92</v>
      </c>
    </row>
    <row r="37" spans="1:2" x14ac:dyDescent="0.3">
      <c r="A37" s="1">
        <f>价格利润原始数据!A39</f>
        <v>44494</v>
      </c>
      <c r="B37" s="3">
        <f>IF(价格利润原始数据!D39=0,NA(),价格利润原始数据!D39)</f>
        <v>-838.94</v>
      </c>
    </row>
    <row r="38" spans="1:2" x14ac:dyDescent="0.3">
      <c r="A38" s="1">
        <f>价格利润原始数据!A40</f>
        <v>44491</v>
      </c>
      <c r="B38" s="3">
        <f>IF(价格利润原始数据!D40=0,NA(),价格利润原始数据!D40)</f>
        <v>-1144.25</v>
      </c>
    </row>
    <row r="39" spans="1:2" x14ac:dyDescent="0.3">
      <c r="A39" s="1">
        <f>价格利润原始数据!A41</f>
        <v>44490</v>
      </c>
      <c r="B39" s="3">
        <f>IF(价格利润原始数据!D41=0,NA(),价格利润原始数据!D41)</f>
        <v>-1024.78</v>
      </c>
    </row>
    <row r="40" spans="1:2" x14ac:dyDescent="0.3">
      <c r="A40" s="1">
        <f>价格利润原始数据!A42</f>
        <v>44489</v>
      </c>
      <c r="B40" s="3">
        <f>IF(价格利润原始数据!D42=0,NA(),价格利润原始数据!D42)</f>
        <v>-1027.43</v>
      </c>
    </row>
    <row r="41" spans="1:2" x14ac:dyDescent="0.3">
      <c r="A41" s="1">
        <f>价格利润原始数据!A43</f>
        <v>44488</v>
      </c>
      <c r="B41" s="3">
        <f>IF(价格利润原始数据!D43=0,NA(),价格利润原始数据!D43)</f>
        <v>-881.42</v>
      </c>
    </row>
    <row r="42" spans="1:2" x14ac:dyDescent="0.3">
      <c r="A42" s="1">
        <f>价格利润原始数据!A44</f>
        <v>44487</v>
      </c>
      <c r="B42" s="3">
        <f>IF(价格利润原始数据!D44=0,NA(),价格利润原始数据!D44)</f>
        <v>-623.89</v>
      </c>
    </row>
    <row r="43" spans="1:2" x14ac:dyDescent="0.3">
      <c r="A43" s="1">
        <f>价格利润原始数据!A45</f>
        <v>44484</v>
      </c>
      <c r="B43" s="3">
        <f>IF(价格利润原始数据!D45=0,NA(),价格利润原始数据!D45)</f>
        <v>-610.62</v>
      </c>
    </row>
    <row r="44" spans="1:2" x14ac:dyDescent="0.3">
      <c r="A44" s="1">
        <f>价格利润原始数据!A46</f>
        <v>44483</v>
      </c>
      <c r="B44" s="3">
        <f>IF(价格利润原始数据!D46=0,NA(),价格利润原始数据!D46)</f>
        <v>-657.52</v>
      </c>
    </row>
    <row r="45" spans="1:2" x14ac:dyDescent="0.3">
      <c r="A45" s="1">
        <f>价格利润原始数据!A47</f>
        <v>44482</v>
      </c>
      <c r="B45" s="3">
        <f>IF(价格利润原始数据!D47=0,NA(),价格利润原始数据!D47)</f>
        <v>-635.4</v>
      </c>
    </row>
    <row r="46" spans="1:2" x14ac:dyDescent="0.3">
      <c r="A46" s="1">
        <f>价格利润原始数据!A48</f>
        <v>44481</v>
      </c>
      <c r="B46" s="3">
        <f>IF(价格利润原始数据!D48=0,NA(),价格利润原始数据!D48)</f>
        <v>-347.79</v>
      </c>
    </row>
    <row r="47" spans="1:2" x14ac:dyDescent="0.3">
      <c r="A47" s="1">
        <f>价格利润原始数据!A49</f>
        <v>44480</v>
      </c>
      <c r="B47" s="3">
        <f>IF(价格利润原始数据!D49=0,NA(),价格利润原始数据!D49)</f>
        <v>-188.5</v>
      </c>
    </row>
    <row r="48" spans="1:2" x14ac:dyDescent="0.3">
      <c r="A48" s="1">
        <f>价格利润原始数据!A50</f>
        <v>44478</v>
      </c>
      <c r="B48" s="3">
        <f>IF(价格利润原始数据!D50=0,NA(),价格利润原始数据!D50)</f>
        <v>-152.21</v>
      </c>
    </row>
    <row r="49" spans="1:2" x14ac:dyDescent="0.3">
      <c r="A49" s="1">
        <f>价格利润原始数据!A51</f>
        <v>44477</v>
      </c>
      <c r="B49" s="3">
        <f>IF(价格利润原始数据!D51=0,NA(),价格利润原始数据!D51)</f>
        <v>-315.93</v>
      </c>
    </row>
    <row r="50" spans="1:2" x14ac:dyDescent="0.3">
      <c r="A50" s="1">
        <f>价格利润原始数据!A52</f>
        <v>44469</v>
      </c>
      <c r="B50" s="3">
        <f>IF(价格利润原始数据!D52=0,NA(),价格利润原始数据!D52)</f>
        <v>-224.78</v>
      </c>
    </row>
    <row r="51" spans="1:2" x14ac:dyDescent="0.3">
      <c r="A51" s="1">
        <f>价格利润原始数据!A53</f>
        <v>44468</v>
      </c>
      <c r="B51" s="3">
        <f>IF(价格利润原始数据!D53=0,NA(),价格利润原始数据!D53)</f>
        <v>-392.92</v>
      </c>
    </row>
    <row r="52" spans="1:2" x14ac:dyDescent="0.3">
      <c r="A52" s="1">
        <f>价格利润原始数据!A54</f>
        <v>44467</v>
      </c>
      <c r="B52" s="3">
        <f>IF(价格利润原始数据!D54=0,NA(),价格利润原始数据!D54)</f>
        <v>-313.27</v>
      </c>
    </row>
    <row r="53" spans="1:2" x14ac:dyDescent="0.3">
      <c r="A53" s="1">
        <f>价格利润原始数据!A55</f>
        <v>44466</v>
      </c>
      <c r="B53" s="3">
        <f>IF(价格利润原始数据!D55=0,NA(),价格利润原始数据!D55)</f>
        <v>-330.97</v>
      </c>
    </row>
    <row r="54" spans="1:2" x14ac:dyDescent="0.3">
      <c r="A54" s="1">
        <f>价格利润原始数据!A56</f>
        <v>44465</v>
      </c>
      <c r="B54" s="3">
        <f>IF(价格利润原始数据!D56=0,NA(),价格利润原始数据!D56)</f>
        <v>-432.74</v>
      </c>
    </row>
    <row r="55" spans="1:2" x14ac:dyDescent="0.3">
      <c r="A55" s="1">
        <f>价格利润原始数据!A57</f>
        <v>44463</v>
      </c>
      <c r="B55" s="3">
        <f>IF(价格利润原始数据!D57=0,NA(),价格利润原始数据!D57)</f>
        <v>-576.99</v>
      </c>
    </row>
    <row r="56" spans="1:2" x14ac:dyDescent="0.3">
      <c r="A56" s="1">
        <f>价格利润原始数据!A58</f>
        <v>44462</v>
      </c>
      <c r="B56" s="3">
        <f>IF(价格利润原始数据!D58=0,NA(),价格利润原始数据!D58)</f>
        <v>-716.81</v>
      </c>
    </row>
    <row r="57" spans="1:2" x14ac:dyDescent="0.3">
      <c r="A57" s="1">
        <f>价格利润原始数据!A59</f>
        <v>44461</v>
      </c>
      <c r="B57" s="3">
        <f>IF(价格利润原始数据!D59=0,NA(),价格利润原始数据!D59)</f>
        <v>-694.69</v>
      </c>
    </row>
    <row r="58" spans="1:2" x14ac:dyDescent="0.3">
      <c r="A58" s="1">
        <f>价格利润原始数据!A60</f>
        <v>44457</v>
      </c>
      <c r="B58" s="3">
        <f>IF(价格利润原始数据!D60=0,NA(),价格利润原始数据!D60)</f>
        <v>-732.74</v>
      </c>
    </row>
    <row r="59" spans="1:2" x14ac:dyDescent="0.3">
      <c r="A59" s="1">
        <f>价格利润原始数据!A61</f>
        <v>44456</v>
      </c>
      <c r="B59" s="3">
        <f>IF(价格利润原始数据!D61=0,NA(),价格利润原始数据!D61)</f>
        <v>-850.44</v>
      </c>
    </row>
    <row r="60" spans="1:2" x14ac:dyDescent="0.3">
      <c r="A60" s="1">
        <f>价格利润原始数据!A62</f>
        <v>44455</v>
      </c>
      <c r="B60" s="3">
        <f>IF(价格利润原始数据!D62=0,NA(),价格利润原始数据!D62)</f>
        <v>-527.42999999999995</v>
      </c>
    </row>
    <row r="61" spans="1:2" x14ac:dyDescent="0.3">
      <c r="A61" s="1">
        <f>价格利润原始数据!A63</f>
        <v>44454</v>
      </c>
      <c r="B61" s="3">
        <f>IF(价格利润原始数据!D63=0,NA(),价格利润原始数据!D63)</f>
        <v>-568.14</v>
      </c>
    </row>
    <row r="62" spans="1:2" x14ac:dyDescent="0.3">
      <c r="A62" s="1">
        <f>价格利润原始数据!A64</f>
        <v>44453</v>
      </c>
      <c r="B62" s="3">
        <f>IF(价格利润原始数据!D64=0,NA(),价格利润原始数据!D64)</f>
        <v>-501.77</v>
      </c>
    </row>
    <row r="63" spans="1:2" x14ac:dyDescent="0.3">
      <c r="A63" s="1">
        <f>价格利润原始数据!A65</f>
        <v>44452</v>
      </c>
      <c r="B63" s="3">
        <f>IF(价格利润原始数据!D65=0,NA(),价格利润原始数据!D65)</f>
        <v>-341.59</v>
      </c>
    </row>
    <row r="64" spans="1:2" x14ac:dyDescent="0.3">
      <c r="A64" s="1">
        <f>价格利润原始数据!A66</f>
        <v>44449</v>
      </c>
      <c r="B64" s="3">
        <f>IF(价格利润原始数据!D66=0,NA(),价格利润原始数据!D66)</f>
        <v>-493.81</v>
      </c>
    </row>
    <row r="65" spans="1:2" x14ac:dyDescent="0.3">
      <c r="A65" s="1">
        <f>价格利润原始数据!A67</f>
        <v>44448</v>
      </c>
      <c r="B65" s="3">
        <f>IF(价格利润原始数据!D67=0,NA(),价格利润原始数据!D67)</f>
        <v>-211.95</v>
      </c>
    </row>
    <row r="66" spans="1:2" x14ac:dyDescent="0.3">
      <c r="A66" s="1">
        <f>价格利润原始数据!A68</f>
        <v>44447</v>
      </c>
      <c r="B66" s="3">
        <f>IF(价格利润原始数据!D68=0,NA(),价格利润原始数据!D68)</f>
        <v>-477.43</v>
      </c>
    </row>
    <row r="67" spans="1:2" x14ac:dyDescent="0.3">
      <c r="A67" s="1">
        <f>价格利润原始数据!A69</f>
        <v>44446</v>
      </c>
      <c r="B67" s="3">
        <f>IF(价格利润原始数据!D69=0,NA(),价格利润原始数据!D69)</f>
        <v>-606.64</v>
      </c>
    </row>
    <row r="68" spans="1:2" x14ac:dyDescent="0.3">
      <c r="A68" s="1">
        <f>价格利润原始数据!A70</f>
        <v>44445</v>
      </c>
      <c r="B68" s="3">
        <f>IF(价格利润原始数据!D70=0,NA(),价格利润原始数据!D70)</f>
        <v>-593.36</v>
      </c>
    </row>
    <row r="69" spans="1:2" x14ac:dyDescent="0.3">
      <c r="A69" s="1">
        <f>价格利润原始数据!A71</f>
        <v>44442</v>
      </c>
      <c r="B69" s="3">
        <f>IF(价格利润原始数据!D71=0,NA(),价格利润原始数据!D71)</f>
        <v>-484.51</v>
      </c>
    </row>
    <row r="70" spans="1:2" x14ac:dyDescent="0.3">
      <c r="A70" s="1">
        <f>价格利润原始数据!A72</f>
        <v>44441</v>
      </c>
      <c r="B70" s="3">
        <f>IF(价格利润原始数据!D72=0,NA(),价格利润原始数据!D72)</f>
        <v>-466.81</v>
      </c>
    </row>
    <row r="71" spans="1:2" x14ac:dyDescent="0.3">
      <c r="A71" s="1">
        <f>价格利润原始数据!A73</f>
        <v>44440</v>
      </c>
      <c r="B71" s="3">
        <f>IF(价格利润原始数据!D73=0,NA(),价格利润原始数据!D73)</f>
        <v>-410.18</v>
      </c>
    </row>
    <row r="72" spans="1:2" x14ac:dyDescent="0.3">
      <c r="A72" s="1">
        <f>价格利润原始数据!A74</f>
        <v>44439</v>
      </c>
      <c r="B72" s="3">
        <f>IF(价格利润原始数据!D74=0,NA(),价格利润原始数据!D74)</f>
        <v>-427.88</v>
      </c>
    </row>
    <row r="73" spans="1:2" x14ac:dyDescent="0.3">
      <c r="A73" s="1">
        <f>价格利润原始数据!A75</f>
        <v>44438</v>
      </c>
      <c r="B73" s="3">
        <f>IF(价格利润原始数据!D75=0,NA(),价格利润原始数据!D75)</f>
        <v>-476.55</v>
      </c>
    </row>
    <row r="74" spans="1:2" x14ac:dyDescent="0.3">
      <c r="A74" s="1">
        <f>价格利润原始数据!A76</f>
        <v>44435</v>
      </c>
      <c r="B74" s="3">
        <f>IF(价格利润原始数据!D76=0,NA(),价格利润原始数据!D76)</f>
        <v>-575.66</v>
      </c>
    </row>
    <row r="75" spans="1:2" x14ac:dyDescent="0.3">
      <c r="A75" s="1">
        <f>价格利润原始数据!A77</f>
        <v>44434</v>
      </c>
      <c r="B75" s="3">
        <f>IF(价格利润原始数据!D77=0,NA(),价格利润原始数据!D77)</f>
        <v>-655.30999999999995</v>
      </c>
    </row>
    <row r="76" spans="1:2" x14ac:dyDescent="0.3">
      <c r="A76" s="1">
        <f>价格利润原始数据!A78</f>
        <v>44433</v>
      </c>
      <c r="B76" s="3">
        <f>IF(价格利润原始数据!D78=0,NA(),价格利润原始数据!D78)</f>
        <v>-566.80999999999995</v>
      </c>
    </row>
    <row r="77" spans="1:2" x14ac:dyDescent="0.3">
      <c r="A77" s="1">
        <f>价格利润原始数据!A79</f>
        <v>44432</v>
      </c>
      <c r="B77" s="3">
        <f>IF(价格利润原始数据!D79=0,NA(),价格利润原始数据!D79)</f>
        <v>-474.78</v>
      </c>
    </row>
    <row r="78" spans="1:2" x14ac:dyDescent="0.3">
      <c r="A78" s="1">
        <f>价格利润原始数据!A80</f>
        <v>44431</v>
      </c>
      <c r="B78" s="3">
        <f>IF(价格利润原始数据!D80=0,NA(),价格利润原始数据!D80)</f>
        <v>-465.93</v>
      </c>
    </row>
    <row r="79" spans="1:2" x14ac:dyDescent="0.3">
      <c r="A79" s="1">
        <f>价格利润原始数据!A81</f>
        <v>44428</v>
      </c>
      <c r="B79" s="3">
        <f>IF(价格利润原始数据!D81=0,NA(),价格利润原始数据!D81)</f>
        <v>-594.25</v>
      </c>
    </row>
    <row r="80" spans="1:2" x14ac:dyDescent="0.3">
      <c r="A80" s="1">
        <f>价格利润原始数据!A82</f>
        <v>44427</v>
      </c>
      <c r="B80" s="3">
        <f>IF(价格利润原始数据!D82=0,NA(),价格利润原始数据!D82)</f>
        <v>-589.82000000000005</v>
      </c>
    </row>
    <row r="81" spans="1:2" x14ac:dyDescent="0.3">
      <c r="A81" s="1">
        <f>价格利润原始数据!A83</f>
        <v>44426</v>
      </c>
      <c r="B81" s="3">
        <f>IF(价格利润原始数据!D83=0,NA(),价格利润原始数据!D83)</f>
        <v>-474.78</v>
      </c>
    </row>
    <row r="82" spans="1:2" x14ac:dyDescent="0.3">
      <c r="A82" s="1">
        <f>价格利润原始数据!A84</f>
        <v>44425</v>
      </c>
      <c r="B82" s="3">
        <f>IF(价格利润原始数据!D84=0,NA(),价格利润原始数据!D84)</f>
        <v>-417.26</v>
      </c>
    </row>
    <row r="83" spans="1:2" x14ac:dyDescent="0.3">
      <c r="A83" s="1">
        <f>价格利润原始数据!A85</f>
        <v>44424</v>
      </c>
      <c r="B83" s="3">
        <f>IF(价格利润原始数据!D85=0,NA(),价格利润原始数据!D85)</f>
        <v>-293.36</v>
      </c>
    </row>
    <row r="84" spans="1:2" x14ac:dyDescent="0.3">
      <c r="A84" s="1">
        <f>价格利润原始数据!A86</f>
        <v>44421</v>
      </c>
      <c r="B84" s="3">
        <f>IF(价格利润原始数据!D86=0,NA(),价格利润原始数据!D86)</f>
        <v>-302.20999999999998</v>
      </c>
    </row>
    <row r="85" spans="1:2" x14ac:dyDescent="0.3">
      <c r="A85" s="1">
        <f>价格利润原始数据!A87</f>
        <v>44420</v>
      </c>
      <c r="B85" s="3">
        <f>IF(价格利润原始数据!D87=0,NA(),价格利润原始数据!D87)</f>
        <v>-222.57</v>
      </c>
    </row>
    <row r="86" spans="1:2" x14ac:dyDescent="0.3">
      <c r="A86" s="1">
        <f>价格利润原始数据!A88</f>
        <v>44419</v>
      </c>
      <c r="B86" s="3">
        <f>IF(价格利润原始数据!D88=0,NA(),价格利润原始数据!D88)</f>
        <v>-319.91000000000003</v>
      </c>
    </row>
    <row r="87" spans="1:2" x14ac:dyDescent="0.3">
      <c r="A87" s="1">
        <f>价格利润原始数据!A89</f>
        <v>44418</v>
      </c>
      <c r="B87" s="3">
        <f>IF(价格利润原始数据!D89=0,NA(),价格利润原始数据!D89)</f>
        <v>-408.41</v>
      </c>
    </row>
    <row r="88" spans="1:2" x14ac:dyDescent="0.3">
      <c r="A88" s="1">
        <f>价格利润原始数据!A90</f>
        <v>44417</v>
      </c>
      <c r="B88" s="3">
        <f>IF(价格利润原始数据!D90=0,NA(),价格利润原始数据!D90)</f>
        <v>-465.93</v>
      </c>
    </row>
    <row r="89" spans="1:2" x14ac:dyDescent="0.3">
      <c r="A89" s="1">
        <f>价格利润原始数据!A91</f>
        <v>44414</v>
      </c>
      <c r="B89" s="3">
        <f>IF(价格利润原始数据!D91=0,NA(),价格利润原始数据!D91)</f>
        <v>-478.76</v>
      </c>
    </row>
    <row r="90" spans="1:2" x14ac:dyDescent="0.3">
      <c r="A90" s="1">
        <f>价格利润原始数据!A92</f>
        <v>44413</v>
      </c>
      <c r="B90" s="3">
        <f>IF(价格利润原始数据!D92=0,NA(),价格利润原始数据!D92)</f>
        <v>-474.34</v>
      </c>
    </row>
    <row r="91" spans="1:2" x14ac:dyDescent="0.3">
      <c r="A91" s="1">
        <f>价格利润原始数据!A93</f>
        <v>44412</v>
      </c>
      <c r="B91" s="3">
        <f>IF(价格利润原始数据!D93=0,NA(),价格利润原始数据!D93)</f>
        <v>-372.57</v>
      </c>
    </row>
    <row r="92" spans="1:2" x14ac:dyDescent="0.3">
      <c r="A92" s="1">
        <f>价格利润原始数据!A94</f>
        <v>44411</v>
      </c>
      <c r="B92" s="3">
        <f>IF(价格利润原始数据!D94=0,NA(),价格利润原始数据!D94)</f>
        <v>-605.30999999999995</v>
      </c>
    </row>
    <row r="93" spans="1:2" x14ac:dyDescent="0.3">
      <c r="A93" s="1">
        <f>价格利润原始数据!A95</f>
        <v>44410</v>
      </c>
      <c r="B93" s="3">
        <f>IF(价格利润原始数据!D95=0,NA(),价格利润原始数据!D95)</f>
        <v>-437.17</v>
      </c>
    </row>
    <row r="94" spans="1:2" x14ac:dyDescent="0.3">
      <c r="A94" s="1">
        <f>价格利润原始数据!A96</f>
        <v>44407</v>
      </c>
      <c r="B94" s="3">
        <f>IF(价格利润原始数据!D96=0,NA(),价格利润原始数据!D96)</f>
        <v>-492.48</v>
      </c>
    </row>
    <row r="95" spans="1:2" x14ac:dyDescent="0.3">
      <c r="A95" s="1">
        <f>价格利润原始数据!A97</f>
        <v>44406</v>
      </c>
      <c r="B95" s="3">
        <f>IF(价格利润原始数据!D97=0,NA(),价格利润原始数据!D97)</f>
        <v>-355.31</v>
      </c>
    </row>
    <row r="96" spans="1:2" x14ac:dyDescent="0.3">
      <c r="A96" s="1">
        <f>价格利润原始数据!A98</f>
        <v>44405</v>
      </c>
      <c r="B96" s="3">
        <f>IF(价格利润原始数据!D98=0,NA(),价格利润原始数据!D98)</f>
        <v>-324.33999999999997</v>
      </c>
    </row>
    <row r="97" spans="1:2" x14ac:dyDescent="0.3">
      <c r="A97" s="1">
        <f>价格利润原始数据!A99</f>
        <v>44404</v>
      </c>
      <c r="B97" s="3">
        <f>IF(价格利润原始数据!D99=0,NA(),价格利润原始数据!D99)</f>
        <v>-284.51</v>
      </c>
    </row>
    <row r="98" spans="1:2" x14ac:dyDescent="0.3">
      <c r="A98" s="1">
        <f>价格利润原始数据!A100</f>
        <v>44403</v>
      </c>
      <c r="B98" s="3">
        <f>IF(价格利润原始数据!D100=0,NA(),价格利润原始数据!D100)</f>
        <v>-240.27</v>
      </c>
    </row>
    <row r="99" spans="1:2" x14ac:dyDescent="0.3">
      <c r="A99" s="1">
        <f>价格利润原始数据!A101</f>
        <v>44400</v>
      </c>
      <c r="B99" s="3">
        <f>IF(价格利润原始数据!D101=0,NA(),价格利润原始数据!D101)</f>
        <v>-182.74</v>
      </c>
    </row>
    <row r="100" spans="1:2" x14ac:dyDescent="0.3">
      <c r="A100" s="1">
        <f>价格利润原始数据!A102</f>
        <v>44399</v>
      </c>
      <c r="B100" s="3">
        <f>IF(价格利润原始数据!D102=0,NA(),价格利润原始数据!D102)</f>
        <v>-280.08999999999997</v>
      </c>
    </row>
    <row r="101" spans="1:2" x14ac:dyDescent="0.3">
      <c r="A101" s="1">
        <f>价格利润原始数据!A103</f>
        <v>44398</v>
      </c>
      <c r="B101" s="3">
        <f>IF(价格利润原始数据!D103=0,NA(),价格利润原始数据!D103)</f>
        <v>-448.23</v>
      </c>
    </row>
    <row r="102" spans="1:2" x14ac:dyDescent="0.3">
      <c r="A102" s="1">
        <f>价格利润原始数据!A104</f>
        <v>44397</v>
      </c>
      <c r="B102" s="3">
        <f>IF(价格利润原始数据!D104=0,NA(),价格利润原始数据!D104)</f>
        <v>-746.46</v>
      </c>
    </row>
    <row r="103" spans="1:2" x14ac:dyDescent="0.3">
      <c r="A103" s="1">
        <f>价格利润原始数据!A105</f>
        <v>44396</v>
      </c>
      <c r="B103" s="3">
        <f>IF(价格利润原始数据!D105=0,NA(),价格利润原始数据!D105)</f>
        <v>-467.7</v>
      </c>
    </row>
    <row r="104" spans="1:2" x14ac:dyDescent="0.3">
      <c r="A104" s="1">
        <f>价格利润原始数据!A106</f>
        <v>44393</v>
      </c>
      <c r="B104" s="3">
        <f>IF(价格利润原始数据!D106=0,NA(),价格利润原始数据!D106)</f>
        <v>-626.54999999999995</v>
      </c>
    </row>
    <row r="105" spans="1:2" x14ac:dyDescent="0.3">
      <c r="A105" s="1">
        <f>价格利润原始数据!A107</f>
        <v>44392</v>
      </c>
      <c r="B105" s="3">
        <f>IF(价格利润原始数据!D107=0,NA(),价格利润原始数据!D107)</f>
        <v>-604.41999999999996</v>
      </c>
    </row>
    <row r="106" spans="1:2" x14ac:dyDescent="0.3">
      <c r="A106" s="1">
        <f>价格利润原始数据!A108</f>
        <v>44391</v>
      </c>
      <c r="B106" s="3">
        <f>IF(价格利润原始数据!D108=0,NA(),价格利润原始数据!D108)</f>
        <v>-582.29999999999995</v>
      </c>
    </row>
    <row r="107" spans="1:2" x14ac:dyDescent="0.3">
      <c r="A107" s="1">
        <f>价格利润原始数据!A109</f>
        <v>44390</v>
      </c>
      <c r="B107" s="3">
        <f>IF(价格利润原始数据!D109=0,NA(),价格利润原始数据!D109)</f>
        <v>-715.04</v>
      </c>
    </row>
    <row r="108" spans="1:2" x14ac:dyDescent="0.3">
      <c r="A108" s="1">
        <f>价格利润原始数据!A110</f>
        <v>44389</v>
      </c>
      <c r="B108" s="3">
        <f>IF(价格利润原始数据!D110=0,NA(),价格利润原始数据!D110)</f>
        <v>-626.54999999999995</v>
      </c>
    </row>
    <row r="109" spans="1:2" x14ac:dyDescent="0.3">
      <c r="A109" s="1">
        <f>价格利润原始数据!A111</f>
        <v>44386</v>
      </c>
      <c r="B109" s="3">
        <f>IF(价格利润原始数据!D111=0,NA(),价格利润原始数据!D111)</f>
        <v>-709.29</v>
      </c>
    </row>
    <row r="110" spans="1:2" x14ac:dyDescent="0.3">
      <c r="A110" s="1">
        <f>价格利润原始数据!A112</f>
        <v>44385</v>
      </c>
      <c r="B110" s="3">
        <f>IF(价格利润原始数据!D112=0,NA(),价格利润原始数据!D112)</f>
        <v>-714.6</v>
      </c>
    </row>
    <row r="111" spans="1:2" x14ac:dyDescent="0.3">
      <c r="A111" s="1">
        <f>价格利润原始数据!A113</f>
        <v>44384</v>
      </c>
      <c r="B111" s="3">
        <f>IF(价格利润原始数据!D113=0,NA(),价格利润原始数据!D113)</f>
        <v>-776.55</v>
      </c>
    </row>
    <row r="112" spans="1:2" x14ac:dyDescent="0.3">
      <c r="A112" s="1">
        <f>价格利润原始数据!A114</f>
        <v>44383</v>
      </c>
      <c r="B112" s="3">
        <f>IF(价格利润原始数据!D114=0,NA(),价格利润原始数据!D114)</f>
        <v>-586.28</v>
      </c>
    </row>
    <row r="113" spans="1:2" x14ac:dyDescent="0.3">
      <c r="A113" s="1">
        <f>价格利润原始数据!A115</f>
        <v>44382</v>
      </c>
      <c r="B113" s="3">
        <f>IF(价格利润原始数据!D115=0,NA(),价格利润原始数据!D115)</f>
        <v>-418.14</v>
      </c>
    </row>
    <row r="114" spans="1:2" x14ac:dyDescent="0.3">
      <c r="A114" s="1">
        <f>价格利润原始数据!A116</f>
        <v>44379</v>
      </c>
      <c r="B114" s="3">
        <f>IF(价格利润原始数据!D116=0,NA(),价格利润原始数据!D116)</f>
        <v>-418.14</v>
      </c>
    </row>
    <row r="115" spans="1:2" x14ac:dyDescent="0.3">
      <c r="A115" s="1">
        <f>价格利润原始数据!A117</f>
        <v>44378</v>
      </c>
      <c r="B115" s="3">
        <f>IF(价格利润原始数据!D117=0,NA(),价格利润原始数据!D117)</f>
        <v>-319.02999999999997</v>
      </c>
    </row>
    <row r="116" spans="1:2" x14ac:dyDescent="0.3">
      <c r="A116" s="1">
        <f>价格利润原始数据!A118</f>
        <v>44377</v>
      </c>
      <c r="B116" s="3">
        <f>IF(价格利润原始数据!D118=0,NA(),价格利润原始数据!D118)</f>
        <v>-444.69</v>
      </c>
    </row>
    <row r="117" spans="1:2" x14ac:dyDescent="0.3">
      <c r="A117" s="1">
        <f>价格利润原始数据!A119</f>
        <v>44376</v>
      </c>
      <c r="B117" s="3">
        <f>IF(价格利润原始数据!D119=0,NA(),价格利润原始数据!D119)</f>
        <v>-643.80999999999995</v>
      </c>
    </row>
    <row r="118" spans="1:2" x14ac:dyDescent="0.3">
      <c r="A118" s="1">
        <f>价格利润原始数据!A120</f>
        <v>44375</v>
      </c>
      <c r="B118" s="3">
        <f>IF(价格利润原始数据!D120=0,NA(),价格利润原始数据!D120)</f>
        <v>-411.95</v>
      </c>
    </row>
    <row r="119" spans="1:2" x14ac:dyDescent="0.3">
      <c r="A119" s="1">
        <f>价格利润原始数据!A121</f>
        <v>44372</v>
      </c>
      <c r="B119" s="3">
        <f>IF(价格利润原始数据!D121=0,NA(),价格利润原始数据!D121)</f>
        <v>-323.45</v>
      </c>
    </row>
    <row r="120" spans="1:2" x14ac:dyDescent="0.3">
      <c r="A120" s="1">
        <f>价格利润原始数据!A122</f>
        <v>44371</v>
      </c>
      <c r="B120" s="3">
        <f>IF(价格利润原始数据!D122=0,NA(),价格利润原始数据!D122)</f>
        <v>-205.75</v>
      </c>
    </row>
    <row r="121" spans="1:2" x14ac:dyDescent="0.3">
      <c r="A121" s="1">
        <f>价格利润原始数据!A123</f>
        <v>44370</v>
      </c>
      <c r="B121" s="3">
        <f>IF(价格利润原始数据!D123=0,NA(),价格利润原始数据!D123)</f>
        <v>-272.12</v>
      </c>
    </row>
    <row r="122" spans="1:2" x14ac:dyDescent="0.3">
      <c r="A122" s="1">
        <f>价格利润原始数据!A124</f>
        <v>44369</v>
      </c>
      <c r="B122" s="3">
        <f>IF(价格利润原始数据!D124=0,NA(),价格利润原始数据!D124)</f>
        <v>-326.99</v>
      </c>
    </row>
    <row r="123" spans="1:2" x14ac:dyDescent="0.3">
      <c r="A123" s="1">
        <f>价格利润原始数据!A125</f>
        <v>44368</v>
      </c>
      <c r="B123" s="3">
        <f>IF(价格利润原始数据!D125=0,NA(),价格利润原始数据!D125)</f>
        <v>-591.15</v>
      </c>
    </row>
    <row r="124" spans="1:2" x14ac:dyDescent="0.3">
      <c r="A124" s="1">
        <f>价格利润原始数据!A126</f>
        <v>44365</v>
      </c>
      <c r="B124" s="3">
        <f>IF(价格利润原始数据!D126=0,NA(),价格利润原始数据!D126)</f>
        <v>-566.80999999999995</v>
      </c>
    </row>
    <row r="125" spans="1:2" x14ac:dyDescent="0.3">
      <c r="A125" s="1">
        <f>价格利润原始数据!A127</f>
        <v>44364</v>
      </c>
      <c r="B125" s="3">
        <f>IF(价格利润原始数据!D127=0,NA(),价格利润原始数据!D127)</f>
        <v>-465.04</v>
      </c>
    </row>
    <row r="126" spans="1:2" x14ac:dyDescent="0.3">
      <c r="A126" s="1">
        <f>价格利润原始数据!A128</f>
        <v>44363</v>
      </c>
      <c r="B126" s="3">
        <f>IF(价格利润原始数据!D128=0,NA(),价格利润原始数据!D128)</f>
        <v>-376.55</v>
      </c>
    </row>
    <row r="127" spans="1:2" x14ac:dyDescent="0.3">
      <c r="A127" s="1">
        <f>价格利润原始数据!A129</f>
        <v>44362</v>
      </c>
      <c r="B127" s="3">
        <f>IF(价格利润原始数据!D129=0,NA(),价格利润原始数据!D129)</f>
        <v>-442.92</v>
      </c>
    </row>
    <row r="128" spans="1:2" x14ac:dyDescent="0.3">
      <c r="A128" s="1">
        <f>价格利润原始数据!A130</f>
        <v>44358</v>
      </c>
      <c r="B128" s="3">
        <f>IF(价格利润原始数据!D130=0,NA(),价格利润原始数据!D130)</f>
        <v>-488.94</v>
      </c>
    </row>
    <row r="129" spans="1:2" x14ac:dyDescent="0.3">
      <c r="A129" s="1">
        <f>价格利润原始数据!A131</f>
        <v>44357</v>
      </c>
      <c r="B129" s="3">
        <f>IF(价格利润原始数据!D131=0,NA(),价格利润原始数据!D131)</f>
        <v>-593.80999999999995</v>
      </c>
    </row>
    <row r="130" spans="1:2" x14ac:dyDescent="0.3">
      <c r="A130" s="1">
        <f>价格利润原始数据!A132</f>
        <v>44356</v>
      </c>
      <c r="B130" s="3">
        <f>IF(价格利润原始数据!D132=0,NA(),价格利润原始数据!D132)</f>
        <v>-416.81</v>
      </c>
    </row>
    <row r="131" spans="1:2" x14ac:dyDescent="0.3">
      <c r="A131" s="1">
        <f>价格利润原始数据!A133</f>
        <v>44355</v>
      </c>
      <c r="B131" s="3">
        <f>IF(价格利润原始数据!D133=0,NA(),价格利润原始数据!D133)</f>
        <v>-416.81</v>
      </c>
    </row>
    <row r="132" spans="1:2" x14ac:dyDescent="0.3">
      <c r="A132" s="1">
        <f>价格利润原始数据!A134</f>
        <v>44354</v>
      </c>
      <c r="B132" s="3">
        <f>IF(价格利润原始数据!D134=0,NA(),价格利润原始数据!D134)</f>
        <v>-253.1</v>
      </c>
    </row>
    <row r="133" spans="1:2" x14ac:dyDescent="0.3">
      <c r="A133" s="1">
        <f>价格利润原始数据!A135</f>
        <v>44351</v>
      </c>
      <c r="B133" s="3">
        <f>IF(价格利润原始数据!D135=0,NA(),价格利润原始数据!D135)</f>
        <v>-29.2</v>
      </c>
    </row>
    <row r="134" spans="1:2" x14ac:dyDescent="0.3">
      <c r="A134" s="1">
        <f>价格利润原始数据!A136</f>
        <v>44350</v>
      </c>
      <c r="B134" s="3">
        <f>IF(价格利润原始数据!D136=0,NA(),价格利润原始数据!D136)</f>
        <v>261.95</v>
      </c>
    </row>
    <row r="135" spans="1:2" x14ac:dyDescent="0.3">
      <c r="A135" s="1">
        <f>价格利润原始数据!A137</f>
        <v>44349</v>
      </c>
      <c r="B135" s="3">
        <f>IF(价格利润原始数据!D137=0,NA(),价格利润原始数据!D137)</f>
        <v>372.57</v>
      </c>
    </row>
    <row r="136" spans="1:2" x14ac:dyDescent="0.3">
      <c r="A136" s="1">
        <f>价格利润原始数据!A138</f>
        <v>44348</v>
      </c>
      <c r="B136" s="3">
        <f>IF(价格利润原始数据!D138=0,NA(),价格利润原始数据!D138)</f>
        <v>438.94</v>
      </c>
    </row>
    <row r="137" spans="1:2" x14ac:dyDescent="0.3">
      <c r="A137" s="1">
        <f>价格利润原始数据!A139</f>
        <v>44347</v>
      </c>
      <c r="B137" s="3">
        <f>IF(价格利润原始数据!D139=0,NA(),价格利润原始数据!D139)</f>
        <v>372.57</v>
      </c>
    </row>
    <row r="138" spans="1:2" x14ac:dyDescent="0.3">
      <c r="A138" s="1">
        <f>价格利润原始数据!A140</f>
        <v>44344</v>
      </c>
      <c r="B138" s="3">
        <f>IF(价格利润原始数据!D140=0,NA(),价格利润原始数据!D140)</f>
        <v>350.44</v>
      </c>
    </row>
    <row r="139" spans="1:2" x14ac:dyDescent="0.3">
      <c r="A139" s="1">
        <f>价格利润原始数据!A141</f>
        <v>44343</v>
      </c>
      <c r="B139" s="3">
        <f>IF(价格利润原始数据!D141=0,NA(),价格利润原始数据!D141)</f>
        <v>361.95</v>
      </c>
    </row>
    <row r="140" spans="1:2" x14ac:dyDescent="0.3">
      <c r="A140" s="1">
        <f>价格利润原始数据!A142</f>
        <v>44342</v>
      </c>
      <c r="B140" s="3">
        <f>IF(价格利润原始数据!D142=0,NA(),价格利润原始数据!D142)</f>
        <v>384.07</v>
      </c>
    </row>
    <row r="141" spans="1:2" x14ac:dyDescent="0.3">
      <c r="A141" s="1">
        <f>价格利润原始数据!A143</f>
        <v>44341</v>
      </c>
      <c r="B141" s="3">
        <f>IF(价格利润原始数据!D143=0,NA(),价格利润原始数据!D143)</f>
        <v>329.2</v>
      </c>
    </row>
    <row r="142" spans="1:2" x14ac:dyDescent="0.3">
      <c r="A142" s="1">
        <f>价格利润原始数据!A144</f>
        <v>44340</v>
      </c>
      <c r="B142" s="3">
        <f>IF(价格利润原始数据!D144=0,NA(),价格利润原始数据!D144)</f>
        <v>240.71</v>
      </c>
    </row>
    <row r="143" spans="1:2" x14ac:dyDescent="0.3">
      <c r="A143" s="1">
        <f>价格利润原始数据!A145</f>
        <v>44337</v>
      </c>
      <c r="B143" s="3">
        <f>IF(价格利润原始数据!D145=0,NA(),价格利润原始数据!D145)</f>
        <v>185.84</v>
      </c>
    </row>
    <row r="144" spans="1:2" x14ac:dyDescent="0.3">
      <c r="A144" s="1">
        <f>价格利润原始数据!A146</f>
        <v>44336</v>
      </c>
      <c r="B144" s="3">
        <f>IF(价格利润原始数据!D146=0,NA(),价格利润原始数据!D146)</f>
        <v>517.70000000000005</v>
      </c>
    </row>
    <row r="145" spans="1:2" x14ac:dyDescent="0.3">
      <c r="A145" s="1">
        <f>价格利润原始数据!A147</f>
        <v>44335</v>
      </c>
      <c r="B145" s="3">
        <f>IF(价格利润原始数据!D147=0,NA(),价格利润原始数据!D147)</f>
        <v>827.43</v>
      </c>
    </row>
    <row r="146" spans="1:2" x14ac:dyDescent="0.3">
      <c r="A146" s="1">
        <f>价格利润原始数据!A148</f>
        <v>44334</v>
      </c>
      <c r="B146" s="3">
        <f>IF(价格利润原始数据!D148=0,NA(),价格利润原始数据!D148)</f>
        <v>893.81</v>
      </c>
    </row>
    <row r="147" spans="1:2" x14ac:dyDescent="0.3">
      <c r="A147" s="1">
        <f>价格利润原始数据!A149</f>
        <v>44333</v>
      </c>
      <c r="B147" s="3">
        <f>IF(价格利润原始数据!D149=0,NA(),价格利润原始数据!D149)</f>
        <v>694.69</v>
      </c>
    </row>
    <row r="148" spans="1:2" x14ac:dyDescent="0.3">
      <c r="A148" s="1">
        <f>价格利润原始数据!A150</f>
        <v>44330</v>
      </c>
      <c r="B148" s="3">
        <f>IF(价格利润原始数据!D150=0,NA(),价格利润原始数据!D150)</f>
        <v>349.56</v>
      </c>
    </row>
    <row r="149" spans="1:2" x14ac:dyDescent="0.3">
      <c r="A149" s="1">
        <f>价格利润原始数据!A151</f>
        <v>44329</v>
      </c>
      <c r="B149" s="3">
        <f>IF(价格利润原始数据!D151=0,NA(),价格利润原始数据!D151)</f>
        <v>451.33</v>
      </c>
    </row>
    <row r="150" spans="1:2" x14ac:dyDescent="0.3">
      <c r="A150" s="1">
        <f>价格利润原始数据!A152</f>
        <v>44328</v>
      </c>
      <c r="B150" s="3">
        <f>IF(价格利润原始数据!D152=0,NA(),价格利润原始数据!D152)</f>
        <v>473.45</v>
      </c>
    </row>
    <row r="151" spans="1:2" x14ac:dyDescent="0.3">
      <c r="A151" s="1">
        <f>价格利润原始数据!A153</f>
        <v>44327</v>
      </c>
      <c r="B151" s="3">
        <f>IF(价格利润原始数据!D153=0,NA(),价格利润原始数据!D153)</f>
        <v>635.4</v>
      </c>
    </row>
    <row r="152" spans="1:2" x14ac:dyDescent="0.3">
      <c r="A152" s="1">
        <f>价格利润原始数据!A154</f>
        <v>44326</v>
      </c>
      <c r="B152" s="3">
        <f>IF(价格利润原始数据!D154=0,NA(),价格利润原始数据!D154)</f>
        <v>723.89</v>
      </c>
    </row>
    <row r="153" spans="1:2" x14ac:dyDescent="0.3">
      <c r="A153" s="1">
        <f>价格利润原始数据!A155</f>
        <v>44324</v>
      </c>
      <c r="B153" s="3">
        <f>IF(价格利润原始数据!D155=0,NA(),价格利润原始数据!D155)</f>
        <v>830.09</v>
      </c>
    </row>
    <row r="154" spans="1:2" x14ac:dyDescent="0.3">
      <c r="A154" s="1">
        <f>价格利润原始数据!A156</f>
        <v>44323</v>
      </c>
      <c r="B154" s="3">
        <f>IF(价格利润原始数据!D156=0,NA(),价格利润原始数据!D156)</f>
        <v>555.75</v>
      </c>
    </row>
    <row r="155" spans="1:2" x14ac:dyDescent="0.3">
      <c r="A155" s="1">
        <f>价格利润原始数据!A157</f>
        <v>44322</v>
      </c>
      <c r="B155" s="3">
        <f>IF(价格利润原始数据!D157=0,NA(),价格利润原始数据!D157)</f>
        <v>508.85</v>
      </c>
    </row>
    <row r="156" spans="1:2" x14ac:dyDescent="0.3">
      <c r="A156" s="1">
        <f>价格利润原始数据!A158</f>
        <v>44316</v>
      </c>
      <c r="B156" s="3">
        <f>IF(价格利润原始数据!D158=0,NA(),价格利润原始数据!D158)</f>
        <v>287.61</v>
      </c>
    </row>
    <row r="157" spans="1:2" x14ac:dyDescent="0.3">
      <c r="A157" s="1">
        <f>价格利润原始数据!A159</f>
        <v>44315</v>
      </c>
      <c r="B157" s="3">
        <f>IF(价格利润原始数据!D159=0,NA(),价格利润原始数据!D159)</f>
        <v>512.39</v>
      </c>
    </row>
    <row r="158" spans="1:2" x14ac:dyDescent="0.3">
      <c r="A158" s="1">
        <f>价格利润原始数据!A160</f>
        <v>44314</v>
      </c>
      <c r="B158" s="3">
        <f>IF(价格利润原始数据!D160=0,NA(),价格利润原始数据!D160)</f>
        <v>645.13</v>
      </c>
    </row>
    <row r="159" spans="1:2" x14ac:dyDescent="0.3">
      <c r="A159" s="1">
        <f>价格利润原始数据!A161</f>
        <v>44313</v>
      </c>
      <c r="B159" s="3">
        <f>IF(价格利润原始数据!D161=0,NA(),价格利润原始数据!D161)</f>
        <v>851.33</v>
      </c>
    </row>
    <row r="160" spans="1:2" x14ac:dyDescent="0.3">
      <c r="A160" s="1">
        <f>价格利润原始数据!A162</f>
        <v>44312</v>
      </c>
      <c r="B160" s="3">
        <f>IF(价格利润原始数据!D162=0,NA(),价格利润原始数据!D162)</f>
        <v>1050.44</v>
      </c>
    </row>
    <row r="161" spans="1:2" x14ac:dyDescent="0.3">
      <c r="A161" s="1">
        <f>价格利润原始数据!A163</f>
        <v>44311</v>
      </c>
      <c r="B161" s="3">
        <f>IF(价格利润原始数据!D163=0,NA(),价格利润原始数据!D163)</f>
        <v>1326.55</v>
      </c>
    </row>
    <row r="162" spans="1:2" x14ac:dyDescent="0.3">
      <c r="A162" s="1">
        <f>价格利润原始数据!A164</f>
        <v>44309</v>
      </c>
      <c r="B162" s="3">
        <f>IF(价格利润原始数据!D164=0,NA(),价格利润原始数据!D164)</f>
        <v>972.57</v>
      </c>
    </row>
    <row r="163" spans="1:2" x14ac:dyDescent="0.3">
      <c r="A163" s="1">
        <f>价格利润原始数据!A165</f>
        <v>44308</v>
      </c>
      <c r="B163" s="3">
        <f>IF(价格利润原始数据!D165=0,NA(),价格利润原始数据!D165)</f>
        <v>751.33</v>
      </c>
    </row>
    <row r="164" spans="1:2" x14ac:dyDescent="0.3">
      <c r="A164" s="1">
        <f>价格利润原始数据!A166</f>
        <v>44307</v>
      </c>
      <c r="B164" s="3">
        <f>IF(价格利润原始数据!D166=0,NA(),价格利润原始数据!D166)</f>
        <v>906.19</v>
      </c>
    </row>
    <row r="165" spans="1:2" x14ac:dyDescent="0.3">
      <c r="A165" s="1">
        <f>价格利润原始数据!A167</f>
        <v>44306</v>
      </c>
      <c r="B165" s="3">
        <f>IF(价格利润原始数据!D167=0,NA(),价格利润原始数据!D167)</f>
        <v>964.6</v>
      </c>
    </row>
    <row r="166" spans="1:2" x14ac:dyDescent="0.3">
      <c r="A166" s="1">
        <f>价格利润原始数据!A168</f>
        <v>44305</v>
      </c>
      <c r="B166" s="3">
        <f>IF(价格利润原始数据!D168=0,NA(),价格利润原始数据!D168)</f>
        <v>654.87</v>
      </c>
    </row>
    <row r="167" spans="1:2" x14ac:dyDescent="0.3">
      <c r="A167" s="1">
        <f>价格利润原始数据!A169</f>
        <v>44302</v>
      </c>
      <c r="B167" s="3">
        <f>IF(价格利润原始数据!D169=0,NA(),价格利润原始数据!D169)</f>
        <v>542.91999999999996</v>
      </c>
    </row>
    <row r="168" spans="1:2" x14ac:dyDescent="0.3">
      <c r="A168" s="1">
        <f>价格利润原始数据!A170</f>
        <v>44301</v>
      </c>
      <c r="B168" s="3">
        <f>IF(价格利润原始数据!D170=0,NA(),价格利润原始数据!D170)</f>
        <v>472.12</v>
      </c>
    </row>
    <row r="169" spans="1:2" x14ac:dyDescent="0.3">
      <c r="A169" s="1">
        <f>价格利润原始数据!A171</f>
        <v>44300</v>
      </c>
      <c r="B169" s="3">
        <f>IF(价格利润原始数据!D171=0,NA(),价格利润原始数据!D171)</f>
        <v>422.12</v>
      </c>
    </row>
    <row r="170" spans="1:2" x14ac:dyDescent="0.3">
      <c r="A170" s="1">
        <f>价格利润原始数据!A172</f>
        <v>44299</v>
      </c>
      <c r="B170" s="3">
        <f>IF(价格利润原始数据!D172=0,NA(),价格利润原始数据!D172)</f>
        <v>169.91</v>
      </c>
    </row>
    <row r="171" spans="1:2" x14ac:dyDescent="0.3">
      <c r="A171" s="1">
        <f>价格利润原始数据!A173</f>
        <v>44298</v>
      </c>
      <c r="B171" s="3">
        <f>IF(价格利润原始数据!D173=0,NA(),价格利润原始数据!D173)</f>
        <v>178.76</v>
      </c>
    </row>
    <row r="172" spans="1:2" x14ac:dyDescent="0.3">
      <c r="A172" s="1">
        <f>价格利润原始数据!A174</f>
        <v>44295</v>
      </c>
      <c r="B172" s="3">
        <f>IF(价格利润原始数据!D174=0,NA(),价格利润原始数据!D174)</f>
        <v>223.01</v>
      </c>
    </row>
    <row r="173" spans="1:2" x14ac:dyDescent="0.3">
      <c r="A173" s="1">
        <f>价格利润原始数据!A175</f>
        <v>44294</v>
      </c>
      <c r="B173" s="3">
        <f>IF(价格利润原始数据!D175=0,NA(),价格利润原始数据!D175)</f>
        <v>355.75</v>
      </c>
    </row>
    <row r="174" spans="1:2" x14ac:dyDescent="0.3">
      <c r="A174" s="1">
        <f>价格利润原始数据!A176</f>
        <v>44293</v>
      </c>
      <c r="B174" s="3">
        <f>IF(价格利润原始数据!D176=0,NA(),价格利润原始数据!D176)</f>
        <v>647.79</v>
      </c>
    </row>
    <row r="175" spans="1:2" x14ac:dyDescent="0.3">
      <c r="A175" s="1">
        <f>价格利润原始数据!A177</f>
        <v>44292</v>
      </c>
      <c r="B175" s="3">
        <f>IF(价格利润原始数据!D177=0,NA(),价格利润原始数据!D177)</f>
        <v>627.42999999999995</v>
      </c>
    </row>
    <row r="176" spans="1:2" x14ac:dyDescent="0.3">
      <c r="A176" s="1">
        <f>价格利润原始数据!A178</f>
        <v>44288</v>
      </c>
      <c r="B176" s="3">
        <f>IF(价格利润原始数据!D178=0,NA(),价格利润原始数据!D178)</f>
        <v>554.87</v>
      </c>
    </row>
    <row r="177" spans="1:2" x14ac:dyDescent="0.3">
      <c r="A177" s="1">
        <f>价格利润原始数据!A179</f>
        <v>44287</v>
      </c>
      <c r="B177" s="3">
        <f>IF(价格利润原始数据!D179=0,NA(),价格利润原始数据!D179)</f>
        <v>541.59</v>
      </c>
    </row>
    <row r="178" spans="1:2" x14ac:dyDescent="0.3">
      <c r="A178" s="1">
        <f>价格利润原始数据!A180</f>
        <v>44286</v>
      </c>
      <c r="B178" s="3">
        <f>IF(价格利润原始数据!D180=0,NA(),价格利润原始数据!D180)</f>
        <v>363.27</v>
      </c>
    </row>
    <row r="179" spans="1:2" x14ac:dyDescent="0.3">
      <c r="A179" s="1">
        <f>价格利润原始数据!A181</f>
        <v>44285</v>
      </c>
      <c r="B179" s="3">
        <f>IF(价格利润原始数据!D181=0,NA(),价格利润原始数据!D181)</f>
        <v>230.53</v>
      </c>
    </row>
    <row r="180" spans="1:2" x14ac:dyDescent="0.3">
      <c r="A180" s="1">
        <f>价格利润原始数据!A182</f>
        <v>44284</v>
      </c>
      <c r="B180" s="3">
        <f>IF(价格利润原始数据!D182=0,NA(),价格利润原始数据!D182)</f>
        <v>119.91</v>
      </c>
    </row>
    <row r="181" spans="1:2" x14ac:dyDescent="0.3">
      <c r="A181" s="1">
        <f>价格利润原始数据!A183</f>
        <v>44281</v>
      </c>
      <c r="B181" s="3">
        <f>IF(价格利润原始数据!D183=0,NA(),价格利润原始数据!D183)</f>
        <v>164.16</v>
      </c>
    </row>
    <row r="182" spans="1:2" x14ac:dyDescent="0.3">
      <c r="A182" s="1">
        <f>价格利润原始数据!A184</f>
        <v>44280</v>
      </c>
      <c r="B182" s="3">
        <f>IF(价格利润原始数据!D184=0,NA(),价格利润原始数据!D184)</f>
        <v>-42.48</v>
      </c>
    </row>
    <row r="183" spans="1:2" x14ac:dyDescent="0.3">
      <c r="A183" s="1">
        <f>价格利润原始数据!A185</f>
        <v>44279</v>
      </c>
      <c r="B183" s="3">
        <f>IF(价格利润原始数据!D185=0,NA(),价格利润原始数据!D185)</f>
        <v>-130.97</v>
      </c>
    </row>
    <row r="184" spans="1:2" x14ac:dyDescent="0.3">
      <c r="A184" s="1">
        <f>价格利润原始数据!A186</f>
        <v>44278</v>
      </c>
      <c r="B184" s="3">
        <f>IF(价格利润原始数据!D186=0,NA(),价格利润原始数据!D186)</f>
        <v>-346.46</v>
      </c>
    </row>
    <row r="185" spans="1:2" x14ac:dyDescent="0.3">
      <c r="A185" s="1">
        <f>价格利润原始数据!A187</f>
        <v>44277</v>
      </c>
      <c r="B185" s="3">
        <f>IF(价格利润原始数据!D187=0,NA(),价格利润原始数据!D187)</f>
        <v>-478.32</v>
      </c>
    </row>
    <row r="186" spans="1:2" x14ac:dyDescent="0.3">
      <c r="A186" s="1">
        <f>价格利润原始数据!A188</f>
        <v>44274</v>
      </c>
      <c r="B186" s="3">
        <f>IF(价格利润原始数据!D188=0,NA(),价格利润原始数据!D188)</f>
        <v>-544.69000000000005</v>
      </c>
    </row>
    <row r="187" spans="1:2" x14ac:dyDescent="0.3">
      <c r="A187" s="1">
        <f>价格利润原始数据!A189</f>
        <v>44273</v>
      </c>
      <c r="B187" s="3">
        <f>IF(价格利润原始数据!D189=0,NA(),价格利润原始数据!D189)</f>
        <v>-355.31</v>
      </c>
    </row>
    <row r="188" spans="1:2" x14ac:dyDescent="0.3">
      <c r="A188" s="1">
        <f>价格利润原始数据!A190</f>
        <v>44272</v>
      </c>
      <c r="B188" s="3">
        <f>IF(价格利润原始数据!D190=0,NA(),价格利润原始数据!D190)</f>
        <v>-275.66000000000003</v>
      </c>
    </row>
    <row r="189" spans="1:2" x14ac:dyDescent="0.3">
      <c r="A189" s="1">
        <f>价格利润原始数据!A191</f>
        <v>44271</v>
      </c>
      <c r="B189" s="3">
        <f>IF(价格利润原始数据!D191=0,NA(),价格利润原始数据!D191)</f>
        <v>-12.83</v>
      </c>
    </row>
    <row r="190" spans="1:2" x14ac:dyDescent="0.3">
      <c r="A190" s="1">
        <f>价格利润原始数据!A192</f>
        <v>44270</v>
      </c>
      <c r="B190" s="3">
        <f>IF(价格利润原始数据!D192=0,NA(),价格利润原始数据!D192)</f>
        <v>142.04</v>
      </c>
    </row>
    <row r="191" spans="1:2" x14ac:dyDescent="0.3">
      <c r="A191" s="1">
        <f>价格利润原始数据!A193</f>
        <v>44267</v>
      </c>
      <c r="B191" s="3">
        <f>IF(价格利润原始数据!D193=0,NA(),价格利润原始数据!D193)</f>
        <v>186.28</v>
      </c>
    </row>
    <row r="192" spans="1:2" x14ac:dyDescent="0.3">
      <c r="A192" s="1">
        <f>价格利润原始数据!A194</f>
        <v>44266</v>
      </c>
      <c r="B192" s="3">
        <f>IF(价格利润原始数据!D194=0,NA(),价格利润原始数据!D194)</f>
        <v>186.28</v>
      </c>
    </row>
    <row r="193" spans="1:2" x14ac:dyDescent="0.3">
      <c r="A193" s="1">
        <f>价格利润原始数据!A195</f>
        <v>44265</v>
      </c>
      <c r="B193" s="3">
        <f>IF(价格利润原始数据!D195=0,NA(),价格利润原始数据!D195)</f>
        <v>97.79</v>
      </c>
    </row>
    <row r="194" spans="1:2" x14ac:dyDescent="0.3">
      <c r="A194" s="1">
        <f>价格利润原始数据!A196</f>
        <v>44264</v>
      </c>
      <c r="B194" s="3">
        <f>IF(价格利润原始数据!D196=0,NA(),价格利润原始数据!D196)</f>
        <v>341.15</v>
      </c>
    </row>
    <row r="195" spans="1:2" x14ac:dyDescent="0.3">
      <c r="A195" s="1">
        <f>价格利润原始数据!A197</f>
        <v>44263</v>
      </c>
      <c r="B195" s="3">
        <f>IF(价格利润原始数据!D197=0,NA(),价格利润原始数据!D197)</f>
        <v>805.75</v>
      </c>
    </row>
    <row r="196" spans="1:2" x14ac:dyDescent="0.3">
      <c r="A196" s="1">
        <f>价格利润原始数据!A198</f>
        <v>44260</v>
      </c>
      <c r="B196" s="3">
        <f>IF(价格利润原始数据!D198=0,NA(),价格利润原始数据!D198)</f>
        <v>584.51</v>
      </c>
    </row>
    <row r="197" spans="1:2" x14ac:dyDescent="0.3">
      <c r="A197" s="1">
        <f>价格利润原始数据!A199</f>
        <v>44259</v>
      </c>
      <c r="B197" s="3">
        <f>IF(价格利润原始数据!D199=0,NA(),价格利润原始数据!D199)</f>
        <v>734.96</v>
      </c>
    </row>
    <row r="198" spans="1:2" x14ac:dyDescent="0.3">
      <c r="A198" s="1">
        <f>价格利润原始数据!A200</f>
        <v>44258</v>
      </c>
      <c r="B198" s="3">
        <f>IF(价格利润原始数据!D200=0,NA(),价格利润原始数据!D200)</f>
        <v>513.72</v>
      </c>
    </row>
    <row r="199" spans="1:2" x14ac:dyDescent="0.3">
      <c r="A199" s="1">
        <f>价格利润原始数据!A201</f>
        <v>44257</v>
      </c>
      <c r="B199" s="3">
        <f>IF(价格利润原始数据!D201=0,NA(),价格利润原始数据!D201)</f>
        <v>502.21</v>
      </c>
    </row>
    <row r="200" spans="1:2" x14ac:dyDescent="0.3">
      <c r="A200" s="1">
        <f>价格利润原始数据!A202</f>
        <v>44256</v>
      </c>
      <c r="B200" s="3">
        <f>IF(价格利润原始数据!D202=0,NA(),价格利润原始数据!D202)</f>
        <v>996.02</v>
      </c>
    </row>
    <row r="201" spans="1:2" x14ac:dyDescent="0.3">
      <c r="A201" s="1">
        <f>价格利润原始数据!A203</f>
        <v>44253</v>
      </c>
      <c r="B201" s="3">
        <f>IF(价格利润原始数据!D203=0,NA(),价格利润原始数据!D203)</f>
        <v>951.77</v>
      </c>
    </row>
    <row r="202" spans="1:2" x14ac:dyDescent="0.3">
      <c r="A202" s="1">
        <f>价格利润原始数据!A204</f>
        <v>44252</v>
      </c>
      <c r="B202" s="3">
        <f>IF(价格利润原始数据!D204=0,NA(),价格利润原始数据!D204)</f>
        <v>1006.64</v>
      </c>
    </row>
    <row r="203" spans="1:2" x14ac:dyDescent="0.3">
      <c r="A203" s="1">
        <f>价格利润原始数据!A205</f>
        <v>44251</v>
      </c>
      <c r="B203" s="3">
        <f>IF(价格利润原始数据!D205=0,NA(),价格利润原始数据!D205)</f>
        <v>796.02</v>
      </c>
    </row>
    <row r="204" spans="1:2" x14ac:dyDescent="0.3">
      <c r="A204" s="1">
        <f>价格利润原始数据!A206</f>
        <v>44250</v>
      </c>
      <c r="B204" s="3">
        <f>IF(价格利润原始数据!D206=0,NA(),价格利润原始数据!D206)</f>
        <v>884.51</v>
      </c>
    </row>
    <row r="205" spans="1:2" x14ac:dyDescent="0.3">
      <c r="A205" s="1">
        <f>价格利润原始数据!A207</f>
        <v>44249</v>
      </c>
      <c r="B205" s="3">
        <f>IF(价格利润原始数据!D207=0,NA(),价格利润原始数据!D207)</f>
        <v>1034.96</v>
      </c>
    </row>
    <row r="206" spans="1:2" x14ac:dyDescent="0.3">
      <c r="A206" s="1">
        <f>价格利润原始数据!A208</f>
        <v>44247</v>
      </c>
      <c r="B206" s="3">
        <f>IF(价格利润原始数据!D208=0,NA(),价格利润原始数据!D208)</f>
        <v>1089.82</v>
      </c>
    </row>
    <row r="207" spans="1:2" x14ac:dyDescent="0.3">
      <c r="A207" s="1">
        <f>价格利润原始数据!A209</f>
        <v>44246</v>
      </c>
      <c r="B207" s="3">
        <f>IF(价格利润原始数据!D209=0,NA(),价格利润原始数据!D209)</f>
        <v>892.04</v>
      </c>
    </row>
    <row r="208" spans="1:2" x14ac:dyDescent="0.3">
      <c r="A208" s="1">
        <f>价格利润原始数据!A210</f>
        <v>44245</v>
      </c>
      <c r="B208" s="3">
        <f>IF(价格利润原始数据!D210=0,NA(),价格利润原始数据!D210)</f>
        <v>842.48</v>
      </c>
    </row>
    <row r="209" spans="1:2" x14ac:dyDescent="0.3">
      <c r="A209" s="1">
        <f>价格利润原始数据!A211</f>
        <v>44237</v>
      </c>
      <c r="B209" s="3">
        <f>IF(价格利润原始数据!D211=0,NA(),价格利润原始数据!D211)</f>
        <v>383.19</v>
      </c>
    </row>
    <row r="210" spans="1:2" x14ac:dyDescent="0.3">
      <c r="A210" s="1">
        <f>价格利润原始数据!A212</f>
        <v>44236</v>
      </c>
      <c r="B210" s="3">
        <f>IF(价格利润原始数据!D212=0,NA(),价格利润原始数据!D212)</f>
        <v>343.36</v>
      </c>
    </row>
    <row r="211" spans="1:2" x14ac:dyDescent="0.3">
      <c r="A211" s="1">
        <f>价格利润原始数据!A213</f>
        <v>44235</v>
      </c>
      <c r="B211" s="3">
        <f>IF(价格利润原始数据!D213=0,NA(),价格利润原始数据!D213)</f>
        <v>392.04</v>
      </c>
    </row>
    <row r="212" spans="1:2" x14ac:dyDescent="0.3">
      <c r="A212" s="1">
        <f>价格利润原始数据!A214</f>
        <v>44234</v>
      </c>
      <c r="B212" s="3">
        <f>IF(价格利润原始数据!D214=0,NA(),价格利润原始数据!D214)</f>
        <v>392.04</v>
      </c>
    </row>
    <row r="213" spans="1:2" x14ac:dyDescent="0.3">
      <c r="A213" s="1">
        <f>价格利润原始数据!A215</f>
        <v>44232</v>
      </c>
      <c r="B213" s="3">
        <f>IF(价格利润原始数据!D215=0,NA(),价格利润原始数据!D215)</f>
        <v>274.77999999999997</v>
      </c>
    </row>
    <row r="214" spans="1:2" x14ac:dyDescent="0.3">
      <c r="A214" s="1">
        <f>价格利润原始数据!A216</f>
        <v>44231</v>
      </c>
      <c r="B214" s="3">
        <f>IF(价格利润原始数据!D216=0,NA(),价格利润原始数据!D216)</f>
        <v>255.75</v>
      </c>
    </row>
    <row r="215" spans="1:2" x14ac:dyDescent="0.3">
      <c r="A215" s="1">
        <f>价格利润原始数据!A217</f>
        <v>44230</v>
      </c>
      <c r="B215" s="3">
        <f>IF(价格利润原始数据!D217=0,NA(),价格利润原始数据!D217)</f>
        <v>286.73</v>
      </c>
    </row>
    <row r="216" spans="1:2" x14ac:dyDescent="0.3">
      <c r="A216" s="1">
        <f>价格利润原始数据!A218</f>
        <v>44229</v>
      </c>
      <c r="B216" s="3">
        <f>IF(价格利润原始数据!D218=0,NA(),价格利润原始数据!D218)</f>
        <v>311.5</v>
      </c>
    </row>
    <row r="217" spans="1:2" x14ac:dyDescent="0.3">
      <c r="A217" s="1">
        <f>价格利润原始数据!A219</f>
        <v>44228</v>
      </c>
      <c r="B217" s="3">
        <f>IF(价格利润原始数据!D219=0,NA(),价格利润原始数据!D219)</f>
        <v>261.5</v>
      </c>
    </row>
    <row r="218" spans="1:2" x14ac:dyDescent="0.3">
      <c r="A218" s="1">
        <f>价格利润原始数据!A220</f>
        <v>44225</v>
      </c>
      <c r="B218" s="3">
        <f>IF(价格利润原始数据!D220=0,NA(),价格利润原始数据!D220)</f>
        <v>305.75</v>
      </c>
    </row>
    <row r="219" spans="1:2" x14ac:dyDescent="0.3">
      <c r="A219" s="1">
        <f>价格利润原始数据!A221</f>
        <v>44224</v>
      </c>
      <c r="B219" s="3">
        <f>IF(价格利润原始数据!D221=0,NA(),价格利润原始数据!D221)</f>
        <v>416.37</v>
      </c>
    </row>
    <row r="220" spans="1:2" x14ac:dyDescent="0.3">
      <c r="A220" s="1">
        <f>价格利润原始数据!A222</f>
        <v>44223</v>
      </c>
      <c r="B220" s="3">
        <f>IF(价格利润原始数据!D222=0,NA(),价格利润原始数据!D222)</f>
        <v>150.88</v>
      </c>
    </row>
    <row r="221" spans="1:2" x14ac:dyDescent="0.3">
      <c r="A221" s="1">
        <f>价格利润原始数据!A223</f>
        <v>44222</v>
      </c>
      <c r="B221" s="3">
        <f>IF(价格利润原始数据!D223=0,NA(),价格利润原始数据!D223)</f>
        <v>62.39</v>
      </c>
    </row>
    <row r="222" spans="1:2" x14ac:dyDescent="0.3">
      <c r="A222" s="1">
        <f>价格利润原始数据!A224</f>
        <v>44221</v>
      </c>
      <c r="B222" s="3">
        <f>IF(价格利润原始数据!D224=0,NA(),价格利润原始数据!D224)</f>
        <v>62.39</v>
      </c>
    </row>
    <row r="223" spans="1:2" x14ac:dyDescent="0.3">
      <c r="A223" s="1">
        <f>价格利润原始数据!A225</f>
        <v>44218</v>
      </c>
      <c r="B223" s="3">
        <f>IF(价格利润原始数据!D225=0,NA(),价格利润原始数据!D225)</f>
        <v>-3.98</v>
      </c>
    </row>
    <row r="224" spans="1:2" x14ac:dyDescent="0.3">
      <c r="A224" s="1">
        <f>价格利润原始数据!A226</f>
        <v>44217</v>
      </c>
      <c r="B224" s="3">
        <f>IF(价格利润原始数据!D226=0,NA(),价格利润原始数据!D226)</f>
        <v>84.51</v>
      </c>
    </row>
    <row r="225" spans="1:2" x14ac:dyDescent="0.3">
      <c r="A225" s="1">
        <f>价格利润原始数据!A227</f>
        <v>44216</v>
      </c>
      <c r="B225" s="3">
        <f>IF(价格利润原始数据!D227=0,NA(),价格利润原始数据!D227)</f>
        <v>239.38</v>
      </c>
    </row>
    <row r="226" spans="1:2" x14ac:dyDescent="0.3">
      <c r="A226" s="1">
        <f>价格利润原始数据!A228</f>
        <v>44215</v>
      </c>
      <c r="B226" s="3">
        <f>IF(价格利润原始数据!D228=0,NA(),价格利润原始数据!D228)</f>
        <v>226.11</v>
      </c>
    </row>
    <row r="227" spans="1:2" x14ac:dyDescent="0.3">
      <c r="A227" s="1">
        <f>价格利润原始数据!A229</f>
        <v>44214</v>
      </c>
      <c r="B227" s="3">
        <f>IF(价格利润原始数据!D229=0,NA(),价格利润原始数据!D229)</f>
        <v>71.239999999999995</v>
      </c>
    </row>
    <row r="228" spans="1:2" x14ac:dyDescent="0.3">
      <c r="A228" s="1">
        <f>价格利润原始数据!A230</f>
        <v>44211</v>
      </c>
      <c r="B228" s="3">
        <f>IF(价格利润原始数据!D230=0,NA(),价格利润原始数据!D230)</f>
        <v>-180.09</v>
      </c>
    </row>
    <row r="229" spans="1:2" x14ac:dyDescent="0.3">
      <c r="A229" s="1">
        <f>价格利润原始数据!A231</f>
        <v>44210</v>
      </c>
      <c r="B229" s="3">
        <f>IF(价格利润原始数据!D231=0,NA(),价格利润原始数据!D231)</f>
        <v>-228.76</v>
      </c>
    </row>
    <row r="230" spans="1:2" x14ac:dyDescent="0.3">
      <c r="A230" s="1">
        <f>价格利润原始数据!A232</f>
        <v>44209</v>
      </c>
      <c r="B230" s="3">
        <f>IF(价格利润原始数据!D232=0,NA(),价格利润原始数据!D232)</f>
        <v>-109.29</v>
      </c>
    </row>
    <row r="231" spans="1:2" x14ac:dyDescent="0.3">
      <c r="A231" s="1">
        <f>价格利润原始数据!A233</f>
        <v>44208</v>
      </c>
      <c r="B231" s="3">
        <f>IF(价格利润原始数据!D233=0,NA(),价格利润原始数据!D233)</f>
        <v>-457.08</v>
      </c>
    </row>
    <row r="232" spans="1:2" x14ac:dyDescent="0.3">
      <c r="A232" s="1">
        <f>价格利润原始数据!A234</f>
        <v>44207</v>
      </c>
      <c r="B232" s="3">
        <f>IF(价格利润原始数据!D234=0,NA(),价格利润原始数据!D234)</f>
        <v>-426.11</v>
      </c>
    </row>
    <row r="233" spans="1:2" x14ac:dyDescent="0.3">
      <c r="A233" s="1">
        <f>价格利润原始数据!A235</f>
        <v>44204</v>
      </c>
      <c r="B233" s="3">
        <f>IF(价格利润原始数据!D235=0,NA(),价格利润原始数据!D235)</f>
        <v>-391.59</v>
      </c>
    </row>
    <row r="234" spans="1:2" x14ac:dyDescent="0.3">
      <c r="A234" s="1">
        <f>价格利润原始数据!A236</f>
        <v>44203</v>
      </c>
      <c r="B234" s="3">
        <f>IF(价格利润原始数据!D236=0,NA(),价格利润原始数据!D236)</f>
        <v>-426.99</v>
      </c>
    </row>
    <row r="235" spans="1:2" x14ac:dyDescent="0.3">
      <c r="A235" s="1">
        <f>价格利润原始数据!A237</f>
        <v>44202</v>
      </c>
      <c r="B235" s="3">
        <f>IF(价格利润原始数据!D237=0,NA(),价格利润原始数据!D237)</f>
        <v>-397.35</v>
      </c>
    </row>
    <row r="236" spans="1:2" x14ac:dyDescent="0.3">
      <c r="A236" s="1">
        <f>价格利润原始数据!A238</f>
        <v>44201</v>
      </c>
      <c r="B236" s="3">
        <f>IF(价格利润原始数据!D238=0,NA(),价格利润原始数据!D238)</f>
        <v>-538.94000000000005</v>
      </c>
    </row>
    <row r="237" spans="1:2" x14ac:dyDescent="0.3">
      <c r="A237" s="1">
        <f>价格利润原始数据!A239</f>
        <v>44200</v>
      </c>
      <c r="B237" s="3">
        <f>IF(价格利润原始数据!D239=0,NA(),价格利润原始数据!D239)</f>
        <v>-592.04</v>
      </c>
    </row>
    <row r="238" spans="1:2" x14ac:dyDescent="0.3">
      <c r="A238" s="1">
        <f>价格利润原始数据!A240</f>
        <v>44196</v>
      </c>
      <c r="B238" s="3">
        <f>IF(价格利润原始数据!D240=0,NA(),价格利润原始数据!D240)</f>
        <v>-600.88</v>
      </c>
    </row>
    <row r="239" spans="1:2" x14ac:dyDescent="0.3">
      <c r="A239" s="1">
        <f>价格利润原始数据!A241</f>
        <v>44195</v>
      </c>
      <c r="B239" s="3">
        <f>IF(价格利润原始数据!D241=0,NA(),价格利润原始数据!D241)</f>
        <v>-671.68</v>
      </c>
    </row>
    <row r="240" spans="1:2" x14ac:dyDescent="0.3">
      <c r="A240" s="1">
        <f>价格利润原始数据!A242</f>
        <v>44194</v>
      </c>
      <c r="B240" s="3">
        <f>IF(价格利润原始数据!D242=0,NA(),价格利润原始数据!D242)</f>
        <v>-738.05</v>
      </c>
    </row>
    <row r="241" spans="1:2" x14ac:dyDescent="0.3">
      <c r="A241" s="1">
        <f>价格利润原始数据!A243</f>
        <v>44193</v>
      </c>
      <c r="B241" s="3">
        <f>IF(价格利润原始数据!D243=0,NA(),价格利润原始数据!D243)</f>
        <v>-811.5</v>
      </c>
    </row>
    <row r="242" spans="1:2" x14ac:dyDescent="0.3">
      <c r="A242" s="1">
        <f>价格利润原始数据!A244</f>
        <v>44190</v>
      </c>
      <c r="B242" s="3">
        <f>IF(价格利润原始数据!D244=0,NA(),价格利润原始数据!D244)</f>
        <v>-457.52</v>
      </c>
    </row>
    <row r="243" spans="1:2" x14ac:dyDescent="0.3">
      <c r="A243" s="1">
        <f>价格利润原始数据!A245</f>
        <v>44189</v>
      </c>
      <c r="B243" s="3">
        <f>IF(价格利润原始数据!D245=0,NA(),价格利润原始数据!D245)</f>
        <v>-324.77999999999997</v>
      </c>
    </row>
    <row r="244" spans="1:2" x14ac:dyDescent="0.3">
      <c r="A244" s="1">
        <f>价格利润原始数据!A246</f>
        <v>44188</v>
      </c>
      <c r="B244" s="3">
        <f>IF(价格利润原始数据!D246=0,NA(),价格利润原始数据!D246)</f>
        <v>-369.03</v>
      </c>
    </row>
    <row r="245" spans="1:2" x14ac:dyDescent="0.3">
      <c r="A245" s="1">
        <f>价格利润原始数据!A247</f>
        <v>44187</v>
      </c>
      <c r="B245" s="3">
        <f>IF(价格利润原始数据!D247=0,NA(),价格利润原始数据!D247)</f>
        <v>-147.79</v>
      </c>
    </row>
    <row r="246" spans="1:2" x14ac:dyDescent="0.3">
      <c r="A246" s="1">
        <f>价格利润原始数据!A248</f>
        <v>44186</v>
      </c>
      <c r="B246" s="3">
        <f>IF(价格利润原始数据!D248=0,NA(),价格利润原始数据!D248)</f>
        <v>15.93</v>
      </c>
    </row>
    <row r="247" spans="1:2" x14ac:dyDescent="0.3">
      <c r="A247" s="1">
        <f>价格利润原始数据!A249</f>
        <v>44183</v>
      </c>
      <c r="B247" s="3">
        <f>IF(价格利润原始数据!D249=0,NA(),价格利润原始数据!D249)</f>
        <v>301.77</v>
      </c>
    </row>
    <row r="248" spans="1:2" x14ac:dyDescent="0.3">
      <c r="A248" s="1">
        <f>价格利润原始数据!A250</f>
        <v>44182</v>
      </c>
      <c r="B248" s="3">
        <f>IF(价格利润原始数据!D250=0,NA(),价格利润原始数据!D250)</f>
        <v>346.02</v>
      </c>
    </row>
    <row r="249" spans="1:2" x14ac:dyDescent="0.3">
      <c r="A249" s="1">
        <f>价格利润原始数据!A251</f>
        <v>44181</v>
      </c>
      <c r="B249" s="3">
        <f>IF(价格利润原始数据!D251=0,NA(),价格利润原始数据!D251)</f>
        <v>200</v>
      </c>
    </row>
    <row r="250" spans="1:2" x14ac:dyDescent="0.3">
      <c r="A250" s="1">
        <f>价格利润原始数据!A252</f>
        <v>44180</v>
      </c>
      <c r="B250" s="3">
        <f>IF(价格利润原始数据!D252=0,NA(),价格利润原始数据!D252)</f>
        <v>235.4</v>
      </c>
    </row>
    <row r="251" spans="1:2" x14ac:dyDescent="0.3">
      <c r="A251" s="1">
        <f>价格利润原始数据!A253</f>
        <v>44179</v>
      </c>
      <c r="B251" s="3">
        <f>IF(价格利润原始数据!D253=0,NA(),价格利润原始数据!D253)</f>
        <v>266.37</v>
      </c>
    </row>
    <row r="252" spans="1:2" x14ac:dyDescent="0.3">
      <c r="A252" s="1">
        <f>价格利润原始数据!A254</f>
        <v>44176</v>
      </c>
      <c r="B252" s="3">
        <f>IF(价格利润原始数据!D254=0,NA(),价格利润原始数据!D254)</f>
        <v>301.77</v>
      </c>
    </row>
    <row r="253" spans="1:2" x14ac:dyDescent="0.3">
      <c r="A253" s="1">
        <f>价格利润原始数据!A255</f>
        <v>44175</v>
      </c>
      <c r="B253" s="3">
        <f>IF(价格利润原始数据!D255=0,NA(),价格利润原始数据!D255)</f>
        <v>434.51</v>
      </c>
    </row>
    <row r="254" spans="1:2" x14ac:dyDescent="0.3">
      <c r="A254" s="1">
        <f>价格利润原始数据!A256</f>
        <v>44174</v>
      </c>
      <c r="B254" s="3">
        <f>IF(价格利润原始数据!D256=0,NA(),价格利润原始数据!D256)</f>
        <v>726.55</v>
      </c>
    </row>
    <row r="255" spans="1:2" x14ac:dyDescent="0.3">
      <c r="A255" s="1">
        <f>价格利润原始数据!A257</f>
        <v>44173</v>
      </c>
      <c r="B255" s="3">
        <f>IF(价格利润原始数据!D257=0,NA(),价格利润原始数据!D257)</f>
        <v>890.27</v>
      </c>
    </row>
    <row r="256" spans="1:2" x14ac:dyDescent="0.3">
      <c r="A256" s="1">
        <f>价格利润原始数据!A258</f>
        <v>44172</v>
      </c>
      <c r="B256" s="3">
        <f>IF(价格利润原始数据!D258=0,NA(),价格利润原始数据!D258)</f>
        <v>1704.69</v>
      </c>
    </row>
    <row r="257" spans="1:2" x14ac:dyDescent="0.3">
      <c r="A257" s="1">
        <f>价格利润原始数据!A259</f>
        <v>44169</v>
      </c>
      <c r="B257" s="3">
        <f>IF(价格利润原始数据!D259=0,NA(),价格利润原始数据!D259)</f>
        <v>1046.02</v>
      </c>
    </row>
    <row r="258" spans="1:2" x14ac:dyDescent="0.3">
      <c r="A258" s="1">
        <f>价格利润原始数据!A260</f>
        <v>44168</v>
      </c>
      <c r="B258" s="3">
        <f>IF(价格利润原始数据!D260=0,NA(),价格利润原始数据!D260)</f>
        <v>1292.92</v>
      </c>
    </row>
    <row r="259" spans="1:2" x14ac:dyDescent="0.3">
      <c r="A259" s="1">
        <f>价格利润原始数据!A261</f>
        <v>44167</v>
      </c>
      <c r="B259" s="3">
        <f>IF(价格利润原始数据!D261=0,NA(),价格利润原始数据!D261)</f>
        <v>1306.19</v>
      </c>
    </row>
    <row r="260" spans="1:2" x14ac:dyDescent="0.3">
      <c r="A260" s="1">
        <f>价格利润原始数据!A262</f>
        <v>44166</v>
      </c>
      <c r="B260" s="3">
        <f>IF(价格利润原始数据!D262=0,NA(),价格利润原始数据!D262)</f>
        <v>1594.69</v>
      </c>
    </row>
    <row r="261" spans="1:2" x14ac:dyDescent="0.3">
      <c r="A261" s="1">
        <f>价格利润原始数据!A263</f>
        <v>44165</v>
      </c>
      <c r="B261" s="3">
        <f>IF(价格利润原始数据!D263=0,NA(),价格利润原始数据!D263)</f>
        <v>1683.19</v>
      </c>
    </row>
    <row r="262" spans="1:2" x14ac:dyDescent="0.3">
      <c r="A262" s="1">
        <f>价格利润原始数据!A264</f>
        <v>44162</v>
      </c>
      <c r="B262" s="3">
        <f>IF(价格利润原始数据!D264=0,NA(),价格利润原始数据!D264)</f>
        <v>1541.59</v>
      </c>
    </row>
    <row r="263" spans="1:2" x14ac:dyDescent="0.3">
      <c r="A263" s="1">
        <f>价格利润原始数据!A265</f>
        <v>44161</v>
      </c>
      <c r="B263" s="3">
        <f>IF(价格利润原始数据!D265=0,NA(),价格利润原始数据!D265)</f>
        <v>1417.7</v>
      </c>
    </row>
    <row r="264" spans="1:2" x14ac:dyDescent="0.3">
      <c r="A264" s="1">
        <f>价格利润原始数据!A266</f>
        <v>44160</v>
      </c>
      <c r="B264" s="3">
        <f>IF(价格利润原始数据!D266=0,NA(),价格利润原始数据!D266)</f>
        <v>1469.03</v>
      </c>
    </row>
    <row r="265" spans="1:2" x14ac:dyDescent="0.3">
      <c r="A265" s="1">
        <f>价格利润原始数据!A267</f>
        <v>44159</v>
      </c>
      <c r="B265" s="3">
        <f>IF(价格利润原始数据!D267=0,NA(),价格利润原始数据!D267)</f>
        <v>1535.4</v>
      </c>
    </row>
    <row r="266" spans="1:2" x14ac:dyDescent="0.3">
      <c r="A266" s="1">
        <f>价格利润原始数据!A268</f>
        <v>44158</v>
      </c>
      <c r="B266" s="3">
        <f>IF(价格利润原始数据!D268=0,NA(),价格利润原始数据!D268)</f>
        <v>1778.76</v>
      </c>
    </row>
    <row r="267" spans="1:2" x14ac:dyDescent="0.3">
      <c r="A267" s="1">
        <f>价格利润原始数据!A269</f>
        <v>44155</v>
      </c>
      <c r="B267" s="3">
        <f>IF(价格利润原始数据!D269=0,NA(),价格利润原始数据!D269)</f>
        <v>1712.39</v>
      </c>
    </row>
    <row r="268" spans="1:2" x14ac:dyDescent="0.3">
      <c r="A268" s="1">
        <f>价格利润原始数据!A270</f>
        <v>44154</v>
      </c>
      <c r="B268" s="3">
        <f>IF(价格利润原始数据!D270=0,NA(),价格利润原始数据!D270)</f>
        <v>1900</v>
      </c>
    </row>
    <row r="269" spans="1:2" x14ac:dyDescent="0.3">
      <c r="A269" s="1">
        <f>价格利润原始数据!A271</f>
        <v>44153</v>
      </c>
      <c r="B269" s="3">
        <f>IF(价格利润原始数据!D271=0,NA(),价格利润原始数据!D271)</f>
        <v>2143.36</v>
      </c>
    </row>
    <row r="270" spans="1:2" x14ac:dyDescent="0.3">
      <c r="A270" s="1">
        <f>价格利润原始数据!A272</f>
        <v>44152</v>
      </c>
      <c r="B270" s="3">
        <f>IF(价格利润原始数据!D272=0,NA(),价格利润原始数据!D272)</f>
        <v>2692.04</v>
      </c>
    </row>
    <row r="271" spans="1:2" x14ac:dyDescent="0.3">
      <c r="A271" s="1">
        <f>价格利润原始数据!A273</f>
        <v>44151</v>
      </c>
      <c r="B271" s="3">
        <f>IF(价格利润原始数据!D273=0,NA(),价格利润原始数据!D273)</f>
        <v>3156.64</v>
      </c>
    </row>
    <row r="272" spans="1:2" x14ac:dyDescent="0.3">
      <c r="A272" s="1">
        <f>价格利润原始数据!A274</f>
        <v>44148</v>
      </c>
      <c r="B272" s="3">
        <f>IF(价格利润原始数据!D274=0,NA(),价格利润原始数据!D274)</f>
        <v>2639.82</v>
      </c>
    </row>
    <row r="273" spans="1:2" x14ac:dyDescent="0.3">
      <c r="A273" s="1">
        <f>价格利润原始数据!A275</f>
        <v>44147</v>
      </c>
      <c r="B273" s="3">
        <f>IF(价格利润原始数据!D275=0,NA(),价格利润原始数据!D275)</f>
        <v>2299.12</v>
      </c>
    </row>
    <row r="274" spans="1:2" x14ac:dyDescent="0.3">
      <c r="A274" s="1">
        <f>价格利润原始数据!A276</f>
        <v>44146</v>
      </c>
      <c r="B274" s="3">
        <f>IF(价格利润原始数据!D276=0,NA(),价格利润原始数据!D276)</f>
        <v>2097.79</v>
      </c>
    </row>
    <row r="275" spans="1:2" x14ac:dyDescent="0.3">
      <c r="A275" s="1">
        <f>价格利润原始数据!A277</f>
        <v>44145</v>
      </c>
      <c r="B275" s="3">
        <f>IF(价格利润原始数据!D277=0,NA(),价格利润原始数据!D277)</f>
        <v>1951.77</v>
      </c>
    </row>
    <row r="276" spans="1:2" x14ac:dyDescent="0.3">
      <c r="A276" s="1">
        <f>价格利润原始数据!A278</f>
        <v>44144</v>
      </c>
      <c r="B276" s="3">
        <f>IF(价格利润原始数据!D278=0,NA(),价格利润原始数据!D278)</f>
        <v>1844.69</v>
      </c>
    </row>
    <row r="277" spans="1:2" x14ac:dyDescent="0.3">
      <c r="A277" s="1">
        <f>价格利润原始数据!A279</f>
        <v>44141</v>
      </c>
      <c r="B277" s="3">
        <f>IF(价格利润原始数据!D279=0,NA(),价格利润原始数据!D279)</f>
        <v>1455.31</v>
      </c>
    </row>
    <row r="278" spans="1:2" x14ac:dyDescent="0.3">
      <c r="A278" s="1">
        <f>价格利润原始数据!A280</f>
        <v>44140</v>
      </c>
      <c r="B278" s="3">
        <f>IF(价格利润原始数据!D280=0,NA(),价格利润原始数据!D280)</f>
        <v>1579.2</v>
      </c>
    </row>
    <row r="279" spans="1:2" x14ac:dyDescent="0.3">
      <c r="A279" s="1">
        <f>价格利润原始数据!A281</f>
        <v>44139</v>
      </c>
      <c r="B279" s="3">
        <f>IF(价格利润原始数据!D281=0,NA(),价格利润原始数据!D281)</f>
        <v>1592.48</v>
      </c>
    </row>
    <row r="280" spans="1:2" x14ac:dyDescent="0.3">
      <c r="A280" s="1">
        <f>价格利润原始数据!A282</f>
        <v>44138</v>
      </c>
      <c r="B280" s="3">
        <f>IF(价格利润原始数据!D282=0,NA(),价格利润原始数据!D282)</f>
        <v>1383.19</v>
      </c>
    </row>
    <row r="281" spans="1:2" x14ac:dyDescent="0.3">
      <c r="A281" s="1">
        <f>价格利润原始数据!A283</f>
        <v>44137</v>
      </c>
      <c r="B281" s="3">
        <f>IF(价格利润原始数据!D283=0,NA(),价格利润原始数据!D283)</f>
        <v>1343.36</v>
      </c>
    </row>
    <row r="282" spans="1:2" x14ac:dyDescent="0.3">
      <c r="A282" s="1">
        <f>价格利润原始数据!A284</f>
        <v>44134</v>
      </c>
      <c r="B282" s="3">
        <f>IF(价格利润原始数据!D284=0,NA(),价格利润原始数据!D284)</f>
        <v>1127.43</v>
      </c>
    </row>
    <row r="283" spans="1:2" x14ac:dyDescent="0.3">
      <c r="A283" s="1">
        <f>价格利润原始数据!A285</f>
        <v>44133</v>
      </c>
      <c r="B283" s="3">
        <f>IF(价格利润原始数据!D285=0,NA(),价格利润原始数据!D285)</f>
        <v>878.76</v>
      </c>
    </row>
    <row r="284" spans="1:2" x14ac:dyDescent="0.3">
      <c r="A284" s="1">
        <f>价格利润原始数据!A286</f>
        <v>44132</v>
      </c>
      <c r="B284" s="3">
        <f>IF(价格利润原始数据!D286=0,NA(),价格利润原始数据!D286)</f>
        <v>653.1</v>
      </c>
    </row>
    <row r="285" spans="1:2" x14ac:dyDescent="0.3">
      <c r="A285" s="1">
        <f>价格利润原始数据!A287</f>
        <v>44131</v>
      </c>
      <c r="B285" s="3">
        <f>IF(价格利润原始数据!D287=0,NA(),价格利润原始数据!D287)</f>
        <v>427.43</v>
      </c>
    </row>
    <row r="286" spans="1:2" x14ac:dyDescent="0.3">
      <c r="A286" s="1">
        <f>价格利润原始数据!A288</f>
        <v>44130</v>
      </c>
      <c r="B286" s="3">
        <f>IF(价格利润原始数据!D288=0,NA(),价格利润原始数据!D288)</f>
        <v>306.64</v>
      </c>
    </row>
    <row r="287" spans="1:2" x14ac:dyDescent="0.3">
      <c r="A287" s="1">
        <f>价格利润原始数据!A289</f>
        <v>44127</v>
      </c>
      <c r="B287" s="3">
        <f>IF(价格利润原始数据!D289=0,NA(),价格利润原始数据!D289)</f>
        <v>293.36</v>
      </c>
    </row>
    <row r="288" spans="1:2" x14ac:dyDescent="0.3">
      <c r="A288" s="1">
        <f>价格利润原始数据!A290</f>
        <v>44126</v>
      </c>
      <c r="B288" s="3">
        <f>IF(价格利润原始数据!D290=0,NA(),价格利润原始数据!D290)</f>
        <v>382.3</v>
      </c>
    </row>
    <row r="289" spans="1:2" x14ac:dyDescent="0.3">
      <c r="A289" s="1">
        <f>价格利润原始数据!A291</f>
        <v>44125</v>
      </c>
      <c r="B289" s="3">
        <f>IF(价格利润原始数据!D291=0,NA(),价格利润原始数据!D291)</f>
        <v>562.83000000000004</v>
      </c>
    </row>
    <row r="290" spans="1:2" x14ac:dyDescent="0.3">
      <c r="A290" s="1">
        <f>价格利润原始数据!A292</f>
        <v>44124</v>
      </c>
      <c r="B290" s="3">
        <f>IF(价格利润原始数据!D292=0,NA(),价格利润原始数据!D292)</f>
        <v>385.84</v>
      </c>
    </row>
    <row r="291" spans="1:2" x14ac:dyDescent="0.3">
      <c r="A291" s="1">
        <f>价格利润原始数据!A293</f>
        <v>44123</v>
      </c>
      <c r="B291" s="3">
        <f>IF(价格利润原始数据!D293=0,NA(),价格利润原始数据!D293)</f>
        <v>411.5</v>
      </c>
    </row>
    <row r="292" spans="1:2" x14ac:dyDescent="0.3">
      <c r="A292" s="1">
        <f>价格利润原始数据!A294</f>
        <v>44120</v>
      </c>
      <c r="B292" s="3">
        <f>IF(价格利润原始数据!D294=0,NA(),价格利润原始数据!D294)</f>
        <v>6.19</v>
      </c>
    </row>
    <row r="293" spans="1:2" x14ac:dyDescent="0.3">
      <c r="A293" s="1">
        <f>价格利润原始数据!A295</f>
        <v>44119</v>
      </c>
      <c r="B293" s="3">
        <f>IF(价格利润原始数据!D295=0,NA(),价格利润原始数据!D295)</f>
        <v>27.88</v>
      </c>
    </row>
    <row r="294" spans="1:2" x14ac:dyDescent="0.3">
      <c r="A294" s="1">
        <f>价格利润原始数据!A296</f>
        <v>44118</v>
      </c>
      <c r="B294" s="3">
        <f>IF(价格利润原始数据!D296=0,NA(),价格利润原始数据!D296)</f>
        <v>-25.22</v>
      </c>
    </row>
    <row r="295" spans="1:2" x14ac:dyDescent="0.3">
      <c r="A295" s="1">
        <f>价格利润原始数据!A297</f>
        <v>44117</v>
      </c>
      <c r="B295" s="3">
        <f>IF(价格利润原始数据!D297=0,NA(),价格利润原始数据!D297)</f>
        <v>-242.48</v>
      </c>
    </row>
    <row r="296" spans="1:2" x14ac:dyDescent="0.3">
      <c r="A296" s="1">
        <f>价格利润原始数据!A298</f>
        <v>44116</v>
      </c>
      <c r="B296" s="3">
        <f>IF(价格利润原始数据!D298=0,NA(),价格利润原始数据!D298)</f>
        <v>-375.22</v>
      </c>
    </row>
    <row r="297" spans="1:2" x14ac:dyDescent="0.3">
      <c r="A297" s="1">
        <f>价格利润原始数据!A299</f>
        <v>44114</v>
      </c>
      <c r="B297" s="3">
        <f>IF(价格利润原始数据!D299=0,NA(),价格利润原始数据!D299)</f>
        <v>-423.89</v>
      </c>
    </row>
    <row r="298" spans="1:2" x14ac:dyDescent="0.3">
      <c r="A298" s="1">
        <f>价格利润原始数据!A300</f>
        <v>44113</v>
      </c>
      <c r="B298" s="3">
        <f>IF(价格利润原始数据!D300=0,NA(),价格利润原始数据!D300)</f>
        <v>-428.32</v>
      </c>
    </row>
    <row r="299" spans="1:2" x14ac:dyDescent="0.3">
      <c r="A299" s="1">
        <f>价格利润原始数据!A301</f>
        <v>44104</v>
      </c>
      <c r="B299" s="3">
        <f>IF(价格利润原始数据!D301=0,NA(),价格利润原始数据!D301)</f>
        <v>-587.16999999999996</v>
      </c>
    </row>
    <row r="300" spans="1:2" x14ac:dyDescent="0.3">
      <c r="A300" s="1">
        <f>价格利润原始数据!A302</f>
        <v>44103</v>
      </c>
      <c r="B300" s="3">
        <f>IF(价格利润原始数据!D302=0,NA(),价格利润原始数据!D302)</f>
        <v>-569.47</v>
      </c>
    </row>
    <row r="301" spans="1:2" x14ac:dyDescent="0.3">
      <c r="A301" s="1">
        <f>价格利润原始数据!A303</f>
        <v>44102</v>
      </c>
      <c r="B301" s="3">
        <f>IF(价格利润原始数据!D303=0,NA(),价格利润原始数据!D303)</f>
        <v>-578.32000000000005</v>
      </c>
    </row>
    <row r="302" spans="1:2" x14ac:dyDescent="0.3">
      <c r="A302" s="1">
        <f>价格利润原始数据!A304</f>
        <v>44101</v>
      </c>
      <c r="B302" s="3">
        <f>IF(价格利润原始数据!D304=0,NA(),价格利润原始数据!D304)</f>
        <v>-596.02</v>
      </c>
    </row>
    <row r="303" spans="1:2" x14ac:dyDescent="0.3">
      <c r="A303" s="1">
        <f>价格利润原始数据!A305</f>
        <v>44099</v>
      </c>
      <c r="B303" s="3">
        <f>IF(价格利润原始数据!D305=0,NA(),价格利润原始数据!D305)</f>
        <v>-618.14</v>
      </c>
    </row>
    <row r="304" spans="1:2" x14ac:dyDescent="0.3">
      <c r="A304" s="1">
        <f>价格利润原始数据!A306</f>
        <v>44098</v>
      </c>
      <c r="B304" s="3">
        <f>IF(价格利润原始数据!D306=0,NA(),价格利润原始数据!D306)</f>
        <v>-635.84</v>
      </c>
    </row>
    <row r="305" spans="1:2" x14ac:dyDescent="0.3">
      <c r="A305" s="1">
        <f>价格利润原始数据!A307</f>
        <v>44097</v>
      </c>
      <c r="B305" s="3">
        <f>IF(价格利润原始数据!D307=0,NA(),价格利润原始数据!D307)</f>
        <v>-622.57000000000005</v>
      </c>
    </row>
    <row r="306" spans="1:2" x14ac:dyDescent="0.3">
      <c r="A306" s="1">
        <f>价格利润原始数据!A308</f>
        <v>44096</v>
      </c>
      <c r="B306" s="3">
        <f>IF(价格利润原始数据!D308=0,NA(),价格利润原始数据!D308)</f>
        <v>-635.84</v>
      </c>
    </row>
    <row r="307" spans="1:2" x14ac:dyDescent="0.3">
      <c r="A307" s="1">
        <f>价格利润原始数据!A309</f>
        <v>44095</v>
      </c>
      <c r="B307" s="3">
        <f>IF(价格利润原始数据!D309=0,NA(),价格利润原始数据!D309)</f>
        <v>-556.19000000000005</v>
      </c>
    </row>
    <row r="308" spans="1:2" x14ac:dyDescent="0.3">
      <c r="A308" s="1">
        <f>价格利润原始数据!A310</f>
        <v>44092</v>
      </c>
      <c r="B308" s="3">
        <f>IF(价格利润原始数据!D310=0,NA(),价格利润原始数据!D310)</f>
        <v>-521.67999999999995</v>
      </c>
    </row>
    <row r="309" spans="1:2" x14ac:dyDescent="0.3">
      <c r="A309" s="1">
        <f>价格利润原始数据!A311</f>
        <v>44091</v>
      </c>
      <c r="B309" s="3">
        <f>IF(价格利润原始数据!D311=0,NA(),价格利润原始数据!D311)</f>
        <v>-574.78</v>
      </c>
    </row>
    <row r="310" spans="1:2" x14ac:dyDescent="0.3">
      <c r="A310" s="1">
        <f>价格利润原始数据!A312</f>
        <v>44090</v>
      </c>
      <c r="B310" s="3">
        <f>IF(价格利润原始数据!D312=0,NA(),价格利润原始数据!D312)</f>
        <v>-574.78</v>
      </c>
    </row>
    <row r="311" spans="1:2" x14ac:dyDescent="0.3">
      <c r="A311" s="1">
        <f>价格利润原始数据!A313</f>
        <v>44089</v>
      </c>
      <c r="B311" s="3">
        <f>IF(价格利润原始数据!D313=0,NA(),价格利润原始数据!D313)</f>
        <v>-605.75</v>
      </c>
    </row>
    <row r="312" spans="1:2" x14ac:dyDescent="0.3">
      <c r="A312" s="1">
        <f>价格利润原始数据!A314</f>
        <v>44088</v>
      </c>
      <c r="B312" s="3">
        <f>IF(价格利润原始数据!D314=0,NA(),价格利润原始数据!D314)</f>
        <v>-563.27</v>
      </c>
    </row>
    <row r="313" spans="1:2" x14ac:dyDescent="0.3">
      <c r="A313" s="1">
        <f>价格利润原始数据!A315</f>
        <v>44085</v>
      </c>
      <c r="B313" s="3">
        <f>IF(价格利润原始数据!D315=0,NA(),价格利润原始数据!D315)</f>
        <v>-594.25</v>
      </c>
    </row>
    <row r="314" spans="1:2" x14ac:dyDescent="0.3">
      <c r="A314" s="1">
        <f>价格利润原始数据!A316</f>
        <v>44084</v>
      </c>
      <c r="B314" s="3">
        <f>IF(价格利润原始数据!D316=0,NA(),价格利润原始数据!D316)</f>
        <v>-589.82000000000005</v>
      </c>
    </row>
    <row r="315" spans="1:2" x14ac:dyDescent="0.3">
      <c r="A315" s="1">
        <f>价格利润原始数据!A317</f>
        <v>44083</v>
      </c>
      <c r="B315" s="3">
        <f>IF(价格利润原始数据!D317=0,NA(),价格利润原始数据!D317)</f>
        <v>-669.47</v>
      </c>
    </row>
    <row r="316" spans="1:2" x14ac:dyDescent="0.3">
      <c r="A316" s="1">
        <f>价格利润原始数据!A318</f>
        <v>44082</v>
      </c>
      <c r="B316" s="3">
        <f>IF(价格利润原始数据!D318=0,NA(),价格利润原始数据!D318)</f>
        <v>-638.5</v>
      </c>
    </row>
    <row r="317" spans="1:2" x14ac:dyDescent="0.3">
      <c r="A317" s="1">
        <f>价格利润原始数据!A319</f>
        <v>44081</v>
      </c>
      <c r="B317" s="3">
        <f>IF(价格利润原始数据!D319=0,NA(),价格利润原始数据!D319)</f>
        <v>-625.22</v>
      </c>
    </row>
    <row r="318" spans="1:2" x14ac:dyDescent="0.3">
      <c r="A318" s="1">
        <f>价格利润原始数据!A320</f>
        <v>44078</v>
      </c>
      <c r="B318" s="3">
        <f>IF(价格利润原始数据!D320=0,NA(),价格利润原始数据!D320)</f>
        <v>-538.5</v>
      </c>
    </row>
    <row r="319" spans="1:2" x14ac:dyDescent="0.3">
      <c r="A319" s="1">
        <f>价格利润原始数据!A321</f>
        <v>44077</v>
      </c>
      <c r="B319" s="3">
        <f>IF(价格利润原始数据!D321=0,NA(),价格利润原始数据!D321)</f>
        <v>-494.25</v>
      </c>
    </row>
    <row r="320" spans="1:2" x14ac:dyDescent="0.3">
      <c r="A320" s="1">
        <f>价格利润原始数据!A322</f>
        <v>44076</v>
      </c>
      <c r="B320" s="3">
        <f>IF(价格利润原始数据!D322=0,NA(),价格利润原始数据!D322)</f>
        <v>-480.97</v>
      </c>
    </row>
    <row r="321" spans="1:2" x14ac:dyDescent="0.3">
      <c r="A321" s="1">
        <f>价格利润原始数据!A323</f>
        <v>44075</v>
      </c>
      <c r="B321" s="3">
        <f>IF(价格利润原始数据!D323=0,NA(),价格利润原始数据!D323)</f>
        <v>-534.07000000000005</v>
      </c>
    </row>
    <row r="322" spans="1:2" x14ac:dyDescent="0.3">
      <c r="A322" s="1">
        <f>价格利润原始数据!A324</f>
        <v>44074</v>
      </c>
      <c r="B322" s="3">
        <f>IF(价格利润原始数据!D324=0,NA(),价格利润原始数据!D324)</f>
        <v>-487.17</v>
      </c>
    </row>
    <row r="323" spans="1:2" x14ac:dyDescent="0.3">
      <c r="A323" s="1">
        <f>价格利润原始数据!A325</f>
        <v>44071</v>
      </c>
      <c r="B323" s="3">
        <f>IF(价格利润原始数据!D325=0,NA(),价格利润原始数据!D325)</f>
        <v>-531.41999999999996</v>
      </c>
    </row>
    <row r="324" spans="1:2" x14ac:dyDescent="0.3">
      <c r="A324" s="1">
        <f>价格利润原始数据!A326</f>
        <v>44070</v>
      </c>
      <c r="B324" s="3">
        <f>IF(价格利润原始数据!D326=0,NA(),价格利润原始数据!D326)</f>
        <v>-531.41999999999996</v>
      </c>
    </row>
    <row r="325" spans="1:2" x14ac:dyDescent="0.3">
      <c r="A325" s="1">
        <f>价格利润原始数据!A327</f>
        <v>44069</v>
      </c>
      <c r="B325" s="3">
        <f>IF(价格利润原始数据!D327=0,NA(),价格利润原始数据!D327)</f>
        <v>-540.27</v>
      </c>
    </row>
    <row r="326" spans="1:2" x14ac:dyDescent="0.3">
      <c r="A326" s="1">
        <f>价格利润原始数据!A328</f>
        <v>44068</v>
      </c>
      <c r="B326" s="3">
        <f>IF(价格利润原始数据!D328=0,NA(),价格利润原始数据!D328)</f>
        <v>-526.99</v>
      </c>
    </row>
    <row r="327" spans="1:2" x14ac:dyDescent="0.3">
      <c r="A327" s="1">
        <f>价格利润原始数据!A329</f>
        <v>44067</v>
      </c>
      <c r="B327" s="3">
        <f>IF(价格利润原始数据!D329=0,NA(),价格利润原始数据!D329)</f>
        <v>-509.29</v>
      </c>
    </row>
    <row r="328" spans="1:2" x14ac:dyDescent="0.3">
      <c r="A328" s="1">
        <f>价格利润原始数据!A330</f>
        <v>44064</v>
      </c>
      <c r="B328" s="3">
        <f>IF(价格利润原始数据!D330=0,NA(),价格利润原始数据!D330)</f>
        <v>-573.45000000000005</v>
      </c>
    </row>
    <row r="329" spans="1:2" x14ac:dyDescent="0.3">
      <c r="A329" s="1">
        <f>价格利润原始数据!A331</f>
        <v>44063</v>
      </c>
      <c r="B329" s="3">
        <f>IF(价格利润原始数据!D331=0,NA(),价格利润原始数据!D331)</f>
        <v>-677.43</v>
      </c>
    </row>
    <row r="330" spans="1:2" x14ac:dyDescent="0.3">
      <c r="A330" s="1">
        <f>价格利润原始数据!A332</f>
        <v>44062</v>
      </c>
      <c r="B330" s="3">
        <f>IF(价格利润原始数据!D332=0,NA(),价格利润原始数据!D332)</f>
        <v>-695.13</v>
      </c>
    </row>
    <row r="331" spans="1:2" x14ac:dyDescent="0.3">
      <c r="A331" s="1">
        <f>价格利润原始数据!A333</f>
        <v>44061</v>
      </c>
      <c r="B331" s="3">
        <f>IF(价格利润原始数据!D333=0,NA(),价格利润原始数据!D333)</f>
        <v>-575.66</v>
      </c>
    </row>
    <row r="332" spans="1:2" x14ac:dyDescent="0.3">
      <c r="A332" s="1">
        <f>价格利润原始数据!A334</f>
        <v>44060</v>
      </c>
      <c r="B332" s="3">
        <f>IF(价格利润原始数据!D334=0,NA(),价格利润原始数据!D334)</f>
        <v>-562.39</v>
      </c>
    </row>
    <row r="333" spans="1:2" x14ac:dyDescent="0.3">
      <c r="A333" s="1">
        <f>价格利润原始数据!A335</f>
        <v>44057</v>
      </c>
      <c r="B333" s="3">
        <f>IF(价格利润原始数据!D335=0,NA(),价格利润原始数据!D335)</f>
        <v>-521.67999999999995</v>
      </c>
    </row>
    <row r="334" spans="1:2" x14ac:dyDescent="0.3">
      <c r="A334" s="1">
        <f>价格利润原始数据!A336</f>
        <v>44056</v>
      </c>
      <c r="B334" s="3">
        <f>IF(价格利润原始数据!D336=0,NA(),价格利润原始数据!D336)</f>
        <v>-503.98</v>
      </c>
    </row>
    <row r="335" spans="1:2" x14ac:dyDescent="0.3">
      <c r="A335" s="1">
        <f>价格利润原始数据!A337</f>
        <v>44055</v>
      </c>
      <c r="B335" s="3">
        <f>IF(价格利润原始数据!D337=0,NA(),价格利润原始数据!D337)</f>
        <v>-517.26</v>
      </c>
    </row>
    <row r="336" spans="1:2" x14ac:dyDescent="0.3">
      <c r="A336" s="1">
        <f>价格利润原始数据!A338</f>
        <v>44054</v>
      </c>
      <c r="B336" s="3">
        <f>IF(价格利润原始数据!D338=0,NA(),价格利润原始数据!D338)</f>
        <v>-503.98</v>
      </c>
    </row>
    <row r="337" spans="1:2" x14ac:dyDescent="0.3">
      <c r="A337" s="1">
        <f>价格利润原始数据!A339</f>
        <v>44053</v>
      </c>
      <c r="B337" s="3">
        <f>IF(价格利润原始数据!D339=0,NA(),价格利润原始数据!D339)</f>
        <v>-534.96</v>
      </c>
    </row>
    <row r="338" spans="1:2" x14ac:dyDescent="0.3">
      <c r="A338" s="1">
        <f>价格利润原始数据!A340</f>
        <v>44050</v>
      </c>
      <c r="B338" s="3">
        <f>IF(价格利润原始数据!D340=0,NA(),价格利润原始数据!D340)</f>
        <v>-512.83000000000004</v>
      </c>
    </row>
    <row r="339" spans="1:2" x14ac:dyDescent="0.3">
      <c r="A339" s="1">
        <f>价格利润原始数据!A341</f>
        <v>44049</v>
      </c>
      <c r="B339" s="3">
        <f>IF(价格利润原始数据!D341=0,NA(),价格利润原始数据!D341)</f>
        <v>-433.19</v>
      </c>
    </row>
    <row r="340" spans="1:2" x14ac:dyDescent="0.3">
      <c r="A340" s="1">
        <f>价格利润原始数据!A342</f>
        <v>44048</v>
      </c>
      <c r="B340" s="3">
        <f>IF(价格利润原始数据!D342=0,NA(),价格利润原始数据!D342)</f>
        <v>-424.34</v>
      </c>
    </row>
    <row r="341" spans="1:2" x14ac:dyDescent="0.3">
      <c r="A341" s="1">
        <f>价格利润原始数据!A343</f>
        <v>44047</v>
      </c>
      <c r="B341" s="3">
        <f>IF(价格利润原始数据!D343=0,NA(),价格利润原始数据!D343)</f>
        <v>-410.18</v>
      </c>
    </row>
    <row r="342" spans="1:2" x14ac:dyDescent="0.3">
      <c r="A342" s="1">
        <f>价格利润原始数据!A344</f>
        <v>44046</v>
      </c>
      <c r="B342" s="3">
        <f>IF(价格利润原始数据!D344=0,NA(),价格利润原始数据!D344)</f>
        <v>-445.58</v>
      </c>
    </row>
    <row r="343" spans="1:2" x14ac:dyDescent="0.3">
      <c r="A343" s="1">
        <f>价格利润原始数据!A345</f>
        <v>44043</v>
      </c>
      <c r="B343" s="3">
        <f>IF(价格利润原始数据!D345=0,NA(),价格利润原始数据!D345)</f>
        <v>-405.75</v>
      </c>
    </row>
    <row r="344" spans="1:2" x14ac:dyDescent="0.3">
      <c r="A344" s="1">
        <f>价格利润原始数据!A346</f>
        <v>44042</v>
      </c>
      <c r="B344" s="3">
        <f>IF(价格利润原始数据!D346=0,NA(),价格利润原始数据!D346)</f>
        <v>-392.48</v>
      </c>
    </row>
    <row r="345" spans="1:2" x14ac:dyDescent="0.3">
      <c r="A345" s="1">
        <f>价格利润原始数据!A347</f>
        <v>44041</v>
      </c>
      <c r="B345" s="3">
        <f>IF(价格利润原始数据!D347=0,NA(),价格利润原始数据!D347)</f>
        <v>-304.87</v>
      </c>
    </row>
    <row r="346" spans="1:2" x14ac:dyDescent="0.3">
      <c r="A346" s="1">
        <f>价格利润原始数据!A348</f>
        <v>44040</v>
      </c>
      <c r="B346" s="3">
        <f>IF(价格利润原始数据!D348=0,NA(),价格利润原始数据!D348)</f>
        <v>-313.72000000000003</v>
      </c>
    </row>
    <row r="347" spans="1:2" x14ac:dyDescent="0.3">
      <c r="A347" s="1">
        <f>价格利润原始数据!A349</f>
        <v>44039</v>
      </c>
      <c r="B347" s="3">
        <f>IF(价格利润原始数据!D349=0,NA(),价格利润原始数据!D349)</f>
        <v>-291.58999999999997</v>
      </c>
    </row>
    <row r="348" spans="1:2" x14ac:dyDescent="0.3">
      <c r="A348" s="1">
        <f>价格利润原始数据!A350</f>
        <v>44036</v>
      </c>
      <c r="B348" s="3">
        <f>IF(价格利润原始数据!D350=0,NA(),价格利润原始数据!D350)</f>
        <v>-355.31</v>
      </c>
    </row>
    <row r="349" spans="1:2" x14ac:dyDescent="0.3">
      <c r="A349" s="1">
        <f>价格利润原始数据!A351</f>
        <v>44035</v>
      </c>
      <c r="B349" s="3">
        <f>IF(价格利润原始数据!D351=0,NA(),价格利润原始数据!D351)</f>
        <v>-412.83</v>
      </c>
    </row>
    <row r="350" spans="1:2" x14ac:dyDescent="0.3">
      <c r="A350" s="1">
        <f>价格利润原始数据!A352</f>
        <v>44034</v>
      </c>
      <c r="B350" s="3">
        <f>IF(价格利润原始数据!D352=0,NA(),价格利润原始数据!D352)</f>
        <v>-395.58</v>
      </c>
    </row>
    <row r="351" spans="1:2" x14ac:dyDescent="0.3">
      <c r="A351" s="1">
        <f>价格利润原始数据!A353</f>
        <v>44033</v>
      </c>
      <c r="B351" s="3">
        <f>IF(价格利润原始数据!D353=0,NA(),价格利润原始数据!D353)</f>
        <v>-404.42</v>
      </c>
    </row>
    <row r="352" spans="1:2" x14ac:dyDescent="0.3">
      <c r="A352" s="1">
        <f>价格利润原始数据!A354</f>
        <v>44032</v>
      </c>
      <c r="B352" s="3">
        <f>IF(价格利润原始数据!D354=0,NA(),价格利润原始数据!D354)</f>
        <v>-482.3</v>
      </c>
    </row>
    <row r="353" spans="1:2" x14ac:dyDescent="0.3">
      <c r="A353" s="1">
        <f>价格利润原始数据!A355</f>
        <v>44029</v>
      </c>
      <c r="B353" s="3">
        <f>IF(价格利润原始数据!D355=0,NA(),价格利润原始数据!D355)</f>
        <v>-451.33</v>
      </c>
    </row>
    <row r="354" spans="1:2" x14ac:dyDescent="0.3">
      <c r="A354" s="1">
        <f>价格利润原始数据!A356</f>
        <v>44028</v>
      </c>
      <c r="B354" s="3">
        <f>IF(价格利润原始数据!D356=0,NA(),价格利润原始数据!D356)</f>
        <v>-471.68</v>
      </c>
    </row>
    <row r="355" spans="1:2" x14ac:dyDescent="0.3">
      <c r="A355" s="1">
        <f>价格利润原始数据!A357</f>
        <v>44027</v>
      </c>
      <c r="B355" s="3">
        <f>IF(价格利润原始数据!D357=0,NA(),价格利润原始数据!D357)</f>
        <v>-449.56</v>
      </c>
    </row>
    <row r="356" spans="1:2" x14ac:dyDescent="0.3">
      <c r="A356" s="1">
        <f>价格利润原始数据!A358</f>
        <v>44026</v>
      </c>
      <c r="B356" s="3">
        <f>IF(价格利润原始数据!D358=0,NA(),价格利润原始数据!D358)</f>
        <v>-489.38</v>
      </c>
    </row>
    <row r="357" spans="1:2" x14ac:dyDescent="0.3">
      <c r="A357" s="1">
        <f>价格利润原始数据!A359</f>
        <v>44025</v>
      </c>
      <c r="B357" s="3">
        <f>IF(价格利润原始数据!D359=0,NA(),价格利润原始数据!D359)</f>
        <v>-436.28</v>
      </c>
    </row>
    <row r="358" spans="1:2" x14ac:dyDescent="0.3">
      <c r="A358" s="1">
        <f>价格利润原始数据!A360</f>
        <v>44022</v>
      </c>
      <c r="B358" s="3">
        <f>IF(价格利润原始数据!D360=0,NA(),价格利润原始数据!D360)</f>
        <v>-458.41</v>
      </c>
    </row>
    <row r="359" spans="1:2" x14ac:dyDescent="0.3">
      <c r="A359" s="1">
        <f>价格利润原始数据!A361</f>
        <v>44021</v>
      </c>
      <c r="B359" s="3">
        <f>IF(价格利润原始数据!D361=0,NA(),价格利润原始数据!D361)</f>
        <v>-414.16</v>
      </c>
    </row>
    <row r="360" spans="1:2" x14ac:dyDescent="0.3">
      <c r="A360" s="1">
        <f>价格利润原始数据!A362</f>
        <v>44020</v>
      </c>
      <c r="B360" s="3">
        <f>IF(价格利润原始数据!D362=0,NA(),价格利润原始数据!D362)</f>
        <v>-392.04</v>
      </c>
    </row>
    <row r="361" spans="1:2" x14ac:dyDescent="0.3">
      <c r="A361" s="1">
        <f>价格利润原始数据!A363</f>
        <v>44019</v>
      </c>
      <c r="B361" s="3">
        <f>IF(价格利润原始数据!D363=0,NA(),价格利润原始数据!D363)</f>
        <v>-378.76</v>
      </c>
    </row>
    <row r="362" spans="1:2" x14ac:dyDescent="0.3">
      <c r="A362" s="1">
        <f>价格利润原始数据!A364</f>
        <v>44018</v>
      </c>
      <c r="B362" s="3">
        <f>IF(价格利润原始数据!D364=0,NA(),价格利润原始数据!D364)</f>
        <v>-400.88</v>
      </c>
    </row>
    <row r="363" spans="1:2" x14ac:dyDescent="0.3">
      <c r="A363" s="1">
        <f>价格利润原始数据!A365</f>
        <v>44015</v>
      </c>
      <c r="B363" s="3">
        <f>IF(价格利润原始数据!D365=0,NA(),价格利润原始数据!D365)</f>
        <v>-400.88</v>
      </c>
    </row>
    <row r="364" spans="1:2" x14ac:dyDescent="0.3">
      <c r="A364" s="1">
        <f>价格利润原始数据!A366</f>
        <v>44014</v>
      </c>
      <c r="B364" s="3">
        <f>IF(价格利润原始数据!D366=0,NA(),价格利润原始数据!D366)</f>
        <v>-462.83</v>
      </c>
    </row>
    <row r="365" spans="1:2" x14ac:dyDescent="0.3">
      <c r="A365" s="1">
        <f>价格利润原始数据!A367</f>
        <v>44013</v>
      </c>
      <c r="B365" s="3">
        <f>IF(价格利润原始数据!D367=0,NA(),价格利润原始数据!D367)</f>
        <v>-480.53</v>
      </c>
    </row>
    <row r="366" spans="1:2" x14ac:dyDescent="0.3">
      <c r="A366" s="1">
        <f>价格利润原始数据!A368</f>
        <v>44012</v>
      </c>
      <c r="B366" s="3">
        <f>IF(价格利润原始数据!D368=0,NA(),价格利润原始数据!D368)</f>
        <v>-593.80999999999995</v>
      </c>
    </row>
    <row r="367" spans="1:2" x14ac:dyDescent="0.3">
      <c r="A367" s="1">
        <f>价格利润原始数据!A369</f>
        <v>44011</v>
      </c>
      <c r="B367" s="3">
        <f>IF(价格利润原始数据!D369=0,NA(),价格利润原始数据!D369)</f>
        <v>-598.23</v>
      </c>
    </row>
    <row r="368" spans="1:2" x14ac:dyDescent="0.3">
      <c r="A368" s="1">
        <f>价格利润原始数据!A370</f>
        <v>44010</v>
      </c>
      <c r="B368" s="3">
        <f>IF(价格利润原始数据!D370=0,NA(),价格利润原始数据!D370)</f>
        <v>-589.38</v>
      </c>
    </row>
    <row r="369" spans="1:2" x14ac:dyDescent="0.3">
      <c r="A369" s="1">
        <f>价格利润原始数据!A371</f>
        <v>44006</v>
      </c>
      <c r="B369" s="3">
        <f>IF(价格利润原始数据!D371=0,NA(),价格利润原始数据!D371)</f>
        <v>-633.63</v>
      </c>
    </row>
    <row r="370" spans="1:2" x14ac:dyDescent="0.3">
      <c r="A370" s="1">
        <f>价格利润原始数据!A372</f>
        <v>44005</v>
      </c>
      <c r="B370" s="3">
        <f>IF(价格利润原始数据!D372=0,NA(),价格利润原始数据!D372)</f>
        <v>-642.48</v>
      </c>
    </row>
    <row r="371" spans="1:2" x14ac:dyDescent="0.3">
      <c r="A371" s="1">
        <f>价格利润原始数据!A373</f>
        <v>44004</v>
      </c>
      <c r="B371" s="3">
        <f>IF(价格利润原始数据!D373=0,NA(),价格利润原始数据!D373)</f>
        <v>-716.81</v>
      </c>
    </row>
    <row r="372" spans="1:2" x14ac:dyDescent="0.3">
      <c r="A372" s="1">
        <f>价格利润原始数据!A374</f>
        <v>44001</v>
      </c>
      <c r="B372" s="3">
        <f>IF(价格利润原始数据!D374=0,NA(),价格利润原始数据!D374)</f>
        <v>-646.02</v>
      </c>
    </row>
    <row r="373" spans="1:2" x14ac:dyDescent="0.3">
      <c r="A373" s="1">
        <f>价格利润原始数据!A375</f>
        <v>44000</v>
      </c>
      <c r="B373" s="3">
        <f>IF(价格利润原始数据!D375=0,NA(),价格利润原始数据!D375)</f>
        <v>-669.91</v>
      </c>
    </row>
    <row r="374" spans="1:2" x14ac:dyDescent="0.3">
      <c r="A374" s="1">
        <f>价格利润原始数据!A376</f>
        <v>43999</v>
      </c>
      <c r="B374" s="3">
        <f>IF(价格利润原始数据!D376=0,NA(),价格利润原始数据!D376)</f>
        <v>-696.46</v>
      </c>
    </row>
    <row r="375" spans="1:2" x14ac:dyDescent="0.3">
      <c r="A375" s="1">
        <f>价格利润原始数据!A377</f>
        <v>43998</v>
      </c>
      <c r="B375" s="3">
        <f>IF(价格利润原始数据!D377=0,NA(),价格利润原始数据!D377)</f>
        <v>-669.91</v>
      </c>
    </row>
    <row r="376" spans="1:2" x14ac:dyDescent="0.3">
      <c r="A376" s="1">
        <f>价格利润原始数据!A378</f>
        <v>43997</v>
      </c>
      <c r="B376" s="3">
        <f>IF(价格利润原始数据!D378=0,NA(),价格利润原始数据!D378)</f>
        <v>-749.56</v>
      </c>
    </row>
    <row r="377" spans="1:2" x14ac:dyDescent="0.3">
      <c r="A377" s="1">
        <f>价格利润原始数据!A379</f>
        <v>43994</v>
      </c>
      <c r="B377" s="3">
        <f>IF(价格利润原始数据!D379=0,NA(),价格利润原始数据!D379)</f>
        <v>-707.08</v>
      </c>
    </row>
    <row r="378" spans="1:2" x14ac:dyDescent="0.3">
      <c r="A378" s="1">
        <f>价格利润原始数据!A380</f>
        <v>43993</v>
      </c>
      <c r="B378" s="3">
        <f>IF(价格利润原始数据!D380=0,NA(),价格利润原始数据!D380)</f>
        <v>-609.73</v>
      </c>
    </row>
    <row r="379" spans="1:2" x14ac:dyDescent="0.3">
      <c r="A379" s="1">
        <f>价格利润原始数据!A381</f>
        <v>43992</v>
      </c>
      <c r="B379" s="3">
        <f>IF(价格利润原始数据!D381=0,NA(),价格利润原始数据!D381)</f>
        <v>-501.77</v>
      </c>
    </row>
    <row r="380" spans="1:2" x14ac:dyDescent="0.3">
      <c r="A380" s="1">
        <f>价格利润原始数据!A382</f>
        <v>43991</v>
      </c>
      <c r="B380" s="3">
        <f>IF(价格利润原始数据!D382=0,NA(),价格利润原始数据!D382)</f>
        <v>-414.16</v>
      </c>
    </row>
    <row r="381" spans="1:2" x14ac:dyDescent="0.3">
      <c r="A381" s="1">
        <f>价格利润原始数据!A383</f>
        <v>43990</v>
      </c>
      <c r="B381" s="3">
        <f>IF(价格利润原始数据!D383=0,NA(),价格利润原始数据!D383)</f>
        <v>-353.1</v>
      </c>
    </row>
    <row r="382" spans="1:2" x14ac:dyDescent="0.3">
      <c r="A382" s="1">
        <f>价格利润原始数据!A384</f>
        <v>43987</v>
      </c>
      <c r="B382" s="3">
        <f>IF(价格利润原始数据!D384=0,NA(),价格利润原始数据!D384)</f>
        <v>-323.01</v>
      </c>
    </row>
    <row r="383" spans="1:2" x14ac:dyDescent="0.3">
      <c r="A383" s="1">
        <f>价格利润原始数据!A385</f>
        <v>43986</v>
      </c>
      <c r="B383" s="3">
        <f>IF(价格利润原始数据!D385=0,NA(),价格利润原始数据!D385)</f>
        <v>-345.13</v>
      </c>
    </row>
    <row r="384" spans="1:2" x14ac:dyDescent="0.3">
      <c r="A384" s="1">
        <f>价格利润原始数据!A386</f>
        <v>43985</v>
      </c>
      <c r="B384" s="3">
        <f>IF(价格利润原始数据!D386=0,NA(),价格利润原始数据!D386)</f>
        <v>-265.49</v>
      </c>
    </row>
    <row r="385" spans="1:2" x14ac:dyDescent="0.3">
      <c r="A385" s="1">
        <f>价格利润原始数据!A387</f>
        <v>43984</v>
      </c>
      <c r="B385" s="3">
        <f>IF(价格利润原始数据!D387=0,NA(),价格利润原始数据!D387)</f>
        <v>-349.56</v>
      </c>
    </row>
    <row r="386" spans="1:2" x14ac:dyDescent="0.3">
      <c r="A386" s="1">
        <f>价格利润原始数据!A388</f>
        <v>43983</v>
      </c>
      <c r="B386" s="3">
        <f>IF(价格利润原始数据!D388=0,NA(),价格利润原始数据!D388)</f>
        <v>-345.13</v>
      </c>
    </row>
    <row r="387" spans="1:2" x14ac:dyDescent="0.3">
      <c r="A387" s="1">
        <f>价格利润原始数据!A389</f>
        <v>43980</v>
      </c>
      <c r="B387" s="3">
        <f>IF(价格利润原始数据!D389=0,NA(),价格利润原始数据!D389)</f>
        <v>-407.96</v>
      </c>
    </row>
    <row r="388" spans="1:2" x14ac:dyDescent="0.3">
      <c r="A388" s="1">
        <f>价格利润原始数据!A390</f>
        <v>43979</v>
      </c>
      <c r="B388" s="3">
        <f>IF(价格利润原始数据!D390=0,NA(),价格利润原始数据!D390)</f>
        <v>-365.49</v>
      </c>
    </row>
    <row r="389" spans="1:2" x14ac:dyDescent="0.3">
      <c r="A389" s="1">
        <f>价格利润原始数据!A391</f>
        <v>43978</v>
      </c>
      <c r="B389" s="3">
        <f>IF(价格利润原始数据!D391=0,NA(),价格利润原始数据!D391)</f>
        <v>-312.39</v>
      </c>
    </row>
    <row r="390" spans="1:2" x14ac:dyDescent="0.3">
      <c r="A390" s="1">
        <f>价格利润原始数据!A392</f>
        <v>43977</v>
      </c>
      <c r="B390" s="3">
        <f>IF(价格利润原始数据!D392=0,NA(),价格利润原始数据!D392)</f>
        <v>-238.5</v>
      </c>
    </row>
    <row r="391" spans="1:2" x14ac:dyDescent="0.3">
      <c r="A391" s="1">
        <f>价格利润原始数据!A393</f>
        <v>43976</v>
      </c>
      <c r="B391" s="3">
        <f>IF(价格利润原始数据!D393=0,NA(),价格利润原始数据!D393)</f>
        <v>-152.65</v>
      </c>
    </row>
    <row r="392" spans="1:2" x14ac:dyDescent="0.3">
      <c r="A392" s="1">
        <f>价格利润原始数据!A394</f>
        <v>43973</v>
      </c>
      <c r="B392" s="3">
        <f>IF(价格利润原始数据!D394=0,NA(),价格利润原始数据!D394)</f>
        <v>-196.9</v>
      </c>
    </row>
    <row r="393" spans="1:2" x14ac:dyDescent="0.3">
      <c r="A393" s="1">
        <f>价格利润原始数据!A395</f>
        <v>43972</v>
      </c>
      <c r="B393" s="3">
        <f>IF(价格利润原始数据!D395=0,NA(),价格利润原始数据!D395)</f>
        <v>-39.380000000000003</v>
      </c>
    </row>
    <row r="394" spans="1:2" x14ac:dyDescent="0.3">
      <c r="A394" s="1">
        <f>价格利润原始数据!A396</f>
        <v>43971</v>
      </c>
      <c r="B394" s="3">
        <f>IF(价格利润原始数据!D396=0,NA(),价格利润原始数据!D396)</f>
        <v>94.25</v>
      </c>
    </row>
    <row r="395" spans="1:2" x14ac:dyDescent="0.3">
      <c r="A395" s="1">
        <f>价格利润原始数据!A397</f>
        <v>43970</v>
      </c>
      <c r="B395" s="3">
        <f>IF(价格利润原始数据!D397=0,NA(),价格利润原始数据!D397)</f>
        <v>116.37</v>
      </c>
    </row>
    <row r="396" spans="1:2" x14ac:dyDescent="0.3">
      <c r="A396" s="1">
        <f>价格利润原始数据!A398</f>
        <v>43969</v>
      </c>
      <c r="B396" s="3">
        <f>IF(价格利润原始数据!D398=0,NA(),价格利润原始数据!D398)</f>
        <v>72.12</v>
      </c>
    </row>
    <row r="397" spans="1:2" x14ac:dyDescent="0.3">
      <c r="A397" s="1">
        <f>价格利润原始数据!A399</f>
        <v>43966</v>
      </c>
      <c r="B397" s="3">
        <f>IF(价格利润原始数据!D399=0,NA(),价格利润原始数据!D399)</f>
        <v>95.13</v>
      </c>
    </row>
    <row r="398" spans="1:2" x14ac:dyDescent="0.3">
      <c r="A398" s="1">
        <f>价格利润原始数据!A400</f>
        <v>43965</v>
      </c>
      <c r="B398" s="3">
        <f>IF(价格利润原始数据!D400=0,NA(),价格利润原始数据!D400)</f>
        <v>-19.91</v>
      </c>
    </row>
    <row r="399" spans="1:2" x14ac:dyDescent="0.3">
      <c r="A399" s="1">
        <f>价格利润原始数据!A401</f>
        <v>43964</v>
      </c>
      <c r="B399" s="3">
        <f>IF(价格利润原始数据!D401=0,NA(),价格利润原始数据!D401)</f>
        <v>26.11</v>
      </c>
    </row>
    <row r="400" spans="1:2" x14ac:dyDescent="0.3">
      <c r="A400" s="1">
        <f>价格利润原始数据!A402</f>
        <v>43963</v>
      </c>
      <c r="B400" s="3">
        <f>IF(价格利润原始数据!D402=0,NA(),价格利润原始数据!D402)</f>
        <v>90.71</v>
      </c>
    </row>
    <row r="401" spans="1:2" x14ac:dyDescent="0.3">
      <c r="A401" s="1">
        <f>价格利润原始数据!A403</f>
        <v>43962</v>
      </c>
      <c r="B401" s="3">
        <f>IF(价格利润原始数据!D403=0,NA(),价格利润原始数据!D403)</f>
        <v>139.38</v>
      </c>
    </row>
    <row r="402" spans="1:2" x14ac:dyDescent="0.3">
      <c r="A402" s="1">
        <f>价格利润原始数据!A404</f>
        <v>43960</v>
      </c>
      <c r="B402" s="3">
        <f>IF(价格利润原始数据!D404=0,NA(),价格利润原始数据!D404)</f>
        <v>174.78</v>
      </c>
    </row>
    <row r="403" spans="1:2" x14ac:dyDescent="0.3">
      <c r="A403" s="1">
        <f>价格利润原始数据!A405</f>
        <v>43959</v>
      </c>
      <c r="B403" s="3">
        <f>IF(价格利润原始数据!D405=0,NA(),价格利润原始数据!D405)</f>
        <v>257.52</v>
      </c>
    </row>
    <row r="404" spans="1:2" x14ac:dyDescent="0.3">
      <c r="A404" s="1">
        <f>价格利润原始数据!A406</f>
        <v>43958</v>
      </c>
      <c r="B404" s="3">
        <f>IF(价格利润原始数据!D406=0,NA(),价格利润原始数据!D406)</f>
        <v>357.52</v>
      </c>
    </row>
    <row r="405" spans="1:2" x14ac:dyDescent="0.3">
      <c r="A405" s="1">
        <f>价格利润原始数据!A407</f>
        <v>43957</v>
      </c>
      <c r="B405" s="3">
        <f>IF(价格利润原始数据!D407=0,NA(),价格利润原始数据!D407)</f>
        <v>476.99</v>
      </c>
    </row>
    <row r="406" spans="1:2" x14ac:dyDescent="0.3">
      <c r="A406" s="1">
        <f>价格利润原始数据!A408</f>
        <v>43951</v>
      </c>
      <c r="B406" s="3">
        <f>IF(价格利润原始数据!D408=0,NA(),价格利润原始数据!D408)</f>
        <v>532.74</v>
      </c>
    </row>
    <row r="407" spans="1:2" x14ac:dyDescent="0.3">
      <c r="A407" s="1">
        <f>价格利润原始数据!A409</f>
        <v>43950</v>
      </c>
      <c r="B407" s="3">
        <f>IF(价格利润原始数据!D409=0,NA(),价格利润原始数据!D409)</f>
        <v>475.22</v>
      </c>
    </row>
    <row r="408" spans="1:2" x14ac:dyDescent="0.3">
      <c r="A408" s="1">
        <f>价格利润原始数据!A410</f>
        <v>43949</v>
      </c>
      <c r="B408" s="3">
        <f>IF(价格利润原始数据!D410=0,NA(),价格利润原始数据!D410)</f>
        <v>410.18</v>
      </c>
    </row>
    <row r="409" spans="1:2" x14ac:dyDescent="0.3">
      <c r="A409" s="1">
        <f>价格利润原始数据!A411</f>
        <v>43948</v>
      </c>
      <c r="B409" s="3">
        <f>IF(价格利润原始数据!D411=0,NA(),价格利润原始数据!D411)</f>
        <v>219.91</v>
      </c>
    </row>
    <row r="410" spans="1:2" x14ac:dyDescent="0.3">
      <c r="A410" s="1">
        <f>价格利润原始数据!A412</f>
        <v>43947</v>
      </c>
      <c r="B410" s="3">
        <f>IF(价格利润原始数据!D412=0,NA(),价格利润原始数据!D412)</f>
        <v>219.91</v>
      </c>
    </row>
    <row r="411" spans="1:2" x14ac:dyDescent="0.3">
      <c r="A411" s="1">
        <f>价格利润原始数据!A413</f>
        <v>43945</v>
      </c>
      <c r="B411" s="3">
        <f>IF(价格利润原始数据!D413=0,NA(),价格利润原始数据!D413)</f>
        <v>219.91</v>
      </c>
    </row>
    <row r="412" spans="1:2" x14ac:dyDescent="0.3">
      <c r="A412" s="1">
        <f>价格利润原始数据!A414</f>
        <v>43944</v>
      </c>
      <c r="B412" s="3">
        <f>IF(价格利润原始数据!D414=0,NA(),价格利润原始数据!D414)</f>
        <v>96.02</v>
      </c>
    </row>
    <row r="413" spans="1:2" x14ac:dyDescent="0.3">
      <c r="A413" s="1">
        <f>价格利润原始数据!A415</f>
        <v>43943</v>
      </c>
      <c r="B413" s="3">
        <f>IF(价格利润原始数据!D415=0,NA(),价格利润原始数据!D415)</f>
        <v>-156.19</v>
      </c>
    </row>
    <row r="414" spans="1:2" x14ac:dyDescent="0.3">
      <c r="A414" s="1">
        <f>价格利润原始数据!A416</f>
        <v>43942</v>
      </c>
      <c r="B414" s="3">
        <f>IF(价格利润原始数据!D416=0,NA(),价格利润原始数据!D416)</f>
        <v>142.91999999999999</v>
      </c>
    </row>
    <row r="415" spans="1:2" x14ac:dyDescent="0.3">
      <c r="A415" s="1">
        <f>价格利润原始数据!A417</f>
        <v>43941</v>
      </c>
      <c r="B415" s="3">
        <f>IF(价格利润原始数据!D417=0,NA(),价格利润原始数据!D417)</f>
        <v>306.64</v>
      </c>
    </row>
    <row r="416" spans="1:2" x14ac:dyDescent="0.3">
      <c r="A416" s="1">
        <f>价格利润原始数据!A418</f>
        <v>43938</v>
      </c>
      <c r="B416" s="3">
        <f>IF(价格利润原始数据!D418=0,NA(),价格利润原始数据!D418)</f>
        <v>342.04</v>
      </c>
    </row>
    <row r="417" spans="1:2" x14ac:dyDescent="0.3">
      <c r="A417" s="1">
        <f>价格利润原始数据!A419</f>
        <v>43937</v>
      </c>
      <c r="B417" s="3">
        <f>IF(价格利润原始数据!D419=0,NA(),价格利润原始数据!D419)</f>
        <v>280.08999999999997</v>
      </c>
    </row>
    <row r="418" spans="1:2" x14ac:dyDescent="0.3">
      <c r="A418" s="1">
        <f>价格利润原始数据!A420</f>
        <v>43936</v>
      </c>
      <c r="B418" s="3">
        <f>IF(价格利润原始数据!D420=0,NA(),价格利润原始数据!D420)</f>
        <v>176.55</v>
      </c>
    </row>
    <row r="419" spans="1:2" x14ac:dyDescent="0.3">
      <c r="A419" s="1">
        <f>价格利润原始数据!A421</f>
        <v>43935</v>
      </c>
      <c r="B419" s="3">
        <f>IF(价格利润原始数据!D421=0,NA(),价格利润原始数据!D421)</f>
        <v>220.8</v>
      </c>
    </row>
    <row r="420" spans="1:2" x14ac:dyDescent="0.3">
      <c r="A420" s="1">
        <f>价格利润原始数据!A422</f>
        <v>43934</v>
      </c>
      <c r="B420" s="3">
        <f>IF(价格利润原始数据!D422=0,NA(),价格利润原始数据!D422)</f>
        <v>502.65</v>
      </c>
    </row>
    <row r="421" spans="1:2" x14ac:dyDescent="0.3">
      <c r="A421" s="1">
        <f>价格利润原始数据!A423</f>
        <v>43931</v>
      </c>
      <c r="B421" s="3">
        <f>IF(价格利润原始数据!D423=0,NA(),价格利润原始数据!D423)</f>
        <v>436.28</v>
      </c>
    </row>
    <row r="422" spans="1:2" x14ac:dyDescent="0.3">
      <c r="A422" s="1">
        <f>价格利润原始数据!A424</f>
        <v>43930</v>
      </c>
      <c r="B422" s="3">
        <f>IF(价格利润原始数据!D424=0,NA(),价格利润原始数据!D424)</f>
        <v>570.79999999999995</v>
      </c>
    </row>
    <row r="423" spans="1:2" x14ac:dyDescent="0.3">
      <c r="A423" s="1">
        <f>价格利润原始数据!A425</f>
        <v>43929</v>
      </c>
      <c r="B423" s="3">
        <f>IF(价格利润原始数据!D425=0,NA(),价格利润原始数据!D425)</f>
        <v>283.19</v>
      </c>
    </row>
    <row r="424" spans="1:2" x14ac:dyDescent="0.3">
      <c r="A424" s="1">
        <f>价格利润原始数据!A426</f>
        <v>43928</v>
      </c>
      <c r="B424" s="3">
        <f>IF(价格利润原始数据!D426=0,NA(),价格利润原始数据!D426)</f>
        <v>353.1</v>
      </c>
    </row>
    <row r="425" spans="1:2" x14ac:dyDescent="0.3">
      <c r="A425" s="1">
        <f>价格利润原始数据!A427</f>
        <v>43924</v>
      </c>
      <c r="B425" s="3">
        <f>IF(价格利润原始数据!D427=0,NA(),价格利润原始数据!D427)</f>
        <v>216.81</v>
      </c>
    </row>
    <row r="426" spans="1:2" x14ac:dyDescent="0.3">
      <c r="A426" s="1">
        <f>价格利润原始数据!A428</f>
        <v>43923</v>
      </c>
      <c r="B426" s="3">
        <f>IF(价格利润原始数据!D428=0,NA(),价格利润原始数据!D428)</f>
        <v>-123.89</v>
      </c>
    </row>
    <row r="427" spans="1:2" x14ac:dyDescent="0.3">
      <c r="A427" s="1">
        <f>价格利润原始数据!A429</f>
        <v>43922</v>
      </c>
      <c r="B427" s="3">
        <f>IF(价格利润原始数据!D429=0,NA(),价格利润原始数据!D429)</f>
        <v>-444.25</v>
      </c>
    </row>
    <row r="428" spans="1:2" x14ac:dyDescent="0.3">
      <c r="A428" s="1">
        <f>价格利润原始数据!A430</f>
        <v>43921</v>
      </c>
      <c r="B428" s="3">
        <f>IF(价格利润原始数据!D430=0,NA(),价格利润原始数据!D430)</f>
        <v>-395.58</v>
      </c>
    </row>
    <row r="429" spans="1:2" x14ac:dyDescent="0.3">
      <c r="A429" s="1">
        <f>价格利润原始数据!A431</f>
        <v>43920</v>
      </c>
      <c r="B429" s="3">
        <f>IF(价格利润原始数据!D431=0,NA(),价格利润原始数据!D431)</f>
        <v>-422.12</v>
      </c>
    </row>
    <row r="430" spans="1:2" x14ac:dyDescent="0.3">
      <c r="A430" s="1">
        <f>价格利润原始数据!A432</f>
        <v>43917</v>
      </c>
      <c r="B430" s="3">
        <f>IF(价格利润原始数据!D432=0,NA(),价格利润原始数据!D432)</f>
        <v>-463.72</v>
      </c>
    </row>
    <row r="431" spans="1:2" x14ac:dyDescent="0.3">
      <c r="A431" s="1">
        <f>价格利润原始数据!A433</f>
        <v>43916</v>
      </c>
      <c r="B431" s="3">
        <f>IF(价格利润原始数据!D433=0,NA(),价格利润原始数据!D433)</f>
        <v>-822.57</v>
      </c>
    </row>
    <row r="432" spans="1:2" x14ac:dyDescent="0.3">
      <c r="A432" s="1">
        <f>价格利润原始数据!A434</f>
        <v>43915</v>
      </c>
      <c r="B432" s="3">
        <f>IF(价格利润原始数据!D434=0,NA(),价格利润原始数据!D434)</f>
        <v>-791.59</v>
      </c>
    </row>
    <row r="433" spans="1:2" x14ac:dyDescent="0.3">
      <c r="A433" s="1">
        <f>价格利润原始数据!A435</f>
        <v>43914</v>
      </c>
      <c r="B433" s="3">
        <f>IF(价格利润原始数据!D435=0,NA(),价格利润原始数据!D435)</f>
        <v>-680.97</v>
      </c>
    </row>
    <row r="434" spans="1:2" x14ac:dyDescent="0.3">
      <c r="A434" s="1">
        <f>价格利润原始数据!A436</f>
        <v>43913</v>
      </c>
      <c r="B434" s="3">
        <f>IF(价格利润原始数据!D436=0,NA(),价格利润原始数据!D436)</f>
        <v>-837.17</v>
      </c>
    </row>
    <row r="435" spans="1:2" x14ac:dyDescent="0.3">
      <c r="A435" s="1">
        <f>价格利润原始数据!A437</f>
        <v>43910</v>
      </c>
      <c r="B435" s="3">
        <f>IF(价格利润原始数据!D437=0,NA(),价格利润原始数据!D437)</f>
        <v>-645.13</v>
      </c>
    </row>
    <row r="436" spans="1:2" x14ac:dyDescent="0.3">
      <c r="A436" s="1">
        <f>价格利润原始数据!A438</f>
        <v>43909</v>
      </c>
      <c r="B436" s="3">
        <f>IF(价格利润原始数据!D438=0,NA(),价格利润原始数据!D438)</f>
        <v>-813.27</v>
      </c>
    </row>
    <row r="437" spans="1:2" x14ac:dyDescent="0.3">
      <c r="A437" s="1">
        <f>价格利润原始数据!A439</f>
        <v>43908</v>
      </c>
      <c r="B437" s="3">
        <f>IF(价格利润原始数据!D439=0,NA(),价格利润原始数据!D439)</f>
        <v>-588.94000000000005</v>
      </c>
    </row>
    <row r="438" spans="1:2" x14ac:dyDescent="0.3">
      <c r="A438" s="1">
        <f>价格利润原始数据!A440</f>
        <v>43907</v>
      </c>
      <c r="B438" s="3">
        <f>IF(价格利润原始数据!D440=0,NA(),价格利润原始数据!D440)</f>
        <v>-727.88</v>
      </c>
    </row>
    <row r="439" spans="1:2" x14ac:dyDescent="0.3">
      <c r="A439" s="1">
        <f>价格利润原始数据!A441</f>
        <v>43906</v>
      </c>
      <c r="B439" s="3">
        <f>IF(价格利润原始数据!D441=0,NA(),价格利润原始数据!D441)</f>
        <v>-550.88</v>
      </c>
    </row>
    <row r="440" spans="1:2" x14ac:dyDescent="0.3">
      <c r="A440" s="1">
        <f>价格利润原始数据!A442</f>
        <v>43903</v>
      </c>
      <c r="B440" s="3">
        <f>IF(价格利润原始数据!D442=0,NA(),价格利润原始数据!D442)</f>
        <v>-519.91</v>
      </c>
    </row>
    <row r="441" spans="1:2" x14ac:dyDescent="0.3">
      <c r="A441" s="1">
        <f>价格利润原始数据!A443</f>
        <v>43902</v>
      </c>
      <c r="B441" s="3">
        <f>IF(价格利润原始数据!D443=0,NA(),价格利润原始数据!D443)</f>
        <v>-488.94</v>
      </c>
    </row>
    <row r="442" spans="1:2" x14ac:dyDescent="0.3">
      <c r="A442" s="1">
        <f>价格利润原始数据!A444</f>
        <v>43901</v>
      </c>
      <c r="B442" s="3">
        <f>IF(价格利润原始数据!D444=0,NA(),价格利润原始数据!D444)</f>
        <v>-403.1</v>
      </c>
    </row>
    <row r="443" spans="1:2" x14ac:dyDescent="0.3">
      <c r="A443" s="1">
        <f>价格利润原始数据!A445</f>
        <v>43900</v>
      </c>
      <c r="B443" s="3">
        <f>IF(价格利润原始数据!D445=0,NA(),价格利润原始数据!D445)</f>
        <v>-394.25</v>
      </c>
    </row>
    <row r="444" spans="1:2" x14ac:dyDescent="0.3">
      <c r="A444" s="1">
        <f>价格利润原始数据!A446</f>
        <v>43899</v>
      </c>
      <c r="B444" s="3">
        <f>IF(价格利润原始数据!D446=0,NA(),价格利润原始数据!D446)</f>
        <v>-1079.2</v>
      </c>
    </row>
    <row r="445" spans="1:2" x14ac:dyDescent="0.3">
      <c r="A445" s="1">
        <f>价格利润原始数据!A447</f>
        <v>43896</v>
      </c>
      <c r="B445" s="3">
        <f>IF(价格利润原始数据!D447=0,NA(),价格利润原始数据!D447)</f>
        <v>-442.04</v>
      </c>
    </row>
    <row r="446" spans="1:2" x14ac:dyDescent="0.3">
      <c r="A446" s="1">
        <f>价格利润原始数据!A448</f>
        <v>43895</v>
      </c>
      <c r="B446" s="3">
        <f>IF(价格利润原始数据!D448=0,NA(),价格利润原始数据!D448)</f>
        <v>-419.91</v>
      </c>
    </row>
    <row r="447" spans="1:2" x14ac:dyDescent="0.3">
      <c r="A447" s="1">
        <f>价格利润原始数据!A449</f>
        <v>43894</v>
      </c>
      <c r="B447" s="3">
        <f>IF(价格利润原始数据!D449=0,NA(),价格利润原始数据!D449)</f>
        <v>-437.61</v>
      </c>
    </row>
    <row r="448" spans="1:2" x14ac:dyDescent="0.3">
      <c r="A448" s="1">
        <f>价格利润原始数据!A450</f>
        <v>43893</v>
      </c>
      <c r="B448" s="3">
        <f>IF(价格利润原始数据!D450=0,NA(),价格利润原始数据!D450)</f>
        <v>-424.34</v>
      </c>
    </row>
    <row r="449" spans="1:2" x14ac:dyDescent="0.3">
      <c r="A449" s="1">
        <f>价格利润原始数据!A451</f>
        <v>43892</v>
      </c>
      <c r="B449" s="3">
        <f>IF(价格利润原始数据!D451=0,NA(),价格利润原始数据!D451)</f>
        <v>-436.73</v>
      </c>
    </row>
    <row r="450" spans="1:2" x14ac:dyDescent="0.3">
      <c r="A450" s="1">
        <f>价格利润原始数据!A452</f>
        <v>43889</v>
      </c>
      <c r="B450" s="3">
        <f>IF(价格利润原始数据!D452=0,NA(),价格利润原始数据!D452)</f>
        <v>-654.41999999999996</v>
      </c>
    </row>
    <row r="451" spans="1:2" x14ac:dyDescent="0.3">
      <c r="A451" s="1">
        <f>价格利润原始数据!A453</f>
        <v>43888</v>
      </c>
      <c r="B451" s="3">
        <f>IF(价格利润原始数据!D453=0,NA(),价格利润原始数据!D453)</f>
        <v>-552.65</v>
      </c>
    </row>
    <row r="452" spans="1:2" x14ac:dyDescent="0.3">
      <c r="A452" s="1">
        <f>价格利润原始数据!A454</f>
        <v>43887</v>
      </c>
      <c r="B452" s="3">
        <f>IF(价格利润原始数据!D454=0,NA(),价格利润原始数据!D454)</f>
        <v>-473.01</v>
      </c>
    </row>
    <row r="453" spans="1:2" x14ac:dyDescent="0.3">
      <c r="A453" s="1">
        <f>价格利润原始数据!A455</f>
        <v>43886</v>
      </c>
      <c r="B453" s="3">
        <f>IF(价格利润原始数据!D455=0,NA(),价格利润原始数据!D455)</f>
        <v>-582.29999999999995</v>
      </c>
    </row>
    <row r="454" spans="1:2" x14ac:dyDescent="0.3">
      <c r="A454" s="1">
        <f>价格利润原始数据!A456</f>
        <v>43885</v>
      </c>
      <c r="B454" s="3">
        <f>IF(价格利润原始数据!D456=0,NA(),价格利润原始数据!D456)</f>
        <v>-551.33000000000004</v>
      </c>
    </row>
    <row r="455" spans="1:2" x14ac:dyDescent="0.3">
      <c r="A455" s="1">
        <f>价格利润原始数据!A457</f>
        <v>43882</v>
      </c>
      <c r="B455" s="3">
        <f>IF(价格利润原始数据!D457=0,NA(),价格利润原始数据!D457)</f>
        <v>-515.92999999999995</v>
      </c>
    </row>
    <row r="456" spans="1:2" x14ac:dyDescent="0.3">
      <c r="A456" s="1">
        <f>价格利润原始数据!A458</f>
        <v>43881</v>
      </c>
      <c r="B456" s="3">
        <f>IF(价格利润原始数据!D458=0,NA(),价格利润原始数据!D458)</f>
        <v>-555.75</v>
      </c>
    </row>
    <row r="457" spans="1:2" x14ac:dyDescent="0.3">
      <c r="A457" s="1">
        <f>价格利润原始数据!A459</f>
        <v>43880</v>
      </c>
      <c r="B457" s="3">
        <f>IF(价格利润原始数据!D459=0,NA(),价格利润原始数据!D459)</f>
        <v>-604.41999999999996</v>
      </c>
    </row>
    <row r="458" spans="1:2" x14ac:dyDescent="0.3">
      <c r="A458" s="1">
        <f>价格利润原始数据!A460</f>
        <v>43879</v>
      </c>
      <c r="B458" s="3">
        <f>IF(价格利润原始数据!D460=0,NA(),价格利润原始数据!D460)</f>
        <v>-617.70000000000005</v>
      </c>
    </row>
    <row r="459" spans="1:2" x14ac:dyDescent="0.3">
      <c r="A459" s="1">
        <f>价格利润原始数据!A461</f>
        <v>43878</v>
      </c>
      <c r="B459" s="3">
        <f>IF(价格利润原始数据!D461=0,NA(),价格利润原始数据!D461)</f>
        <v>-725.22</v>
      </c>
    </row>
    <row r="460" spans="1:2" x14ac:dyDescent="0.3">
      <c r="A460" s="1">
        <f>价格利润原始数据!A462</f>
        <v>43875</v>
      </c>
      <c r="B460" s="3">
        <f>IF(价格利润原始数据!D462=0,NA(),价格利润原始数据!D462)</f>
        <v>-769.47</v>
      </c>
    </row>
    <row r="461" spans="1:2" x14ac:dyDescent="0.3">
      <c r="A461" s="1">
        <f>价格利润原始数据!A463</f>
        <v>43874</v>
      </c>
      <c r="B461" s="3">
        <f>IF(价格利润原始数据!D463=0,NA(),价格利润原始数据!D463)</f>
        <v>-760.62</v>
      </c>
    </row>
    <row r="462" spans="1:2" x14ac:dyDescent="0.3">
      <c r="A462" s="1">
        <f>价格利润原始数据!A464</f>
        <v>43873</v>
      </c>
      <c r="B462" s="3">
        <f>IF(价格利润原始数据!D464=0,NA(),价格利润原始数据!D464)</f>
        <v>-824.78</v>
      </c>
    </row>
    <row r="463" spans="1:2" x14ac:dyDescent="0.3">
      <c r="A463" s="1">
        <f>价格利润原始数据!A465</f>
        <v>43872</v>
      </c>
      <c r="B463" s="3">
        <f>IF(价格利润原始数据!D465=0,NA(),价格利润原始数据!D465)</f>
        <v>-762.83</v>
      </c>
    </row>
    <row r="464" spans="1:2" x14ac:dyDescent="0.3">
      <c r="A464" s="1">
        <f>价格利润原始数据!A466</f>
        <v>43871</v>
      </c>
      <c r="B464" s="3">
        <f>IF(价格利润原始数据!D466=0,NA(),价格利润原始数据!D466)</f>
        <v>-736.28</v>
      </c>
    </row>
    <row r="465" spans="1:2" x14ac:dyDescent="0.3">
      <c r="A465" s="1">
        <f>价格利润原始数据!A467</f>
        <v>43868</v>
      </c>
      <c r="B465" s="3">
        <f>IF(价格利润原始数据!D467=0,NA(),价格利润原始数据!D467)</f>
        <v>-770.8</v>
      </c>
    </row>
    <row r="466" spans="1:2" x14ac:dyDescent="0.3">
      <c r="A466" s="1">
        <f>价格利润原始数据!A468</f>
        <v>43867</v>
      </c>
      <c r="B466" s="3">
        <f>IF(价格利润原始数据!D468=0,NA(),价格利润原始数据!D468)</f>
        <v>-761.95</v>
      </c>
    </row>
    <row r="467" spans="1:2" x14ac:dyDescent="0.3">
      <c r="A467" s="1">
        <f>价格利润原始数据!A469</f>
        <v>43866</v>
      </c>
      <c r="B467" s="3">
        <f>IF(价格利润原始数据!D469=0,NA(),价格利润原始数据!D469)</f>
        <v>-770.8</v>
      </c>
    </row>
    <row r="468" spans="1:2" x14ac:dyDescent="0.3">
      <c r="A468" s="1">
        <f>价格利润原始数据!A470</f>
        <v>43865</v>
      </c>
      <c r="B468" s="3">
        <f>IF(价格利润原始数据!D470=0,NA(),价格利润原始数据!D470)</f>
        <v>-859.29</v>
      </c>
    </row>
    <row r="469" spans="1:2" x14ac:dyDescent="0.3">
      <c r="A469" s="1">
        <f>价格利润原始数据!A471</f>
        <v>43864</v>
      </c>
      <c r="B469" s="3">
        <f>IF(价格利润原始数据!D471=0,NA(),价格利润原始数据!D471)</f>
        <v>-1038.05</v>
      </c>
    </row>
    <row r="470" spans="1:2" x14ac:dyDescent="0.3">
      <c r="A470" s="1">
        <f>价格利润原始数据!A472</f>
        <v>43853</v>
      </c>
      <c r="B470" s="3">
        <f>IF(价格利润原始数据!D472=0,NA(),价格利润原始数据!D472)</f>
        <v>-589.82000000000005</v>
      </c>
    </row>
    <row r="471" spans="1:2" x14ac:dyDescent="0.3">
      <c r="A471" s="1">
        <f>价格利润原始数据!A473</f>
        <v>43852</v>
      </c>
      <c r="B471" s="3">
        <f>IF(价格利润原始数据!D473=0,NA(),价格利润原始数据!D473)</f>
        <v>-532.29999999999995</v>
      </c>
    </row>
    <row r="472" spans="1:2" x14ac:dyDescent="0.3">
      <c r="A472" s="1">
        <f>价格利润原始数据!A474</f>
        <v>43851</v>
      </c>
      <c r="B472" s="3">
        <f>IF(价格利润原始数据!D474=0,NA(),价格利润原始数据!D474)</f>
        <v>-505.75</v>
      </c>
    </row>
    <row r="473" spans="1:2" x14ac:dyDescent="0.3">
      <c r="A473" s="1">
        <f>价格利润原始数据!A475</f>
        <v>43850</v>
      </c>
      <c r="B473" s="3">
        <f>IF(价格利润原始数据!D475=0,NA(),价格利润原始数据!D475)</f>
        <v>-488.05</v>
      </c>
    </row>
    <row r="474" spans="1:2" x14ac:dyDescent="0.3">
      <c r="A474" s="1">
        <f>价格利润原始数据!A476</f>
        <v>43849</v>
      </c>
      <c r="B474" s="3">
        <f>IF(价格利润原始数据!D476=0,NA(),价格利润原始数据!D476)</f>
        <v>-471.24</v>
      </c>
    </row>
    <row r="475" spans="1:2" x14ac:dyDescent="0.3">
      <c r="A475" s="1">
        <f>价格利润原始数据!A477</f>
        <v>43847</v>
      </c>
      <c r="B475" s="3">
        <f>IF(价格利润原始数据!D477=0,NA(),价格利润原始数据!D477)</f>
        <v>-466.81</v>
      </c>
    </row>
    <row r="476" spans="1:2" x14ac:dyDescent="0.3">
      <c r="A476" s="1">
        <f>价格利润原始数据!A478</f>
        <v>43846</v>
      </c>
      <c r="B476" s="3">
        <f>IF(价格利润原始数据!D478=0,NA(),价格利润原始数据!D478)</f>
        <v>-441.15</v>
      </c>
    </row>
    <row r="477" spans="1:2" x14ac:dyDescent="0.3">
      <c r="A477" s="1">
        <f>价格利润原始数据!A479</f>
        <v>43845</v>
      </c>
      <c r="B477" s="3">
        <f>IF(价格利润原始数据!D479=0,NA(),价格利润原始数据!D479)</f>
        <v>-427.88</v>
      </c>
    </row>
    <row r="478" spans="1:2" x14ac:dyDescent="0.3">
      <c r="A478" s="1">
        <f>价格利润原始数据!A480</f>
        <v>43844</v>
      </c>
      <c r="B478" s="3">
        <f>IF(价格利润原始数据!D480=0,NA(),价格利润原始数据!D480)</f>
        <v>-436.73</v>
      </c>
    </row>
    <row r="479" spans="1:2" x14ac:dyDescent="0.3">
      <c r="A479" s="1">
        <f>价格利润原始数据!A481</f>
        <v>43843</v>
      </c>
      <c r="B479" s="3">
        <f>IF(价格利润原始数据!D481=0,NA(),价格利润原始数据!D481)</f>
        <v>-441.15</v>
      </c>
    </row>
    <row r="480" spans="1:2" x14ac:dyDescent="0.3">
      <c r="A480" s="1">
        <f>价格利润原始数据!A482</f>
        <v>43840</v>
      </c>
      <c r="B480" s="3">
        <f>IF(价格利润原始数据!D482=0,NA(),价格利润原始数据!D482)</f>
        <v>-529.65</v>
      </c>
    </row>
    <row r="481" spans="1:2" x14ac:dyDescent="0.3">
      <c r="A481" s="1">
        <f>价格利润原始数据!A483</f>
        <v>43839</v>
      </c>
      <c r="B481" s="3">
        <f>IF(价格利润原始数据!D483=0,NA(),价格利润原始数据!D483)</f>
        <v>-565.04</v>
      </c>
    </row>
    <row r="482" spans="1:2" x14ac:dyDescent="0.3">
      <c r="A482" s="1">
        <f>价格利润原始数据!A484</f>
        <v>43838</v>
      </c>
      <c r="B482" s="3">
        <f>IF(价格利润原始数据!D484=0,NA(),价格利润原始数据!D484)</f>
        <v>-468.58</v>
      </c>
    </row>
    <row r="483" spans="1:2" x14ac:dyDescent="0.3">
      <c r="A483" s="1">
        <f>价格利润原始数据!A485</f>
        <v>43837</v>
      </c>
      <c r="B483" s="3">
        <f>IF(价格利润原始数据!D485=0,NA(),价格利润原始数据!D485)</f>
        <v>-512.83000000000004</v>
      </c>
    </row>
    <row r="484" spans="1:2" x14ac:dyDescent="0.3">
      <c r="A484" s="1">
        <f>价格利润原始数据!A486</f>
        <v>43836</v>
      </c>
      <c r="B484" s="3">
        <f>IF(价格利润原始数据!D486=0,NA(),价格利润原始数据!D486)</f>
        <v>-442.04</v>
      </c>
    </row>
    <row r="485" spans="1:2" x14ac:dyDescent="0.3">
      <c r="A485" s="1">
        <f>价格利润原始数据!A487</f>
        <v>43833</v>
      </c>
      <c r="B485" s="3">
        <f>IF(价格利润原始数据!D487=0,NA(),价格利润原始数据!D487)</f>
        <v>-521.67999999999995</v>
      </c>
    </row>
    <row r="486" spans="1:2" x14ac:dyDescent="0.3">
      <c r="A486" s="1">
        <f>价格利润原始数据!A488</f>
        <v>43832</v>
      </c>
      <c r="B486" s="3">
        <f>IF(价格利润原始数据!D488=0,NA(),价格利润原始数据!D488)</f>
        <v>-512.83000000000004</v>
      </c>
    </row>
    <row r="487" spans="1:2" x14ac:dyDescent="0.3">
      <c r="A487" s="1">
        <f>价格利润原始数据!A489</f>
        <v>43830</v>
      </c>
      <c r="B487" s="3">
        <f>IF(价格利润原始数据!D489=0,NA(),价格利润原始数据!D489)</f>
        <v>-448.23</v>
      </c>
    </row>
    <row r="488" spans="1:2" x14ac:dyDescent="0.3">
      <c r="A488" s="1">
        <f>价格利润原始数据!A490</f>
        <v>43829</v>
      </c>
      <c r="B488" s="3">
        <f>IF(价格利润原始数据!D490=0,NA(),价格利润原始数据!D490)</f>
        <v>-337.61</v>
      </c>
    </row>
    <row r="489" spans="1:2" x14ac:dyDescent="0.3">
      <c r="A489" s="1">
        <f>价格利润原始数据!A491</f>
        <v>43826</v>
      </c>
      <c r="B489" s="3">
        <f>IF(价格利润原始数据!D491=0,NA(),价格利润原始数据!D491)</f>
        <v>-350.88</v>
      </c>
    </row>
    <row r="490" spans="1:2" x14ac:dyDescent="0.3">
      <c r="A490" s="1">
        <f>价格利润原始数据!A492</f>
        <v>43825</v>
      </c>
      <c r="B490" s="3">
        <f>IF(价格利润原始数据!D492=0,NA(),价格利润原始数据!D492)</f>
        <v>-381.86</v>
      </c>
    </row>
    <row r="491" spans="1:2" x14ac:dyDescent="0.3">
      <c r="A491" s="1">
        <f>价格利润原始数据!A493</f>
        <v>43824</v>
      </c>
      <c r="B491" s="3">
        <f>IF(价格利润原始数据!D493=0,NA(),价格利润原始数据!D493)</f>
        <v>-373.01</v>
      </c>
    </row>
    <row r="492" spans="1:2" x14ac:dyDescent="0.3">
      <c r="A492" s="1">
        <f>价格利润原始数据!A494</f>
        <v>43823</v>
      </c>
      <c r="B492" s="3">
        <f>IF(价格利润原始数据!D494=0,NA(),价格利润原始数据!D494)</f>
        <v>-373.01</v>
      </c>
    </row>
    <row r="493" spans="1:2" x14ac:dyDescent="0.3">
      <c r="A493" s="1">
        <f>价格利润原始数据!A495</f>
        <v>43822</v>
      </c>
      <c r="B493" s="3">
        <f>IF(价格利润原始数据!D495=0,NA(),价格利润原始数据!D495)</f>
        <v>-364.16</v>
      </c>
    </row>
    <row r="494" spans="1:2" x14ac:dyDescent="0.3">
      <c r="A494" s="1">
        <f>价格利润原始数据!A496</f>
        <v>43819</v>
      </c>
      <c r="B494" s="3">
        <f>IF(价格利润原始数据!D496=0,NA(),价格利润原始数据!D496)</f>
        <v>-180.09</v>
      </c>
    </row>
    <row r="495" spans="1:2" x14ac:dyDescent="0.3">
      <c r="A495" s="1">
        <f>价格利润原始数据!A497</f>
        <v>43818</v>
      </c>
      <c r="B495" s="3">
        <f>IF(价格利润原始数据!D497=0,NA(),价格利润原始数据!D497)</f>
        <v>-202.21</v>
      </c>
    </row>
    <row r="496" spans="1:2" x14ac:dyDescent="0.3">
      <c r="A496" s="1">
        <f>价格利润原始数据!A498</f>
        <v>43817</v>
      </c>
      <c r="B496" s="3">
        <f>IF(价格利润原始数据!D498=0,NA(),价格利润原始数据!D498)</f>
        <v>-157.96</v>
      </c>
    </row>
    <row r="497" spans="1:2" x14ac:dyDescent="0.3">
      <c r="A497" s="1">
        <f>价格利润原始数据!A499</f>
        <v>43816</v>
      </c>
      <c r="B497" s="3">
        <f>IF(价格利润原始数据!D499=0,NA(),价格利润原始数据!D499)</f>
        <v>-171.24</v>
      </c>
    </row>
    <row r="498" spans="1:2" x14ac:dyDescent="0.3">
      <c r="A498" s="1">
        <f>价格利润原始数据!A500</f>
        <v>43815</v>
      </c>
      <c r="B498" s="3">
        <f>IF(价格利润原始数据!D500=0,NA(),价格利润原始数据!D500)</f>
        <v>-202.21</v>
      </c>
    </row>
    <row r="499" spans="1:2" x14ac:dyDescent="0.3">
      <c r="A499" s="1">
        <f>价格利润原始数据!A501</f>
        <v>43812</v>
      </c>
      <c r="B499" s="3">
        <f>IF(价格利润原始数据!D501=0,NA(),价格利润原始数据!D501)</f>
        <v>-274.77999999999997</v>
      </c>
    </row>
    <row r="500" spans="1:2" x14ac:dyDescent="0.3">
      <c r="A500" s="1">
        <f>价格利润原始数据!A502</f>
        <v>43811</v>
      </c>
      <c r="B500" s="3">
        <f>IF(价格利润原始数据!D502=0,NA(),价格利润原始数据!D502)</f>
        <v>-274.77999999999997</v>
      </c>
    </row>
    <row r="501" spans="1:2" x14ac:dyDescent="0.3">
      <c r="A501" s="1">
        <f>价格利润原始数据!A503</f>
        <v>43810</v>
      </c>
      <c r="B501" s="3">
        <f>IF(价格利润原始数据!D503=0,NA(),价格利润原始数据!D503)</f>
        <v>-261.5</v>
      </c>
    </row>
    <row r="502" spans="1:2" x14ac:dyDescent="0.3">
      <c r="A502" s="1">
        <f>价格利润原始数据!A504</f>
        <v>43809</v>
      </c>
      <c r="B502" s="3">
        <f>IF(价格利润原始数据!D504=0,NA(),价格利润原始数据!D504)</f>
        <v>-295.58</v>
      </c>
    </row>
    <row r="503" spans="1:2" x14ac:dyDescent="0.3">
      <c r="A503" s="1">
        <f>价格利润原始数据!A505</f>
        <v>43808</v>
      </c>
      <c r="B503" s="3">
        <f>IF(价格利润原始数据!D505=0,NA(),价格利润原始数据!D505)</f>
        <v>-98.23</v>
      </c>
    </row>
    <row r="504" spans="1:2" x14ac:dyDescent="0.3">
      <c r="A504" s="1">
        <f>价格利润原始数据!A506</f>
        <v>43805</v>
      </c>
      <c r="B504" s="3">
        <f>IF(价格利润原始数据!D506=0,NA(),价格利润原始数据!D506)</f>
        <v>-115.93</v>
      </c>
    </row>
    <row r="505" spans="1:2" x14ac:dyDescent="0.3">
      <c r="A505" s="1">
        <f>价格利润原始数据!A507</f>
        <v>43804</v>
      </c>
      <c r="B505" s="3">
        <f>IF(价格利润原始数据!D507=0,NA(),价格利润原始数据!D507)</f>
        <v>-11.95</v>
      </c>
    </row>
    <row r="506" spans="1:2" x14ac:dyDescent="0.3">
      <c r="A506" s="1">
        <f>价格利润原始数据!A508</f>
        <v>43803</v>
      </c>
      <c r="B506" s="3">
        <f>IF(价格利润原始数据!D508=0,NA(),价格利润原始数据!D508)</f>
        <v>-118.14</v>
      </c>
    </row>
    <row r="507" spans="1:2" x14ac:dyDescent="0.3">
      <c r="A507" s="1">
        <f>价格利润原始数据!A509</f>
        <v>43802</v>
      </c>
      <c r="B507" s="3">
        <f>IF(价格利润原始数据!D509=0,NA(),价格利润原始数据!D509)</f>
        <v>-153.54</v>
      </c>
    </row>
    <row r="508" spans="1:2" x14ac:dyDescent="0.3">
      <c r="A508" s="1">
        <f>价格利润原始数据!A510</f>
        <v>43801</v>
      </c>
      <c r="B508" s="3">
        <f>IF(价格利润原始数据!D510=0,NA(),价格利润原始数据!D510)</f>
        <v>-211.06</v>
      </c>
    </row>
    <row r="509" spans="1:2" x14ac:dyDescent="0.3">
      <c r="A509" s="1">
        <f>价格利润原始数据!A511</f>
        <v>43798</v>
      </c>
      <c r="B509" s="3">
        <f>IF(价格利润原始数据!D511=0,NA(),价格利润原始数据!D511)</f>
        <v>-135.84</v>
      </c>
    </row>
    <row r="510" spans="1:2" x14ac:dyDescent="0.3">
      <c r="A510" s="1">
        <f>价格利润原始数据!A512</f>
        <v>43797</v>
      </c>
      <c r="B510" s="3">
        <f>IF(价格利润原始数据!D512=0,NA(),价格利润原始数据!D512)</f>
        <v>-122.57</v>
      </c>
    </row>
    <row r="511" spans="1:2" x14ac:dyDescent="0.3">
      <c r="A511" s="1">
        <f>价格利润原始数据!A513</f>
        <v>43796</v>
      </c>
      <c r="B511" s="3">
        <f>IF(价格利润原始数据!D513=0,NA(),价格利润原始数据!D513)</f>
        <v>-34.07</v>
      </c>
    </row>
    <row r="512" spans="1:2" x14ac:dyDescent="0.3">
      <c r="A512" s="1">
        <f>价格利润原始数据!A514</f>
        <v>43795</v>
      </c>
      <c r="B512" s="3">
        <f>IF(价格利润原始数据!D514=0,NA(),价格利润原始数据!D514)</f>
        <v>-47.35</v>
      </c>
    </row>
    <row r="513" spans="1:2" x14ac:dyDescent="0.3">
      <c r="A513" s="1">
        <f>价格利润原始数据!A515</f>
        <v>43794</v>
      </c>
      <c r="B513" s="3">
        <f>IF(价格利润原始数据!D515=0,NA(),价格利润原始数据!D515)</f>
        <v>-100.44</v>
      </c>
    </row>
    <row r="514" spans="1:2" x14ac:dyDescent="0.3">
      <c r="A514" s="1">
        <f>价格利润原始数据!A516</f>
        <v>43791</v>
      </c>
      <c r="B514" s="3">
        <f>IF(价格利润原始数据!D516=0,NA(),价格利润原始数据!D516)</f>
        <v>-188.94</v>
      </c>
    </row>
    <row r="515" spans="1:2" x14ac:dyDescent="0.3">
      <c r="A515" s="1">
        <f>价格利润原始数据!A517</f>
        <v>43790</v>
      </c>
      <c r="B515" s="3">
        <f>IF(价格利润原始数据!D517=0,NA(),价格利润原始数据!D517)</f>
        <v>-255.31</v>
      </c>
    </row>
    <row r="516" spans="1:2" x14ac:dyDescent="0.3">
      <c r="A516" s="1">
        <f>价格利润原始数据!A518</f>
        <v>43789</v>
      </c>
      <c r="B516" s="3">
        <f>IF(价格利润原始数据!D518=0,NA(),价格利润原始数据!D518)</f>
        <v>-185.4</v>
      </c>
    </row>
    <row r="517" spans="1:2" x14ac:dyDescent="0.3">
      <c r="A517" s="1">
        <f>价格利润原始数据!A519</f>
        <v>43788</v>
      </c>
      <c r="B517" s="3">
        <f>IF(价格利润原始数据!D519=0,NA(),价格利润原始数据!D519)</f>
        <v>-119.03</v>
      </c>
    </row>
    <row r="518" spans="1:2" x14ac:dyDescent="0.3">
      <c r="A518" s="1">
        <f>价格利润原始数据!A520</f>
        <v>43787</v>
      </c>
      <c r="B518" s="3">
        <f>IF(价格利润原始数据!D520=0,NA(),价格利润原始数据!D520)</f>
        <v>-30.53</v>
      </c>
    </row>
    <row r="519" spans="1:2" x14ac:dyDescent="0.3">
      <c r="A519" s="1">
        <f>价格利润原始数据!A521</f>
        <v>43784</v>
      </c>
      <c r="B519" s="3">
        <f>IF(价格利润原始数据!D521=0,NA(),价格利润原始数据!D521)</f>
        <v>-52.65</v>
      </c>
    </row>
    <row r="520" spans="1:2" x14ac:dyDescent="0.3">
      <c r="A520" s="1">
        <f>价格利润原始数据!A522</f>
        <v>43783</v>
      </c>
      <c r="B520" s="3">
        <f>IF(价格利润原始数据!D522=0,NA(),价格利润原始数据!D522)</f>
        <v>-52.65</v>
      </c>
    </row>
    <row r="521" spans="1:2" x14ac:dyDescent="0.3">
      <c r="A521" s="1">
        <f>价格利润原始数据!A523</f>
        <v>43782</v>
      </c>
      <c r="B521" s="3">
        <f>IF(价格利润原始数据!D523=0,NA(),价格利润原始数据!D523)</f>
        <v>-110.18</v>
      </c>
    </row>
    <row r="522" spans="1:2" x14ac:dyDescent="0.3">
      <c r="A522" s="1">
        <f>价格利润原始数据!A524</f>
        <v>43781</v>
      </c>
      <c r="B522" s="3">
        <f>IF(价格利润原始数据!D524=0,NA(),价格利润原始数据!D524)</f>
        <v>-163.27000000000001</v>
      </c>
    </row>
    <row r="523" spans="1:2" x14ac:dyDescent="0.3">
      <c r="A523" s="1">
        <f>价格利润原始数据!A525</f>
        <v>43780</v>
      </c>
      <c r="B523" s="3">
        <f>IF(价格利润原始数据!D525=0,NA(),价格利润原始数据!D525)</f>
        <v>-74.78</v>
      </c>
    </row>
    <row r="524" spans="1:2" x14ac:dyDescent="0.3">
      <c r="A524" s="1">
        <f>价格利润原始数据!A526</f>
        <v>43777</v>
      </c>
      <c r="B524" s="3">
        <f>IF(价格利润原始数据!D526=0,NA(),价格利润原始数据!D526)</f>
        <v>-69.47</v>
      </c>
    </row>
    <row r="525" spans="1:2" x14ac:dyDescent="0.3">
      <c r="A525" s="1">
        <f>价格利润原始数据!A527</f>
        <v>43776</v>
      </c>
      <c r="B525" s="3">
        <f>IF(价格利润原始数据!D527=0,NA(),价格利润原始数据!D527)</f>
        <v>-25.22</v>
      </c>
    </row>
    <row r="526" spans="1:2" x14ac:dyDescent="0.3">
      <c r="A526" s="1">
        <f>价格利润原始数据!A528</f>
        <v>43775</v>
      </c>
      <c r="B526" s="3">
        <f>IF(价格利润原始数据!D528=0,NA(),价格利润原始数据!D528)</f>
        <v>67.7</v>
      </c>
    </row>
    <row r="527" spans="1:2" x14ac:dyDescent="0.3">
      <c r="A527" s="1">
        <f>价格利润原始数据!A529</f>
        <v>43774</v>
      </c>
      <c r="B527" s="3">
        <f>IF(价格利润原始数据!D529=0,NA(),价格利润原始数据!D529)</f>
        <v>41.15</v>
      </c>
    </row>
    <row r="528" spans="1:2" x14ac:dyDescent="0.3">
      <c r="A528" s="1">
        <f>价格利润原始数据!A530</f>
        <v>43773</v>
      </c>
      <c r="B528" s="3">
        <f>IF(价格利润原始数据!D530=0,NA(),价格利润原始数据!D530)</f>
        <v>-42.92</v>
      </c>
    </row>
    <row r="529" spans="1:2" x14ac:dyDescent="0.3">
      <c r="A529" s="1">
        <f>价格利润原始数据!A531</f>
        <v>43770</v>
      </c>
      <c r="B529" s="3">
        <f>IF(价格利润原始数据!D531=0,NA(),价格利润原始数据!D531)</f>
        <v>-82.74</v>
      </c>
    </row>
    <row r="530" spans="1:2" x14ac:dyDescent="0.3">
      <c r="A530" s="1">
        <f>价格利润原始数据!A532</f>
        <v>43769</v>
      </c>
      <c r="B530" s="3">
        <f>IF(价格利润原始数据!D532=0,NA(),价格利润原始数据!D532)</f>
        <v>19.03</v>
      </c>
    </row>
    <row r="531" spans="1:2" x14ac:dyDescent="0.3">
      <c r="A531" s="1">
        <f>价格利润原始数据!A533</f>
        <v>43768</v>
      </c>
      <c r="B531" s="3">
        <f>IF(价格利润原始数据!D533=0,NA(),价格利润原始数据!D533)</f>
        <v>-103.1</v>
      </c>
    </row>
    <row r="532" spans="1:2" x14ac:dyDescent="0.3">
      <c r="A532" s="1">
        <f>价格利润原始数据!A534</f>
        <v>43767</v>
      </c>
      <c r="B532" s="3">
        <f>IF(价格利润原始数据!D534=0,NA(),价格利润原始数据!D534)</f>
        <v>-10.18</v>
      </c>
    </row>
    <row r="533" spans="1:2" x14ac:dyDescent="0.3">
      <c r="A533" s="1">
        <f>价格利润原始数据!A535</f>
        <v>43766</v>
      </c>
      <c r="B533" s="3">
        <f>IF(价格利润原始数据!D535=0,NA(),价格利润原始数据!D535)</f>
        <v>60.62</v>
      </c>
    </row>
    <row r="534" spans="1:2" x14ac:dyDescent="0.3">
      <c r="A534" s="1">
        <f>价格利润原始数据!A536</f>
        <v>43763</v>
      </c>
      <c r="B534" s="3">
        <f>IF(价格利润原始数据!D536=0,NA(),价格利润原始数据!D536)</f>
        <v>53.1</v>
      </c>
    </row>
    <row r="535" spans="1:2" x14ac:dyDescent="0.3">
      <c r="A535" s="1">
        <f>价格利润原始数据!A537</f>
        <v>43762</v>
      </c>
      <c r="B535" s="3">
        <f>IF(价格利润原始数据!D537=0,NA(),价格利润原始数据!D537)</f>
        <v>53.1</v>
      </c>
    </row>
    <row r="536" spans="1:2" x14ac:dyDescent="0.3">
      <c r="A536" s="1">
        <f>价格利润原始数据!A538</f>
        <v>43761</v>
      </c>
      <c r="B536" s="3">
        <f>IF(价格利润原始数据!D538=0,NA(),价格利润原始数据!D538)</f>
        <v>-22.12</v>
      </c>
    </row>
    <row r="537" spans="1:2" x14ac:dyDescent="0.3">
      <c r="A537" s="1">
        <f>价格利润原始数据!A539</f>
        <v>43760</v>
      </c>
      <c r="B537" s="3">
        <f>IF(价格利润原始数据!D539=0,NA(),价格利润原始数据!D539)</f>
        <v>22.12</v>
      </c>
    </row>
    <row r="538" spans="1:2" x14ac:dyDescent="0.3">
      <c r="A538" s="1">
        <f>价格利润原始数据!A540</f>
        <v>43759</v>
      </c>
      <c r="B538" s="3">
        <f>IF(价格利润原始数据!D540=0,NA(),价格利润原始数据!D540)</f>
        <v>53.1</v>
      </c>
    </row>
    <row r="539" spans="1:2" x14ac:dyDescent="0.3">
      <c r="A539" s="1">
        <f>价格利润原始数据!A541</f>
        <v>43756</v>
      </c>
      <c r="B539" s="3">
        <f>IF(价格利润原始数据!D541=0,NA(),价格利润原始数据!D541)</f>
        <v>97.35</v>
      </c>
    </row>
    <row r="540" spans="1:2" x14ac:dyDescent="0.3">
      <c r="A540" s="1">
        <f>价格利润原始数据!A542</f>
        <v>43755</v>
      </c>
      <c r="B540" s="3">
        <f>IF(价格利润原始数据!D542=0,NA(),价格利润原始数据!D542)</f>
        <v>8.85</v>
      </c>
    </row>
    <row r="541" spans="1:2" x14ac:dyDescent="0.3">
      <c r="A541" s="1">
        <f>价格利润原始数据!A543</f>
        <v>43754</v>
      </c>
      <c r="B541" s="3">
        <f>IF(价格利润原始数据!D543=0,NA(),价格利润原始数据!D543)</f>
        <v>-23.89</v>
      </c>
    </row>
    <row r="542" spans="1:2" x14ac:dyDescent="0.3">
      <c r="A542" s="1">
        <f>价格利润原始数据!A544</f>
        <v>43753</v>
      </c>
      <c r="B542" s="3">
        <f>IF(价格利润原始数据!D544=0,NA(),价格利润原始数据!D544)</f>
        <v>-18.14</v>
      </c>
    </row>
    <row r="543" spans="1:2" x14ac:dyDescent="0.3">
      <c r="A543" s="1">
        <f>价格利润原始数据!A545</f>
        <v>43752</v>
      </c>
      <c r="B543" s="3">
        <f>IF(价格利润原始数据!D545=0,NA(),价格利润原始数据!D545)</f>
        <v>114.6</v>
      </c>
    </row>
    <row r="544" spans="1:2" x14ac:dyDescent="0.3">
      <c r="A544" s="1">
        <f>价格利润原始数据!A546</f>
        <v>43750</v>
      </c>
      <c r="B544" s="3">
        <f>IF(价格利润原始数据!D546=0,NA(),价格利润原始数据!D546)</f>
        <v>225.22</v>
      </c>
    </row>
    <row r="545" spans="1:2" x14ac:dyDescent="0.3">
      <c r="A545" s="1">
        <f>价格利润原始数据!A547</f>
        <v>43749</v>
      </c>
      <c r="B545" s="3">
        <f>IF(价格利润原始数据!D547=0,NA(),价格利润原始数据!D547)</f>
        <v>203.1</v>
      </c>
    </row>
    <row r="546" spans="1:2" x14ac:dyDescent="0.3">
      <c r="A546" s="1">
        <f>价格利润原始数据!A548</f>
        <v>43748</v>
      </c>
      <c r="B546" s="3">
        <f>IF(价格利润原始数据!D548=0,NA(),价格利润原始数据!D548)</f>
        <v>335.84</v>
      </c>
    </row>
    <row r="547" spans="1:2" x14ac:dyDescent="0.3">
      <c r="A547" s="1">
        <f>价格利润原始数据!A549</f>
        <v>43747</v>
      </c>
      <c r="B547" s="3">
        <f>IF(价格利润原始数据!D549=0,NA(),价格利润原始数据!D549)</f>
        <v>468.58</v>
      </c>
    </row>
    <row r="548" spans="1:2" x14ac:dyDescent="0.3">
      <c r="A548" s="1">
        <f>价格利润原始数据!A550</f>
        <v>43746</v>
      </c>
      <c r="B548" s="3">
        <f>IF(价格利润原始数据!D550=0,NA(),价格利润原始数据!D550)</f>
        <v>518.58000000000004</v>
      </c>
    </row>
    <row r="549" spans="1:2" x14ac:dyDescent="0.3">
      <c r="A549" s="1">
        <f>价格利润原始数据!A551</f>
        <v>43738</v>
      </c>
      <c r="B549" s="3">
        <f>IF(价格利润原始数据!D551=0,NA(),价格利润原始数据!D551)</f>
        <v>642.48</v>
      </c>
    </row>
    <row r="550" spans="1:2" x14ac:dyDescent="0.3">
      <c r="A550" s="1">
        <f>价格利润原始数据!A552</f>
        <v>43737</v>
      </c>
      <c r="B550" s="3">
        <f>IF(价格利润原始数据!D552=0,NA(),价格利润原始数据!D552)</f>
        <v>620.35</v>
      </c>
    </row>
    <row r="551" spans="1:2" x14ac:dyDescent="0.3">
      <c r="A551" s="1">
        <f>价格利润原始数据!A553</f>
        <v>43735</v>
      </c>
      <c r="B551" s="3">
        <f>IF(价格利润原始数据!D553=0,NA(),价格利润原始数据!D553)</f>
        <v>546.9</v>
      </c>
    </row>
    <row r="552" spans="1:2" x14ac:dyDescent="0.3">
      <c r="A552" s="1">
        <f>价格利润原始数据!A554</f>
        <v>43734</v>
      </c>
      <c r="B552" s="3">
        <f>IF(价格利润原始数据!D554=0,NA(),价格利润原始数据!D554)</f>
        <v>644.25</v>
      </c>
    </row>
    <row r="553" spans="1:2" x14ac:dyDescent="0.3">
      <c r="A553" s="1">
        <f>价格利润原始数据!A555</f>
        <v>43733</v>
      </c>
      <c r="B553" s="3">
        <f>IF(价格利润原始数据!D555=0,NA(),价格利润原始数据!D555)</f>
        <v>662.83</v>
      </c>
    </row>
    <row r="554" spans="1:2" x14ac:dyDescent="0.3">
      <c r="A554" s="1">
        <f>价格利润原始数据!A556</f>
        <v>43732</v>
      </c>
      <c r="B554" s="3">
        <f>IF(价格利润原始数据!D556=0,NA(),价格利润原始数据!D556)</f>
        <v>600.88</v>
      </c>
    </row>
    <row r="555" spans="1:2" x14ac:dyDescent="0.3">
      <c r="A555" s="1">
        <f>价格利润原始数据!A557</f>
        <v>43731</v>
      </c>
      <c r="B555" s="3">
        <f>IF(价格利润原始数据!D557=0,NA(),价格利润原始数据!D557)</f>
        <v>662.83</v>
      </c>
    </row>
    <row r="556" spans="1:2" x14ac:dyDescent="0.3">
      <c r="A556" s="1">
        <f>价格利润原始数据!A558</f>
        <v>43728</v>
      </c>
      <c r="B556" s="3">
        <f>IF(价格利润原始数据!D558=0,NA(),价格利润原始数据!D558)</f>
        <v>646.9</v>
      </c>
    </row>
    <row r="557" spans="1:2" x14ac:dyDescent="0.3">
      <c r="A557" s="1">
        <f>价格利润原始数据!A559</f>
        <v>43727</v>
      </c>
      <c r="B557" s="3">
        <f>IF(价格利润原始数据!D559=0,NA(),价格利润原始数据!D559)</f>
        <v>545.13</v>
      </c>
    </row>
    <row r="558" spans="1:2" x14ac:dyDescent="0.3">
      <c r="A558" s="1">
        <f>价格利润原始数据!A560</f>
        <v>43726</v>
      </c>
      <c r="B558" s="3">
        <f>IF(价格利润原始数据!D560=0,NA(),价格利润原始数据!D560)</f>
        <v>700</v>
      </c>
    </row>
    <row r="559" spans="1:2" x14ac:dyDescent="0.3">
      <c r="A559" s="1">
        <f>价格利润原始数据!A561</f>
        <v>43725</v>
      </c>
      <c r="B559" s="3">
        <f>IF(价格利润原始数据!D561=0,NA(),价格利润原始数据!D561)</f>
        <v>876.99</v>
      </c>
    </row>
    <row r="560" spans="1:2" x14ac:dyDescent="0.3">
      <c r="A560" s="1">
        <f>价格利润原始数据!A562</f>
        <v>43724</v>
      </c>
      <c r="B560" s="3">
        <f>IF(价格利润原始数据!D562=0,NA(),价格利润原始数据!D562)</f>
        <v>915.49</v>
      </c>
    </row>
    <row r="561" spans="1:2" x14ac:dyDescent="0.3">
      <c r="A561" s="1">
        <f>价格利润原始数据!A563</f>
        <v>43720</v>
      </c>
      <c r="B561" s="3">
        <f>IF(价格利润原始数据!D563=0,NA(),价格利润原始数据!D563)</f>
        <v>782.74</v>
      </c>
    </row>
    <row r="562" spans="1:2" x14ac:dyDescent="0.3">
      <c r="A562" s="1">
        <f>价格利润原始数据!A564</f>
        <v>43719</v>
      </c>
      <c r="B562" s="3">
        <f>IF(价格利润原始数据!D564=0,NA(),价格利润原始数据!D564)</f>
        <v>866.81</v>
      </c>
    </row>
    <row r="563" spans="1:2" x14ac:dyDescent="0.3">
      <c r="A563" s="1">
        <f>价格利润原始数据!A565</f>
        <v>43718</v>
      </c>
      <c r="B563" s="3">
        <f>IF(价格利润原始数据!D565=0,NA(),价格利润原始数据!D565)</f>
        <v>858.85</v>
      </c>
    </row>
    <row r="564" spans="1:2" x14ac:dyDescent="0.3">
      <c r="A564" s="1">
        <f>价格利润原始数据!A566</f>
        <v>43717</v>
      </c>
      <c r="B564" s="3">
        <f>IF(价格利润原始数据!D566=0,NA(),价格利润原始数据!D566)</f>
        <v>1197.79</v>
      </c>
    </row>
    <row r="565" spans="1:2" x14ac:dyDescent="0.3">
      <c r="A565" s="1">
        <f>价格利润原始数据!A567</f>
        <v>43714</v>
      </c>
      <c r="B565" s="3">
        <f>IF(价格利润原始数据!D567=0,NA(),价格利润原始数据!D567)</f>
        <v>1295.1300000000001</v>
      </c>
    </row>
    <row r="566" spans="1:2" x14ac:dyDescent="0.3">
      <c r="A566" s="1">
        <f>价格利润原始数据!A568</f>
        <v>43713</v>
      </c>
      <c r="B566" s="3">
        <f>IF(价格利润原始数据!D568=0,NA(),价格利润原始数据!D568)</f>
        <v>1188.05</v>
      </c>
    </row>
    <row r="567" spans="1:2" x14ac:dyDescent="0.3">
      <c r="A567" s="1">
        <f>价格利润原始数据!A569</f>
        <v>43712</v>
      </c>
      <c r="B567" s="3">
        <f>IF(价格利润原始数据!D569=0,NA(),价格利润原始数据!D569)</f>
        <v>1042.03</v>
      </c>
    </row>
    <row r="568" spans="1:2" x14ac:dyDescent="0.3">
      <c r="A568" s="1">
        <f>价格利润原始数据!A570</f>
        <v>43711</v>
      </c>
      <c r="B568" s="3">
        <f>IF(价格利润原始数据!D570=0,NA(),价格利润原始数据!D570)</f>
        <v>1024.3399999999999</v>
      </c>
    </row>
    <row r="569" spans="1:2" x14ac:dyDescent="0.3">
      <c r="A569" s="1">
        <f>价格利润原始数据!A571</f>
        <v>43710</v>
      </c>
      <c r="B569" s="3">
        <f>IF(价格利润原始数据!D571=0,NA(),价格利润原始数据!D571)</f>
        <v>913.72</v>
      </c>
    </row>
    <row r="570" spans="1:2" x14ac:dyDescent="0.3">
      <c r="A570" s="1">
        <f>价格利润原始数据!A572</f>
        <v>43707</v>
      </c>
      <c r="B570" s="3">
        <f>IF(价格利润原始数据!D572=0,NA(),价格利润原始数据!D572)</f>
        <v>758.85</v>
      </c>
    </row>
    <row r="571" spans="1:2" x14ac:dyDescent="0.3">
      <c r="A571" s="1">
        <f>价格利润原始数据!A573</f>
        <v>43706</v>
      </c>
      <c r="B571" s="3">
        <f>IF(价格利润原始数据!D573=0,NA(),价格利润原始数据!D573)</f>
        <v>828.32</v>
      </c>
    </row>
    <row r="572" spans="1:2" x14ac:dyDescent="0.3">
      <c r="A572" s="1">
        <f>价格利润原始数据!A574</f>
        <v>43705</v>
      </c>
      <c r="B572" s="3">
        <f>IF(价格利润原始数据!D574=0,NA(),价格利润原始数据!D574)</f>
        <v>806.2</v>
      </c>
    </row>
    <row r="573" spans="1:2" x14ac:dyDescent="0.3">
      <c r="A573" s="1">
        <f>价格利润原始数据!A575</f>
        <v>43704</v>
      </c>
      <c r="B573" s="3">
        <f>IF(价格利润原始数据!D575=0,NA(),价格利润原始数据!D575)</f>
        <v>797.35</v>
      </c>
    </row>
    <row r="574" spans="1:2" x14ac:dyDescent="0.3">
      <c r="A574" s="1">
        <f>价格利润原始数据!A576</f>
        <v>43703</v>
      </c>
      <c r="B574" s="3">
        <f>IF(价格利润原始数据!D576=0,NA(),价格利润原始数据!D576)</f>
        <v>784.07</v>
      </c>
    </row>
    <row r="575" spans="1:2" x14ac:dyDescent="0.3">
      <c r="A575" s="1">
        <f>价格利润原始数据!A577</f>
        <v>43700</v>
      </c>
      <c r="B575" s="3">
        <f>IF(价格利润原始数据!D577=0,NA(),价格利润原始数据!D577)</f>
        <v>784.07</v>
      </c>
    </row>
    <row r="576" spans="1:2" x14ac:dyDescent="0.3">
      <c r="A576" s="1">
        <f>价格利润原始数据!A578</f>
        <v>43699</v>
      </c>
      <c r="B576" s="3">
        <f>IF(价格利润原始数据!D578=0,NA(),价格利润原始数据!D578)</f>
        <v>769.91</v>
      </c>
    </row>
    <row r="577" spans="1:2" x14ac:dyDescent="0.3">
      <c r="A577" s="1">
        <f>价格利润原始数据!A579</f>
        <v>43698</v>
      </c>
      <c r="B577" s="3">
        <f>IF(价格利润原始数据!D579=0,NA(),价格利润原始数据!D579)</f>
        <v>752.21</v>
      </c>
    </row>
    <row r="578" spans="1:2" x14ac:dyDescent="0.3">
      <c r="A578" s="1">
        <f>价格利润原始数据!A580</f>
        <v>43697</v>
      </c>
      <c r="B578" s="3">
        <f>IF(价格利润原始数据!D580=0,NA(),价格利润原始数据!D580)</f>
        <v>765.49</v>
      </c>
    </row>
    <row r="579" spans="1:2" x14ac:dyDescent="0.3">
      <c r="A579" s="1">
        <f>价格利润原始数据!A581</f>
        <v>43696</v>
      </c>
      <c r="B579" s="3">
        <f>IF(价格利润原始数据!D581=0,NA(),价格利润原始数据!D581)</f>
        <v>756.64</v>
      </c>
    </row>
    <row r="580" spans="1:2" x14ac:dyDescent="0.3">
      <c r="A580" s="1">
        <f>价格利润原始数据!A582</f>
        <v>43693</v>
      </c>
      <c r="B580" s="3">
        <f>IF(价格利润原始数据!D582=0,NA(),价格利润原始数据!D582)</f>
        <v>817.7</v>
      </c>
    </row>
    <row r="581" spans="1:2" x14ac:dyDescent="0.3">
      <c r="A581" s="1">
        <f>价格利润原始数据!A583</f>
        <v>43692</v>
      </c>
      <c r="B581" s="3">
        <f>IF(价格利润原始数据!D583=0,NA(),价格利润原始数据!D583)</f>
        <v>755.75</v>
      </c>
    </row>
    <row r="582" spans="1:2" x14ac:dyDescent="0.3">
      <c r="A582" s="1">
        <f>价格利润原始数据!A584</f>
        <v>43691</v>
      </c>
      <c r="B582" s="3">
        <f>IF(价格利润原始数据!D584=0,NA(),价格利润原始数据!D584)</f>
        <v>729.2</v>
      </c>
    </row>
    <row r="583" spans="1:2" x14ac:dyDescent="0.3">
      <c r="A583" s="1">
        <f>价格利润原始数据!A585</f>
        <v>43690</v>
      </c>
      <c r="B583" s="3">
        <f>IF(价格利润原始数据!D585=0,NA(),价格利润原始数据!D585)</f>
        <v>702.65</v>
      </c>
    </row>
    <row r="584" spans="1:2" x14ac:dyDescent="0.3">
      <c r="A584" s="1">
        <f>价格利润原始数据!A586</f>
        <v>43689</v>
      </c>
      <c r="B584" s="3">
        <f>IF(价格利润原始数据!D586=0,NA(),价格利润原始数据!D586)</f>
        <v>684.96</v>
      </c>
    </row>
    <row r="585" spans="1:2" x14ac:dyDescent="0.3">
      <c r="A585" s="1">
        <f>价格利润原始数据!A587</f>
        <v>43686</v>
      </c>
      <c r="B585" s="3">
        <f>IF(价格利润原始数据!D587=0,NA(),价格利润原始数据!D587)</f>
        <v>687.61</v>
      </c>
    </row>
    <row r="586" spans="1:2" x14ac:dyDescent="0.3">
      <c r="A586" s="1">
        <f>价格利润原始数据!A588</f>
        <v>43685</v>
      </c>
      <c r="B586" s="3">
        <f>IF(价格利润原始数据!D588=0,NA(),价格利润原始数据!D588)</f>
        <v>705.31</v>
      </c>
    </row>
    <row r="587" spans="1:2" x14ac:dyDescent="0.3">
      <c r="A587" s="1">
        <f>价格利润原始数据!A589</f>
        <v>43684</v>
      </c>
      <c r="B587" s="3">
        <f>IF(价格利润原始数据!D589=0,NA(),价格利润原始数据!D589)</f>
        <v>789.38</v>
      </c>
    </row>
    <row r="588" spans="1:2" x14ac:dyDescent="0.3">
      <c r="A588" s="1">
        <f>价格利润原始数据!A590</f>
        <v>43683</v>
      </c>
      <c r="B588" s="3">
        <f>IF(价格利润原始数据!D590=0,NA(),价格利润原始数据!D590)</f>
        <v>702.21</v>
      </c>
    </row>
    <row r="589" spans="1:2" x14ac:dyDescent="0.3">
      <c r="A589" s="1">
        <f>价格利润原始数据!A591</f>
        <v>43682</v>
      </c>
      <c r="B589" s="3">
        <f>IF(价格利润原始数据!D591=0,NA(),价格利润原始数据!D591)</f>
        <v>724.34</v>
      </c>
    </row>
    <row r="590" spans="1:2" x14ac:dyDescent="0.3">
      <c r="A590" s="1">
        <f>价格利润原始数据!A592</f>
        <v>43679</v>
      </c>
      <c r="B590" s="3">
        <f>IF(价格利润原始数据!D592=0,NA(),价格利润原始数据!D592)</f>
        <v>777.43</v>
      </c>
    </row>
    <row r="591" spans="1:2" x14ac:dyDescent="0.3">
      <c r="A591" s="1">
        <f>价格利润原始数据!A593</f>
        <v>43678</v>
      </c>
      <c r="B591" s="3">
        <f>IF(价格利润原始数据!D593=0,NA(),价格利润原始数据!D593)</f>
        <v>698.67</v>
      </c>
    </row>
    <row r="592" spans="1:2" x14ac:dyDescent="0.3">
      <c r="A592" s="1">
        <f>价格利润原始数据!A594</f>
        <v>43677</v>
      </c>
      <c r="B592" s="3">
        <f>IF(价格利润原始数据!D594=0,NA(),价格利润原始数据!D594)</f>
        <v>725.22</v>
      </c>
    </row>
    <row r="593" spans="1:2" x14ac:dyDescent="0.3">
      <c r="A593" s="1">
        <f>价格利润原始数据!A595</f>
        <v>43676</v>
      </c>
      <c r="B593" s="3">
        <f>IF(价格利润原始数据!D595=0,NA(),价格利润原始数据!D595)</f>
        <v>765.04</v>
      </c>
    </row>
    <row r="594" spans="1:2" x14ac:dyDescent="0.3">
      <c r="A594" s="1">
        <f>价格利润原始数据!A596</f>
        <v>43675</v>
      </c>
      <c r="B594" s="3">
        <f>IF(价格利润原始数据!D596=0,NA(),价格利润原始数据!D596)</f>
        <v>782.74</v>
      </c>
    </row>
    <row r="595" spans="1:2" x14ac:dyDescent="0.3">
      <c r="A595" s="1">
        <f>价格利润原始数据!A597</f>
        <v>43672</v>
      </c>
      <c r="B595" s="3">
        <f>IF(价格利润原始数据!D597=0,NA(),价格利润原始数据!D597)</f>
        <v>769.47</v>
      </c>
    </row>
    <row r="596" spans="1:2" x14ac:dyDescent="0.3">
      <c r="A596" s="1">
        <f>价格利润原始数据!A598</f>
        <v>43671</v>
      </c>
      <c r="B596" s="3">
        <f>IF(价格利润原始数据!D598=0,NA(),价格利润原始数据!D598)</f>
        <v>747.35</v>
      </c>
    </row>
    <row r="597" spans="1:2" x14ac:dyDescent="0.3">
      <c r="A597" s="1">
        <f>价格利润原始数据!A599</f>
        <v>43670</v>
      </c>
      <c r="B597" s="3">
        <f>IF(价格利润原始数据!D599=0,NA(),价格利润原始数据!D599)</f>
        <v>769.47</v>
      </c>
    </row>
    <row r="598" spans="1:2" x14ac:dyDescent="0.3">
      <c r="A598" s="1">
        <f>价格利润原始数据!A600</f>
        <v>43669</v>
      </c>
      <c r="B598" s="3">
        <f>IF(价格利润原始数据!D600=0,NA(),价格利润原始数据!D600)</f>
        <v>791.59</v>
      </c>
    </row>
    <row r="599" spans="1:2" x14ac:dyDescent="0.3">
      <c r="A599" s="1">
        <f>价格利润原始数据!A601</f>
        <v>43668</v>
      </c>
      <c r="B599" s="3">
        <f>IF(价格利润原始数据!D601=0,NA(),价格利润原始数据!D601)</f>
        <v>791.59</v>
      </c>
    </row>
    <row r="600" spans="1:2" x14ac:dyDescent="0.3">
      <c r="A600" s="1">
        <f>价格利润原始数据!A602</f>
        <v>43665</v>
      </c>
      <c r="B600" s="3">
        <f>IF(价格利润原始数据!D602=0,NA(),价格利润原始数据!D602)</f>
        <v>800.44</v>
      </c>
    </row>
    <row r="601" spans="1:2" x14ac:dyDescent="0.3">
      <c r="A601" s="1">
        <f>价格利润原始数据!A603</f>
        <v>43664</v>
      </c>
      <c r="B601" s="3">
        <f>IF(价格利润原始数据!D603=0,NA(),价格利润原始数据!D603)</f>
        <v>851.77</v>
      </c>
    </row>
    <row r="602" spans="1:2" x14ac:dyDescent="0.3">
      <c r="A602" s="1">
        <f>价格利润原始数据!A604</f>
        <v>43663</v>
      </c>
      <c r="B602" s="3">
        <f>IF(价格利润原始数据!D604=0,NA(),价格利润原始数据!D604)</f>
        <v>921.68</v>
      </c>
    </row>
    <row r="603" spans="1:2" x14ac:dyDescent="0.3">
      <c r="A603" s="1">
        <f>价格利润原始数据!A605</f>
        <v>43662</v>
      </c>
      <c r="B603" s="3">
        <f>IF(价格利润原始数据!D605=0,NA(),价格利润原始数据!D605)</f>
        <v>1054.42</v>
      </c>
    </row>
    <row r="604" spans="1:2" x14ac:dyDescent="0.3">
      <c r="A604" s="1">
        <f>价格利润原始数据!A606</f>
        <v>43661</v>
      </c>
      <c r="B604" s="3">
        <f>IF(价格利润原始数据!D606=0,NA(),价格利润原始数据!D606)</f>
        <v>1142.92</v>
      </c>
    </row>
    <row r="605" spans="1:2" x14ac:dyDescent="0.3">
      <c r="A605" s="1">
        <f>价格利润原始数据!A607</f>
        <v>43658</v>
      </c>
      <c r="B605" s="3">
        <f>IF(价格利润原始数据!D607=0,NA(),价格利润原始数据!D607)</f>
        <v>1191.5899999999999</v>
      </c>
    </row>
    <row r="606" spans="1:2" x14ac:dyDescent="0.3">
      <c r="A606" s="1">
        <f>价格利润原始数据!A608</f>
        <v>43657</v>
      </c>
      <c r="B606" s="3">
        <f>IF(价格利润原始数据!D608=0,NA(),价格利润原始数据!D608)</f>
        <v>1286.28</v>
      </c>
    </row>
    <row r="607" spans="1:2" x14ac:dyDescent="0.3">
      <c r="A607" s="1">
        <f>价格利润原始数据!A609</f>
        <v>43656</v>
      </c>
      <c r="B607" s="3">
        <f>IF(价格利润原始数据!D609=0,NA(),价格利润原始数据!D609)</f>
        <v>1391.59</v>
      </c>
    </row>
    <row r="608" spans="1:2" x14ac:dyDescent="0.3">
      <c r="A608" s="1">
        <f>价格利润原始数据!A610</f>
        <v>43655</v>
      </c>
      <c r="B608" s="3">
        <f>IF(价格利润原始数据!D610=0,NA(),价格利润原始数据!D610)</f>
        <v>1422.57</v>
      </c>
    </row>
    <row r="609" spans="1:2" x14ac:dyDescent="0.3">
      <c r="A609" s="1">
        <f>价格利润原始数据!A611</f>
        <v>43654</v>
      </c>
      <c r="B609" s="3">
        <f>IF(价格利润原始数据!D611=0,NA(),价格利润原始数据!D611)</f>
        <v>1444.69</v>
      </c>
    </row>
    <row r="610" spans="1:2" x14ac:dyDescent="0.3">
      <c r="A610" s="1">
        <f>价格利润原始数据!A612</f>
        <v>43651</v>
      </c>
      <c r="B610" s="3">
        <f>IF(价格利润原始数据!D612=0,NA(),价格利润原始数据!D612)</f>
        <v>1512.83</v>
      </c>
    </row>
    <row r="611" spans="1:2" x14ac:dyDescent="0.3">
      <c r="A611" s="1">
        <f>价格利润原始数据!A613</f>
        <v>43650</v>
      </c>
      <c r="B611" s="3">
        <f>IF(价格利润原始数据!D613=0,NA(),价格利润原始数据!D613)</f>
        <v>1499.56</v>
      </c>
    </row>
    <row r="612" spans="1:2" x14ac:dyDescent="0.3">
      <c r="A612" s="1">
        <f>价格利润原始数据!A614</f>
        <v>43649</v>
      </c>
      <c r="B612" s="3">
        <f>IF(价格利润原始数据!D614=0,NA(),价格利润原始数据!D614)</f>
        <v>1588.05</v>
      </c>
    </row>
    <row r="613" spans="1:2" x14ac:dyDescent="0.3">
      <c r="A613" s="1">
        <f>价格利润原始数据!A615</f>
        <v>43648</v>
      </c>
      <c r="B613" s="3">
        <f>IF(价格利润原始数据!D615=0,NA(),价格利润原始数据!D615)</f>
        <v>1635.84</v>
      </c>
    </row>
    <row r="614" spans="1:2" x14ac:dyDescent="0.3">
      <c r="A614" s="1">
        <f>价格利润原始数据!A616</f>
        <v>43647</v>
      </c>
      <c r="B614" s="3">
        <f>IF(价格利润原始数据!D616=0,NA(),价格利润原始数据!D616)</f>
        <v>1525.22</v>
      </c>
    </row>
    <row r="615" spans="1:2" x14ac:dyDescent="0.3">
      <c r="A615" s="1">
        <f>价格利润原始数据!A617</f>
        <v>43644</v>
      </c>
      <c r="B615" s="3">
        <f>IF(价格利润原始数据!D617=0,NA(),价格利润原始数据!D617)</f>
        <v>1537.61</v>
      </c>
    </row>
    <row r="616" spans="1:2" x14ac:dyDescent="0.3">
      <c r="A616" s="1">
        <f>价格利润原始数据!A618</f>
        <v>43643</v>
      </c>
      <c r="B616" s="3">
        <f>IF(价格利润原始数据!D618=0,NA(),价格利润原始数据!D618)</f>
        <v>1528.76</v>
      </c>
    </row>
    <row r="617" spans="1:2" x14ac:dyDescent="0.3">
      <c r="A617" s="1">
        <f>价格利润原始数据!A619</f>
        <v>43642</v>
      </c>
      <c r="B617" s="3">
        <f>IF(价格利润原始数据!D619=0,NA(),价格利润原始数据!D619)</f>
        <v>1519.91</v>
      </c>
    </row>
    <row r="618" spans="1:2" x14ac:dyDescent="0.3">
      <c r="A618" s="1">
        <f>价格利润原始数据!A620</f>
        <v>43641</v>
      </c>
      <c r="B618" s="3">
        <f>IF(价格利润原始数据!D620=0,NA(),价格利润原始数据!D620)</f>
        <v>1528.76</v>
      </c>
    </row>
    <row r="619" spans="1:2" x14ac:dyDescent="0.3">
      <c r="A619" s="1">
        <f>价格利润原始数据!A621</f>
        <v>43640</v>
      </c>
      <c r="B619" s="3">
        <f>IF(价格利润原始数据!D621=0,NA(),价格利润原始数据!D621)</f>
        <v>1687.17</v>
      </c>
    </row>
    <row r="620" spans="1:2" x14ac:dyDescent="0.3">
      <c r="A620" s="1">
        <f>价格利润原始数据!A622</f>
        <v>43637</v>
      </c>
      <c r="B620" s="3">
        <f>IF(价格利润原始数据!D622=0,NA(),价格利润原始数据!D622)</f>
        <v>1620.8</v>
      </c>
    </row>
    <row r="621" spans="1:2" x14ac:dyDescent="0.3">
      <c r="A621" s="1">
        <f>价格利润原始数据!A623</f>
        <v>43636</v>
      </c>
      <c r="B621" s="3">
        <f>IF(价格利润原始数据!D623=0,NA(),价格利润原始数据!D623)</f>
        <v>1708.41</v>
      </c>
    </row>
    <row r="622" spans="1:2" x14ac:dyDescent="0.3">
      <c r="A622" s="1">
        <f>价格利润原始数据!A624</f>
        <v>43635</v>
      </c>
      <c r="B622" s="3">
        <f>IF(价格利润原始数据!D624=0,NA(),价格利润原始数据!D624)</f>
        <v>1788.05</v>
      </c>
    </row>
    <row r="623" spans="1:2" x14ac:dyDescent="0.3">
      <c r="A623" s="1">
        <f>价格利润原始数据!A625</f>
        <v>43634</v>
      </c>
      <c r="B623" s="3">
        <f>IF(价格利润原始数据!D625=0,NA(),价格利润原始数据!D625)</f>
        <v>1816.37</v>
      </c>
    </row>
    <row r="624" spans="1:2" x14ac:dyDescent="0.3">
      <c r="A624" s="1">
        <f>价格利润原始数据!A626</f>
        <v>43633</v>
      </c>
      <c r="B624" s="3">
        <f>IF(价格利润原始数据!D626=0,NA(),价格利润原始数据!D626)</f>
        <v>1772.12</v>
      </c>
    </row>
    <row r="625" spans="1:2" x14ac:dyDescent="0.3">
      <c r="A625" s="1">
        <f>价格利润原始数据!A627</f>
        <v>43630</v>
      </c>
      <c r="B625" s="3">
        <f>IF(价格利润原始数据!D627=0,NA(),价格利润原始数据!D627)</f>
        <v>1676.55</v>
      </c>
    </row>
    <row r="626" spans="1:2" x14ac:dyDescent="0.3">
      <c r="A626" s="1">
        <f>价格利润原始数据!A628</f>
        <v>43629</v>
      </c>
      <c r="B626" s="3">
        <f>IF(价格利润原始数据!D628=0,NA(),价格利润原始数据!D628)</f>
        <v>1647.35</v>
      </c>
    </row>
    <row r="627" spans="1:2" x14ac:dyDescent="0.3">
      <c r="A627" s="1">
        <f>价格利润原始数据!A629</f>
        <v>43628</v>
      </c>
      <c r="B627" s="3">
        <f>IF(价格利润原始数据!D629=0,NA(),价格利润原始数据!D629)</f>
        <v>1669.47</v>
      </c>
    </row>
    <row r="628" spans="1:2" x14ac:dyDescent="0.3">
      <c r="A628" s="1">
        <f>价格利润原始数据!A630</f>
        <v>43627</v>
      </c>
      <c r="B628" s="3">
        <f>IF(价格利润原始数据!D630=0,NA(),价格利润原始数据!D630)</f>
        <v>1563.27</v>
      </c>
    </row>
    <row r="629" spans="1:2" x14ac:dyDescent="0.3">
      <c r="A629" s="1">
        <f>价格利润原始数据!A631</f>
        <v>43626</v>
      </c>
      <c r="B629" s="3">
        <f>IF(价格利润原始数据!D631=0,NA(),价格利润原始数据!D631)</f>
        <v>1406.64</v>
      </c>
    </row>
    <row r="630" spans="1:2" x14ac:dyDescent="0.3">
      <c r="A630" s="1">
        <f>价格利润原始数据!A632</f>
        <v>43622</v>
      </c>
      <c r="B630" s="3">
        <f>IF(价格利润原始数据!D632=0,NA(),价格利润原始数据!D632)</f>
        <v>1286.73</v>
      </c>
    </row>
    <row r="631" spans="1:2" x14ac:dyDescent="0.3">
      <c r="A631" s="1">
        <f>价格利润原始数据!A633</f>
        <v>43621</v>
      </c>
      <c r="B631" s="3">
        <f>IF(价格利润原始数据!D633=0,NA(),价格利润原始数据!D633)</f>
        <v>1240.71</v>
      </c>
    </row>
    <row r="632" spans="1:2" x14ac:dyDescent="0.3">
      <c r="A632" s="1">
        <f>价格利润原始数据!A634</f>
        <v>43620</v>
      </c>
      <c r="B632" s="3">
        <f>IF(价格利润原始数据!D634=0,NA(),价格利润原始数据!D634)</f>
        <v>1178.76</v>
      </c>
    </row>
    <row r="633" spans="1:2" x14ac:dyDescent="0.3">
      <c r="A633" s="1">
        <f>价格利润原始数据!A635</f>
        <v>43619</v>
      </c>
      <c r="B633" s="3">
        <f>IF(价格利润原始数据!D635=0,NA(),价格利润原始数据!D635)</f>
        <v>1174.3399999999999</v>
      </c>
    </row>
    <row r="634" spans="1:2" x14ac:dyDescent="0.3">
      <c r="A634" s="1">
        <f>价格利润原始数据!A636</f>
        <v>43616</v>
      </c>
      <c r="B634" s="3">
        <f>IF(价格利润原始数据!D636=0,NA(),价格利润原始数据!D636)</f>
        <v>1334.51</v>
      </c>
    </row>
    <row r="635" spans="1:2" x14ac:dyDescent="0.3">
      <c r="A635" s="1">
        <f>价格利润原始数据!A637</f>
        <v>43615</v>
      </c>
      <c r="B635" s="3">
        <f>IF(价格利润原始数据!D637=0,NA(),价格利润原始数据!D637)</f>
        <v>1338.94</v>
      </c>
    </row>
    <row r="636" spans="1:2" x14ac:dyDescent="0.3">
      <c r="A636" s="1">
        <f>价格利润原始数据!A638</f>
        <v>43614</v>
      </c>
      <c r="B636" s="3">
        <f>IF(价格利润原始数据!D638=0,NA(),价格利润原始数据!D638)</f>
        <v>1334.51</v>
      </c>
    </row>
    <row r="637" spans="1:2" x14ac:dyDescent="0.3">
      <c r="A637" s="1">
        <f>价格利润原始数据!A639</f>
        <v>43613</v>
      </c>
      <c r="B637" s="3">
        <f>IF(价格利润原始数据!D639=0,NA(),价格利润原始数据!D639)</f>
        <v>1365.04</v>
      </c>
    </row>
    <row r="638" spans="1:2" x14ac:dyDescent="0.3">
      <c r="A638" s="1">
        <f>价格利润原始数据!A640</f>
        <v>43612</v>
      </c>
      <c r="B638" s="3">
        <f>IF(价格利润原始数据!D640=0,NA(),价格利润原始数据!D640)</f>
        <v>1391.59</v>
      </c>
    </row>
    <row r="639" spans="1:2" x14ac:dyDescent="0.3">
      <c r="A639" s="1">
        <f>价格利润原始数据!A641</f>
        <v>43609</v>
      </c>
      <c r="B639" s="3">
        <f>IF(价格利润原始数据!D641=0,NA(),价格利润原始数据!D641)</f>
        <v>1272.1199999999999</v>
      </c>
    </row>
    <row r="640" spans="1:2" x14ac:dyDescent="0.3">
      <c r="A640" s="1">
        <f>价格利润原始数据!A642</f>
        <v>43608</v>
      </c>
      <c r="B640" s="3">
        <f>IF(价格利润原始数据!D642=0,NA(),价格利润原始数据!D642)</f>
        <v>1258.8499999999999</v>
      </c>
    </row>
    <row r="641" spans="1:2" x14ac:dyDescent="0.3">
      <c r="A641" s="1">
        <f>价格利润原始数据!A643</f>
        <v>43607</v>
      </c>
      <c r="B641" s="3">
        <f>IF(价格利润原始数据!D643=0,NA(),价格利润原始数据!D643)</f>
        <v>1183.6300000000001</v>
      </c>
    </row>
    <row r="642" spans="1:2" x14ac:dyDescent="0.3">
      <c r="A642" s="1">
        <f>价格利润原始数据!A644</f>
        <v>43606</v>
      </c>
      <c r="B642" s="3">
        <f>IF(价格利润原始数据!D644=0,NA(),价格利润原始数据!D644)</f>
        <v>1161.5</v>
      </c>
    </row>
    <row r="643" spans="1:2" x14ac:dyDescent="0.3">
      <c r="A643" s="1">
        <f>价格利润原始数据!A645</f>
        <v>43605</v>
      </c>
      <c r="B643" s="3">
        <f>IF(价格利润原始数据!D645=0,NA(),价格利润原始数据!D645)</f>
        <v>1073.01</v>
      </c>
    </row>
    <row r="644" spans="1:2" x14ac:dyDescent="0.3">
      <c r="A644" s="1">
        <f>价格利润原始数据!A646</f>
        <v>43602</v>
      </c>
      <c r="B644" s="3">
        <f>IF(价格利润原始数据!D646=0,NA(),价格利润原始数据!D646)</f>
        <v>962.39</v>
      </c>
    </row>
    <row r="645" spans="1:2" x14ac:dyDescent="0.3">
      <c r="A645" s="1">
        <f>价格利润原始数据!A647</f>
        <v>43601</v>
      </c>
      <c r="B645" s="3">
        <f>IF(价格利润原始数据!D647=0,NA(),价格利润原始数据!D647)</f>
        <v>962.39</v>
      </c>
    </row>
    <row r="646" spans="1:2" x14ac:dyDescent="0.3">
      <c r="A646" s="1">
        <f>价格利润原始数据!A648</f>
        <v>43600</v>
      </c>
      <c r="B646" s="3">
        <f>IF(价格利润原始数据!D648=0,NA(),价格利润原始数据!D648)</f>
        <v>993.36</v>
      </c>
    </row>
    <row r="647" spans="1:2" x14ac:dyDescent="0.3">
      <c r="A647" s="1">
        <f>价格利润原始数据!A649</f>
        <v>43599</v>
      </c>
      <c r="B647" s="3">
        <f>IF(价格利润原始数据!D649=0,NA(),价格利润原始数据!D649)</f>
        <v>966.81</v>
      </c>
    </row>
    <row r="648" spans="1:2" x14ac:dyDescent="0.3">
      <c r="A648" s="1">
        <f>价格利润原始数据!A650</f>
        <v>43598</v>
      </c>
      <c r="B648" s="3">
        <f>IF(价格利润原始数据!D650=0,NA(),价格利润原始数据!D650)</f>
        <v>1117.26</v>
      </c>
    </row>
    <row r="649" spans="1:2" x14ac:dyDescent="0.3">
      <c r="A649" s="1">
        <f>价格利润原始数据!A651</f>
        <v>43595</v>
      </c>
      <c r="B649" s="3">
        <f>IF(价格利润原始数据!D651=0,NA(),价格利润原始数据!D651)</f>
        <v>1171.24</v>
      </c>
    </row>
    <row r="650" spans="1:2" x14ac:dyDescent="0.3">
      <c r="A650" s="1">
        <f>价格利润原始数据!A652</f>
        <v>43594</v>
      </c>
      <c r="B650" s="3">
        <f>IF(价格利润原始数据!D652=0,NA(),价格利润原始数据!D652)</f>
        <v>1109.29</v>
      </c>
    </row>
    <row r="651" spans="1:2" x14ac:dyDescent="0.3">
      <c r="A651" s="1">
        <f>价格利润原始数据!A653</f>
        <v>43593</v>
      </c>
      <c r="B651" s="3">
        <f>IF(价格利润原始数据!D653=0,NA(),价格利润原始数据!D653)</f>
        <v>1047.3499999999999</v>
      </c>
    </row>
    <row r="652" spans="1:2" x14ac:dyDescent="0.3">
      <c r="A652" s="1">
        <f>价格利润原始数据!A654</f>
        <v>43592</v>
      </c>
      <c r="B652" s="3">
        <f>IF(价格利润原始数据!D654=0,NA(),价格利润原始数据!D654)</f>
        <v>963.27</v>
      </c>
    </row>
    <row r="653" spans="1:2" x14ac:dyDescent="0.3">
      <c r="A653" s="1">
        <f>价格利润原始数据!A655</f>
        <v>43591</v>
      </c>
      <c r="B653" s="3">
        <f>IF(价格利润原始数据!D655=0,NA(),价格利润原始数据!D655)</f>
        <v>950</v>
      </c>
    </row>
    <row r="654" spans="1:2" x14ac:dyDescent="0.3">
      <c r="A654" s="1">
        <f>价格利润原始数据!A656</f>
        <v>43590</v>
      </c>
      <c r="B654" s="3">
        <f>IF(价格利润原始数据!D656=0,NA(),价格利润原始数据!D656)</f>
        <v>955.31</v>
      </c>
    </row>
    <row r="655" spans="1:2" x14ac:dyDescent="0.3">
      <c r="A655" s="1">
        <f>价格利润原始数据!A657</f>
        <v>43585</v>
      </c>
      <c r="B655" s="3">
        <f>IF(价格利润原始数据!D657=0,NA(),价格利润原始数据!D657)</f>
        <v>915.49</v>
      </c>
    </row>
    <row r="656" spans="1:2" x14ac:dyDescent="0.3">
      <c r="A656" s="1">
        <f>价格利润原始数据!A658</f>
        <v>43584</v>
      </c>
      <c r="B656" s="3">
        <f>IF(价格利润原始数据!D658=0,NA(),价格利润原始数据!D658)</f>
        <v>888.94</v>
      </c>
    </row>
    <row r="657" spans="1:2" x14ac:dyDescent="0.3">
      <c r="A657" s="1">
        <f>价格利润原始数据!A659</f>
        <v>43583</v>
      </c>
      <c r="B657" s="3">
        <f>IF(价格利润原始数据!D659=0,NA(),价格利润原始数据!D659)</f>
        <v>875.66</v>
      </c>
    </row>
    <row r="658" spans="1:2" x14ac:dyDescent="0.3">
      <c r="A658" s="1">
        <f>价格利润原始数据!A660</f>
        <v>43581</v>
      </c>
      <c r="B658" s="3">
        <f>IF(价格利润原始数据!D660=0,NA(),价格利润原始数据!D660)</f>
        <v>857.96</v>
      </c>
    </row>
    <row r="659" spans="1:2" x14ac:dyDescent="0.3">
      <c r="A659" s="1">
        <f>价格利润原始数据!A661</f>
        <v>43580</v>
      </c>
      <c r="B659" s="3">
        <f>IF(价格利润原始数据!D661=0,NA(),价格利润原始数据!D661)</f>
        <v>937.61</v>
      </c>
    </row>
    <row r="660" spans="1:2" x14ac:dyDescent="0.3">
      <c r="A660" s="1">
        <f>价格利润原始数据!A662</f>
        <v>43579</v>
      </c>
      <c r="B660" s="3">
        <f>IF(价格利润原始数据!D662=0,NA(),价格利润原始数据!D662)</f>
        <v>902.21</v>
      </c>
    </row>
    <row r="661" spans="1:2" x14ac:dyDescent="0.3">
      <c r="A661" s="1">
        <f>价格利润原始数据!A663</f>
        <v>43578</v>
      </c>
      <c r="B661" s="3">
        <f>IF(价格利润原始数据!D663=0,NA(),价格利润原始数据!D663)</f>
        <v>946.46</v>
      </c>
    </row>
    <row r="662" spans="1:2" x14ac:dyDescent="0.3">
      <c r="A662" s="1">
        <f>价格利润原始数据!A664</f>
        <v>43577</v>
      </c>
      <c r="B662" s="3">
        <f>IF(价格利润原始数据!D664=0,NA(),价格利润原始数据!D664)</f>
        <v>911.06</v>
      </c>
    </row>
    <row r="663" spans="1:2" x14ac:dyDescent="0.3">
      <c r="A663" s="1">
        <f>价格利润原始数据!A665</f>
        <v>43574</v>
      </c>
      <c r="B663" s="3">
        <f>IF(价格利润原始数据!D665=0,NA(),价格利润原始数据!D665)</f>
        <v>800.44</v>
      </c>
    </row>
    <row r="664" spans="1:2" x14ac:dyDescent="0.3">
      <c r="A664" s="1">
        <f>价格利润原始数据!A666</f>
        <v>43573</v>
      </c>
      <c r="B664" s="3">
        <f>IF(价格利润原始数据!D666=0,NA(),价格利润原始数据!D666)</f>
        <v>809.29</v>
      </c>
    </row>
    <row r="665" spans="1:2" x14ac:dyDescent="0.3">
      <c r="A665" s="1">
        <f>价格利润原始数据!A667</f>
        <v>43572</v>
      </c>
      <c r="B665" s="3">
        <f>IF(价格利润原始数据!D667=0,NA(),价格利润原始数据!D667)</f>
        <v>853.54</v>
      </c>
    </row>
    <row r="666" spans="1:2" x14ac:dyDescent="0.3">
      <c r="A666" s="1">
        <f>价格利润原始数据!A668</f>
        <v>43571</v>
      </c>
      <c r="B666" s="3">
        <f>IF(价格利润原始数据!D668=0,NA(),价格利润原始数据!D668)</f>
        <v>800.44</v>
      </c>
    </row>
    <row r="667" spans="1:2" x14ac:dyDescent="0.3">
      <c r="A667" s="1">
        <f>价格利润原始数据!A669</f>
        <v>43570</v>
      </c>
      <c r="B667" s="3">
        <f>IF(价格利润原始数据!D669=0,NA(),价格利润原始数据!D669)</f>
        <v>871.24</v>
      </c>
    </row>
    <row r="668" spans="1:2" x14ac:dyDescent="0.3">
      <c r="A668" s="1">
        <f>价格利润原始数据!A670</f>
        <v>43567</v>
      </c>
      <c r="B668" s="3">
        <f>IF(价格利润原始数据!D670=0,NA(),价格利润原始数据!D670)</f>
        <v>897.79</v>
      </c>
    </row>
    <row r="669" spans="1:2" x14ac:dyDescent="0.3">
      <c r="A669" s="1">
        <f>价格利润原始数据!A671</f>
        <v>43566</v>
      </c>
      <c r="B669" s="3">
        <f>IF(价格利润原始数据!D671=0,NA(),价格利润原始数据!D671)</f>
        <v>933.19</v>
      </c>
    </row>
    <row r="670" spans="1:2" x14ac:dyDescent="0.3">
      <c r="A670" s="1">
        <f>价格利润原始数据!A672</f>
        <v>43565</v>
      </c>
      <c r="B670" s="3">
        <f>IF(价格利润原始数据!D672=0,NA(),价格利润原始数据!D672)</f>
        <v>1021.68</v>
      </c>
    </row>
    <row r="671" spans="1:2" x14ac:dyDescent="0.3">
      <c r="A671" s="1">
        <f>价格利润原始数据!A673</f>
        <v>43564</v>
      </c>
      <c r="B671" s="3">
        <f>IF(价格利润原始数据!D673=0,NA(),价格利润原始数据!D673)</f>
        <v>1021.68</v>
      </c>
    </row>
    <row r="672" spans="1:2" x14ac:dyDescent="0.3">
      <c r="A672" s="1">
        <f>价格利润原始数据!A674</f>
        <v>43563</v>
      </c>
      <c r="B672" s="3">
        <f>IF(价格利润原始数据!D674=0,NA(),价格利润原始数据!D674)</f>
        <v>1126.99</v>
      </c>
    </row>
    <row r="673" spans="1:2" x14ac:dyDescent="0.3">
      <c r="A673" s="1">
        <f>价格利润原始数据!A675</f>
        <v>43559</v>
      </c>
      <c r="B673" s="3">
        <f>IF(价格利润原始数据!D675=0,NA(),价格利润原始数据!D675)</f>
        <v>907.52</v>
      </c>
    </row>
    <row r="674" spans="1:2" x14ac:dyDescent="0.3">
      <c r="A674" s="1">
        <f>价格利润原始数据!A676</f>
        <v>43558</v>
      </c>
      <c r="B674" s="3">
        <f>IF(价格利润原始数据!D676=0,NA(),价格利润原始数据!D676)</f>
        <v>841.15</v>
      </c>
    </row>
    <row r="675" spans="1:2" x14ac:dyDescent="0.3">
      <c r="A675" s="1">
        <f>价格利润原始数据!A677</f>
        <v>43557</v>
      </c>
      <c r="B675" s="3">
        <f>IF(价格利润原始数据!D677=0,NA(),价格利润原始数据!D677)</f>
        <v>788.05</v>
      </c>
    </row>
    <row r="676" spans="1:2" x14ac:dyDescent="0.3">
      <c r="A676" s="1">
        <f>价格利润原始数据!A678</f>
        <v>43556</v>
      </c>
      <c r="B676" s="3">
        <f>IF(价格利润原始数据!D678=0,NA(),价格利润原始数据!D678)</f>
        <v>646.46</v>
      </c>
    </row>
    <row r="677" spans="1:2" x14ac:dyDescent="0.3">
      <c r="A677" s="1">
        <f>价格利润原始数据!A679</f>
        <v>43553</v>
      </c>
      <c r="B677" s="3">
        <f>IF(价格利润原始数据!D679=0,NA(),价格利润原始数据!D679)</f>
        <v>553.02</v>
      </c>
    </row>
    <row r="678" spans="1:2" x14ac:dyDescent="0.3">
      <c r="A678" s="1">
        <f>价格利润原始数据!A680</f>
        <v>43552</v>
      </c>
      <c r="B678" s="3">
        <f>IF(价格利润原始数据!D680=0,NA(),价格利润原始数据!D680)</f>
        <v>228.88</v>
      </c>
    </row>
    <row r="679" spans="1:2" x14ac:dyDescent="0.3">
      <c r="A679" s="1">
        <f>价格利润原始数据!A681</f>
        <v>43551</v>
      </c>
      <c r="B679" s="3">
        <f>IF(价格利润原始数据!D681=0,NA(),价格利润原始数据!D681)</f>
        <v>487.5</v>
      </c>
    </row>
    <row r="680" spans="1:2" x14ac:dyDescent="0.3">
      <c r="A680" s="1">
        <f>价格利润原始数据!A682</f>
        <v>43550</v>
      </c>
      <c r="B680" s="3">
        <f>IF(价格利润原始数据!D682=0,NA(),价格利润原始数据!D682)</f>
        <v>549.14</v>
      </c>
    </row>
    <row r="681" spans="1:2" x14ac:dyDescent="0.3">
      <c r="A681" s="1">
        <f>价格利润原始数据!A683</f>
        <v>43549</v>
      </c>
      <c r="B681" s="3">
        <f>IF(价格利润原始数据!D683=0,NA(),价格利润原始数据!D683)</f>
        <v>652.59</v>
      </c>
    </row>
    <row r="682" spans="1:2" x14ac:dyDescent="0.3">
      <c r="A682" s="1">
        <f>价格利润原始数据!A684</f>
        <v>43546</v>
      </c>
      <c r="B682" s="3">
        <f>IF(价格利润原始数据!D684=0,NA(),价格利润原始数据!D684)</f>
        <v>734.48</v>
      </c>
    </row>
    <row r="683" spans="1:2" x14ac:dyDescent="0.3">
      <c r="A683" s="1">
        <f>价格利润原始数据!A685</f>
        <v>43545</v>
      </c>
      <c r="B683" s="3">
        <f>IF(价格利润原始数据!D685=0,NA(),价格利润原始数据!D685)</f>
        <v>722.41</v>
      </c>
    </row>
    <row r="684" spans="1:2" x14ac:dyDescent="0.3">
      <c r="A684" s="1">
        <f>价格利润原始数据!A686</f>
        <v>43544</v>
      </c>
      <c r="B684" s="3">
        <f>IF(价格利润原始数据!D686=0,NA(),价格利润原始数据!D686)</f>
        <v>692.24</v>
      </c>
    </row>
    <row r="685" spans="1:2" x14ac:dyDescent="0.3">
      <c r="A685" s="1">
        <f>价格利润原始数据!A687</f>
        <v>43543</v>
      </c>
      <c r="B685" s="3">
        <f>IF(价格利润原始数据!D687=0,NA(),价格利润原始数据!D687)</f>
        <v>683.62</v>
      </c>
    </row>
    <row r="686" spans="1:2" x14ac:dyDescent="0.3">
      <c r="A686" s="1">
        <f>价格利润原始数据!A688</f>
        <v>43542</v>
      </c>
      <c r="B686" s="3">
        <f>IF(价格利润原始数据!D688=0,NA(),价格利润原始数据!D688)</f>
        <v>696.55</v>
      </c>
    </row>
    <row r="687" spans="1:2" x14ac:dyDescent="0.3">
      <c r="A687" s="1">
        <f>价格利润原始数据!A689</f>
        <v>43539</v>
      </c>
      <c r="B687" s="3">
        <f>IF(价格利润原始数据!D689=0,NA(),价格利润原始数据!D689)</f>
        <v>650</v>
      </c>
    </row>
    <row r="688" spans="1:2" x14ac:dyDescent="0.3">
      <c r="A688" s="1">
        <f>价格利润原始数据!A690</f>
        <v>43538</v>
      </c>
      <c r="B688" s="3">
        <f>IF(价格利润原始数据!D690=0,NA(),价格利润原始数据!D690)</f>
        <v>641.38</v>
      </c>
    </row>
    <row r="689" spans="1:2" x14ac:dyDescent="0.3">
      <c r="A689" s="1">
        <f>价格利润原始数据!A691</f>
        <v>43537</v>
      </c>
      <c r="B689" s="3">
        <f>IF(价格利润原始数据!D691=0,NA(),价格利润原始数据!D691)</f>
        <v>650</v>
      </c>
    </row>
    <row r="690" spans="1:2" x14ac:dyDescent="0.3">
      <c r="A690" s="1">
        <f>价格利润原始数据!A692</f>
        <v>43536</v>
      </c>
      <c r="B690" s="3">
        <f>IF(价格利润原始数据!D692=0,NA(),价格利润原始数据!D692)</f>
        <v>578.02</v>
      </c>
    </row>
    <row r="691" spans="1:2" x14ac:dyDescent="0.3">
      <c r="A691" s="1">
        <f>价格利润原始数据!A693</f>
        <v>43535</v>
      </c>
      <c r="B691" s="3">
        <f>IF(价格利润原始数据!D693=0,NA(),价格利润原始数据!D693)</f>
        <v>547.84</v>
      </c>
    </row>
    <row r="692" spans="1:2" x14ac:dyDescent="0.3">
      <c r="A692" s="1">
        <f>价格利润原始数据!A694</f>
        <v>43532</v>
      </c>
      <c r="B692" s="3">
        <f>IF(价格利润原始数据!D694=0,NA(),价格利润原始数据!D694)</f>
        <v>571.12</v>
      </c>
    </row>
    <row r="693" spans="1:2" x14ac:dyDescent="0.3">
      <c r="A693" s="1">
        <f>价格利润原始数据!A695</f>
        <v>43531</v>
      </c>
      <c r="B693" s="3">
        <f>IF(价格利润原始数据!D695=0,NA(),价格利润原始数据!D695)</f>
        <v>627.16</v>
      </c>
    </row>
    <row r="694" spans="1:2" x14ac:dyDescent="0.3">
      <c r="A694" s="1">
        <f>价格利润原始数据!A696</f>
        <v>43530</v>
      </c>
      <c r="B694" s="3">
        <f>IF(价格利润原始数据!D696=0,NA(),价格利润原始数据!D696)</f>
        <v>558.19000000000005</v>
      </c>
    </row>
    <row r="695" spans="1:2" x14ac:dyDescent="0.3">
      <c r="A695" s="1">
        <f>价格利润原始数据!A697</f>
        <v>43529</v>
      </c>
      <c r="B695" s="3">
        <f>IF(价格利润原始数据!D697=0,NA(),价格利润原始数据!D697)</f>
        <v>450.43</v>
      </c>
    </row>
    <row r="696" spans="1:2" x14ac:dyDescent="0.3">
      <c r="A696" s="1">
        <f>价格利润原始数据!A698</f>
        <v>43528</v>
      </c>
      <c r="B696" s="3">
        <f>IF(价格利润原始数据!D698=0,NA(),价格利润原始数据!D698)</f>
        <v>400.43</v>
      </c>
    </row>
    <row r="697" spans="1:2" x14ac:dyDescent="0.3">
      <c r="A697" s="1">
        <f>价格利润原始数据!A699</f>
        <v>43525</v>
      </c>
      <c r="B697" s="3">
        <f>IF(价格利润原始数据!D699=0,NA(),价格利润原始数据!D699)</f>
        <v>340.09</v>
      </c>
    </row>
    <row r="698" spans="1:2" x14ac:dyDescent="0.3">
      <c r="A698" s="1">
        <f>价格利润原始数据!A700</f>
        <v>43524</v>
      </c>
      <c r="B698" s="3">
        <f>IF(价格利润原始数据!D700=0,NA(),价格利润原始数据!D700)</f>
        <v>318.52999999999997</v>
      </c>
    </row>
    <row r="699" spans="1:2" x14ac:dyDescent="0.3">
      <c r="A699" s="1">
        <f>价格利润原始数据!A701</f>
        <v>43523</v>
      </c>
      <c r="B699" s="3">
        <f>IF(价格利润原始数据!D701=0,NA(),价格利润原始数据!D701)</f>
        <v>327.16000000000003</v>
      </c>
    </row>
    <row r="700" spans="1:2" x14ac:dyDescent="0.3">
      <c r="A700" s="1">
        <f>价格利润原始数据!A702</f>
        <v>43522</v>
      </c>
      <c r="B700" s="3">
        <f>IF(价格利润原始数据!D702=0,NA(),价格利润原始数据!D702)</f>
        <v>348.71</v>
      </c>
    </row>
    <row r="701" spans="1:2" x14ac:dyDescent="0.3">
      <c r="A701" s="1">
        <f>价格利润原始数据!A703</f>
        <v>43521</v>
      </c>
      <c r="B701" s="3">
        <f>IF(价格利润原始数据!D703=0,NA(),价格利润原始数据!D703)</f>
        <v>391.81</v>
      </c>
    </row>
    <row r="702" spans="1:2" x14ac:dyDescent="0.3">
      <c r="A702" s="1">
        <f>价格利润原始数据!A704</f>
        <v>43518</v>
      </c>
      <c r="B702" s="3">
        <f>IF(价格利润原始数据!D704=0,NA(),价格利润原始数据!D704)</f>
        <v>360.78</v>
      </c>
    </row>
    <row r="703" spans="1:2" x14ac:dyDescent="0.3">
      <c r="A703" s="1">
        <f>价格利润原始数据!A705</f>
        <v>43517</v>
      </c>
      <c r="B703" s="3">
        <f>IF(价格利润原始数据!D705=0,NA(),价格利润原始数据!D705)</f>
        <v>348.71</v>
      </c>
    </row>
    <row r="704" spans="1:2" x14ac:dyDescent="0.3">
      <c r="A704" s="1">
        <f>价格利润原始数据!A706</f>
        <v>43516</v>
      </c>
      <c r="B704" s="3">
        <f>IF(价格利润原始数据!D706=0,NA(),价格利润原始数据!D706)</f>
        <v>288.36</v>
      </c>
    </row>
    <row r="705" spans="1:2" x14ac:dyDescent="0.3">
      <c r="A705" s="1">
        <f>价格利润原始数据!A707</f>
        <v>43515</v>
      </c>
      <c r="B705" s="3">
        <f>IF(价格利润原始数据!D707=0,NA(),价格利润原始数据!D707)</f>
        <v>271.98</v>
      </c>
    </row>
    <row r="706" spans="1:2" x14ac:dyDescent="0.3">
      <c r="A706" s="1">
        <f>价格利润原始数据!A708</f>
        <v>43514</v>
      </c>
      <c r="B706" s="3">
        <f>IF(价格利润原始数据!D708=0,NA(),价格利润原始数据!D708)</f>
        <v>289.22000000000003</v>
      </c>
    </row>
    <row r="707" spans="1:2" x14ac:dyDescent="0.3">
      <c r="A707" s="1">
        <f>价格利润原始数据!A709</f>
        <v>43511</v>
      </c>
      <c r="B707" s="3">
        <f>IF(价格利润原始数据!D709=0,NA(),价格利润原始数据!D709)</f>
        <v>311.20999999999998</v>
      </c>
    </row>
    <row r="708" spans="1:2" x14ac:dyDescent="0.3">
      <c r="A708" s="1">
        <f>价格利润原始数据!A710</f>
        <v>43510</v>
      </c>
      <c r="B708" s="3">
        <f>IF(价格利润原始数据!D710=0,NA(),价格利润原始数据!D710)</f>
        <v>345.69</v>
      </c>
    </row>
    <row r="709" spans="1:2" x14ac:dyDescent="0.3">
      <c r="A709" s="1">
        <f>价格利润原始数据!A711</f>
        <v>43509</v>
      </c>
      <c r="B709" s="3">
        <f>IF(价格利润原始数据!D711=0,NA(),价格利润原始数据!D711)</f>
        <v>400.43</v>
      </c>
    </row>
    <row r="710" spans="1:2" x14ac:dyDescent="0.3">
      <c r="A710" s="1">
        <f>价格利润原始数据!A712</f>
        <v>43508</v>
      </c>
      <c r="B710" s="3">
        <f>IF(价格利润原始数据!D712=0,NA(),价格利润原始数据!D712)</f>
        <v>596.12</v>
      </c>
    </row>
    <row r="711" spans="1:2" x14ac:dyDescent="0.3">
      <c r="A711" s="1">
        <f>价格利润原始数据!A713</f>
        <v>43507</v>
      </c>
      <c r="B711" s="3">
        <f>IF(价格利润原始数据!D713=0,NA(),价格利润原始数据!D713)</f>
        <v>596.12</v>
      </c>
    </row>
    <row r="712" spans="1:2" x14ac:dyDescent="0.3">
      <c r="A712" s="1">
        <f>价格利润原始数据!A714</f>
        <v>43499</v>
      </c>
      <c r="B712" s="3">
        <f>IF(价格利润原始数据!D714=0,NA(),价格利润原始数据!D714)</f>
        <v>694.83</v>
      </c>
    </row>
    <row r="713" spans="1:2" x14ac:dyDescent="0.3">
      <c r="A713" s="1">
        <f>价格利润原始数据!A715</f>
        <v>43498</v>
      </c>
      <c r="B713" s="3">
        <f>IF(价格利润原始数据!D715=0,NA(),价格利润原始数据!D715)</f>
        <v>694.83</v>
      </c>
    </row>
    <row r="714" spans="1:2" x14ac:dyDescent="0.3">
      <c r="A714" s="1">
        <f>价格利润原始数据!A716</f>
        <v>43497</v>
      </c>
      <c r="B714" s="3">
        <f>IF(价格利润原始数据!D716=0,NA(),价格利润原始数据!D716)</f>
        <v>707.33</v>
      </c>
    </row>
    <row r="715" spans="1:2" x14ac:dyDescent="0.3">
      <c r="A715" s="1">
        <f>价格利润原始数据!A717</f>
        <v>43496</v>
      </c>
      <c r="B715" s="3">
        <f>IF(价格利润原始数据!D717=0,NA(),价格利润原始数据!D717)</f>
        <v>732.33</v>
      </c>
    </row>
    <row r="716" spans="1:2" x14ac:dyDescent="0.3">
      <c r="A716" s="1">
        <f>价格利润原始数据!A718</f>
        <v>43495</v>
      </c>
      <c r="B716" s="3">
        <f>IF(价格利润原始数据!D718=0,NA(),价格利润原始数据!D718)</f>
        <v>683.62</v>
      </c>
    </row>
    <row r="717" spans="1:2" x14ac:dyDescent="0.3">
      <c r="A717" s="1">
        <f>价格利润原始数据!A719</f>
        <v>43494</v>
      </c>
      <c r="B717" s="3">
        <f>IF(价格利润原始数据!D719=0,NA(),价格利润原始数据!D719)</f>
        <v>601.29</v>
      </c>
    </row>
    <row r="718" spans="1:2" x14ac:dyDescent="0.3">
      <c r="A718" s="1">
        <f>价格利润原始数据!A720</f>
        <v>43493</v>
      </c>
      <c r="B718" s="3">
        <f>IF(价格利润原始数据!D720=0,NA(),价格利润原始数据!D720)</f>
        <v>596.98</v>
      </c>
    </row>
    <row r="719" spans="1:2" x14ac:dyDescent="0.3">
      <c r="A719" s="1">
        <f>价格利润原始数据!A721</f>
        <v>43490</v>
      </c>
      <c r="B719" s="3">
        <f>IF(价格利润原始数据!D721=0,NA(),价格利润原始数据!D721)</f>
        <v>515.09</v>
      </c>
    </row>
    <row r="720" spans="1:2" x14ac:dyDescent="0.3">
      <c r="A720" s="1">
        <f>价格利润原始数据!A722</f>
        <v>43489</v>
      </c>
      <c r="B720" s="3">
        <f>IF(价格利润原始数据!D722=0,NA(),价格利润原始数据!D722)</f>
        <v>467.67</v>
      </c>
    </row>
    <row r="721" spans="1:2" x14ac:dyDescent="0.3">
      <c r="A721" s="1">
        <f>价格利润原始数据!A723</f>
        <v>43488</v>
      </c>
      <c r="B721" s="3">
        <f>IF(价格利润原始数据!D723=0,NA(),价格利润原始数据!D723)</f>
        <v>437.5</v>
      </c>
    </row>
    <row r="722" spans="1:2" x14ac:dyDescent="0.3">
      <c r="A722" s="1">
        <f>价格利润原始数据!A724</f>
        <v>43487</v>
      </c>
      <c r="B722" s="3">
        <f>IF(价格利润原始数据!D724=0,NA(),价格利润原始数据!D724)</f>
        <v>485.13</v>
      </c>
    </row>
    <row r="723" spans="1:2" x14ac:dyDescent="0.3">
      <c r="A723" s="1">
        <f>价格利润原始数据!A725</f>
        <v>43486</v>
      </c>
      <c r="B723" s="3">
        <f>IF(价格利润原始数据!D725=0,NA(),价格利润原始数据!D725)</f>
        <v>476.51</v>
      </c>
    </row>
    <row r="724" spans="1:2" x14ac:dyDescent="0.3">
      <c r="A724" s="1">
        <f>价格利润原始数据!A726</f>
        <v>43483</v>
      </c>
      <c r="B724" s="3">
        <f>IF(价格利润原始数据!D726=0,NA(),价格利润原始数据!D726)</f>
        <v>370.26</v>
      </c>
    </row>
    <row r="725" spans="1:2" x14ac:dyDescent="0.3">
      <c r="A725" s="1">
        <f>价格利润原始数据!A727</f>
        <v>43482</v>
      </c>
      <c r="B725" s="3">
        <f>IF(价格利润原始数据!D727=0,NA(),价格利润原始数据!D727)</f>
        <v>380.26</v>
      </c>
    </row>
    <row r="726" spans="1:2" x14ac:dyDescent="0.3">
      <c r="A726" s="1">
        <f>价格利润原始数据!A728</f>
        <v>43481</v>
      </c>
      <c r="B726" s="3">
        <f>IF(价格利润原始数据!D728=0,NA(),价格利润原始数据!D728)</f>
        <v>390.39</v>
      </c>
    </row>
    <row r="727" spans="1:2" x14ac:dyDescent="0.3">
      <c r="A727" s="1">
        <f>价格利润原始数据!A729</f>
        <v>43480</v>
      </c>
      <c r="B727" s="3">
        <f>IF(价格利润原始数据!D729=0,NA(),价格利润原始数据!D729)</f>
        <v>424.57</v>
      </c>
    </row>
    <row r="728" spans="1:2" x14ac:dyDescent="0.3">
      <c r="A728" s="1">
        <f>价格利润原始数据!A730</f>
        <v>43479</v>
      </c>
      <c r="B728" s="3">
        <f>IF(价格利润原始数据!D730=0,NA(),价格利润原始数据!D730)</f>
        <v>468.1</v>
      </c>
    </row>
    <row r="729" spans="1:2" x14ac:dyDescent="0.3">
      <c r="A729" s="1">
        <f>价格利润原始数据!A731</f>
        <v>43476</v>
      </c>
      <c r="B729" s="3">
        <f>IF(价格利润原始数据!D731=0,NA(),价格利润原始数据!D731)</f>
        <v>498.28</v>
      </c>
    </row>
    <row r="730" spans="1:2" x14ac:dyDescent="0.3">
      <c r="A730" s="1">
        <f>价格利润原始数据!A732</f>
        <v>43475</v>
      </c>
      <c r="B730" s="3">
        <f>IF(价格利润原始数据!D732=0,NA(),价格利润原始数据!D732)</f>
        <v>621.98</v>
      </c>
    </row>
    <row r="731" spans="1:2" x14ac:dyDescent="0.3">
      <c r="A731" s="1">
        <f>价格利润原始数据!A733</f>
        <v>43474</v>
      </c>
      <c r="B731" s="3">
        <f>IF(价格利润原始数据!D733=0,NA(),价格利润原始数据!D733)</f>
        <v>652.16</v>
      </c>
    </row>
    <row r="732" spans="1:2" x14ac:dyDescent="0.3">
      <c r="A732" s="1">
        <f>价格利润原始数据!A734</f>
        <v>43473</v>
      </c>
      <c r="B732" s="3">
        <f>IF(价格利润原始数据!D734=0,NA(),价格利润原始数据!D734)</f>
        <v>609.04999999999995</v>
      </c>
    </row>
    <row r="733" spans="1:2" x14ac:dyDescent="0.3">
      <c r="A733" s="1">
        <f>价格利润原始数据!A735</f>
        <v>43472</v>
      </c>
      <c r="B733" s="3">
        <f>IF(价格利润原始数据!D735=0,NA(),价格利润原始数据!D735)</f>
        <v>699.14</v>
      </c>
    </row>
    <row r="734" spans="1:2" x14ac:dyDescent="0.3">
      <c r="A734" s="1">
        <f>价格利润原始数据!A736</f>
        <v>43469</v>
      </c>
      <c r="B734" s="3">
        <f>IF(价格利润原始数据!D736=0,NA(),价格利润原始数据!D736)</f>
        <v>593.1</v>
      </c>
    </row>
    <row r="735" spans="1:2" x14ac:dyDescent="0.3">
      <c r="A735" s="1">
        <f>价格利润原始数据!A737</f>
        <v>43468</v>
      </c>
      <c r="B735" s="3">
        <f>IF(价格利润原始数据!D737=0,NA(),价格利润原始数据!D737)</f>
        <v>541.38</v>
      </c>
    </row>
    <row r="736" spans="1:2" x14ac:dyDescent="0.3">
      <c r="A736" s="1">
        <f>价格利润原始数据!A738</f>
        <v>43467</v>
      </c>
      <c r="B736" s="3">
        <f>IF(价格利润原始数据!D738=0,NA(),价格利润原始数据!D738)</f>
        <v>528.45000000000005</v>
      </c>
    </row>
    <row r="737" spans="1:2" x14ac:dyDescent="0.3">
      <c r="A737" s="1">
        <f>价格利润原始数据!A739</f>
        <v>43463</v>
      </c>
      <c r="B737" s="3">
        <f>IF(价格利润原始数据!D739=0,NA(),价格利润原始数据!D739)</f>
        <v>571.54999999999995</v>
      </c>
    </row>
    <row r="738" spans="1:2" x14ac:dyDescent="0.3">
      <c r="A738" s="1">
        <f>价格利润原始数据!A740</f>
        <v>43462</v>
      </c>
      <c r="B738" s="3">
        <f>IF(价格利润原始数据!D740=0,NA(),价格利润原始数据!D740)</f>
        <v>476.72</v>
      </c>
    </row>
    <row r="739" spans="1:2" x14ac:dyDescent="0.3">
      <c r="A739" s="1">
        <f>价格利润原始数据!A741</f>
        <v>43461</v>
      </c>
      <c r="B739" s="3">
        <f>IF(价格利润原始数据!D741=0,NA(),价格利润原始数据!D741)</f>
        <v>485.34</v>
      </c>
    </row>
    <row r="740" spans="1:2" x14ac:dyDescent="0.3">
      <c r="A740" s="1">
        <f>价格利润原始数据!A742</f>
        <v>43460</v>
      </c>
      <c r="B740" s="3">
        <f>IF(价格利润原始数据!D742=0,NA(),价格利润原始数据!D742)</f>
        <v>347.41</v>
      </c>
    </row>
    <row r="741" spans="1:2" x14ac:dyDescent="0.3">
      <c r="A741" s="1">
        <f>价格利润原始数据!A743</f>
        <v>43459</v>
      </c>
      <c r="B741" s="3">
        <f>IF(价格利润原始数据!D743=0,NA(),价格利润原始数据!D743)</f>
        <v>185.78</v>
      </c>
    </row>
    <row r="742" spans="1:2" x14ac:dyDescent="0.3">
      <c r="A742" s="1">
        <f>价格利润原始数据!A744</f>
        <v>43458</v>
      </c>
      <c r="B742" s="3">
        <f>IF(价格利润原始数据!D744=0,NA(),价格利润原始数据!D744)</f>
        <v>444.4</v>
      </c>
    </row>
    <row r="743" spans="1:2" x14ac:dyDescent="0.3">
      <c r="A743" s="1">
        <f>价格利润原始数据!A745</f>
        <v>43455</v>
      </c>
      <c r="B743" s="3">
        <f>IF(价格利润原始数据!D745=0,NA(),价格利润原始数据!D745)</f>
        <v>354.74</v>
      </c>
    </row>
    <row r="744" spans="1:2" x14ac:dyDescent="0.3">
      <c r="A744" s="1">
        <f>价格利润原始数据!A746</f>
        <v>43454</v>
      </c>
      <c r="B744" s="3">
        <f>IF(价格利润原始数据!D746=0,NA(),价格利润原始数据!D746)</f>
        <v>505.6</v>
      </c>
    </row>
    <row r="745" spans="1:2" x14ac:dyDescent="0.3">
      <c r="A745" s="1">
        <f>价格利润原始数据!A747</f>
        <v>43453</v>
      </c>
      <c r="B745" s="3">
        <f>IF(价格利润原始数据!D747=0,NA(),价格利润原始数据!D747)</f>
        <v>390.95</v>
      </c>
    </row>
    <row r="746" spans="1:2" x14ac:dyDescent="0.3">
      <c r="A746" s="1">
        <f>价格利润原始数据!A748</f>
        <v>43452</v>
      </c>
      <c r="B746" s="3">
        <f>IF(价格利润原始数据!D748=0,NA(),价格利润原始数据!D748)</f>
        <v>477.16</v>
      </c>
    </row>
    <row r="747" spans="1:2" x14ac:dyDescent="0.3">
      <c r="A747" s="1">
        <f>价格利润原始数据!A749</f>
        <v>43451</v>
      </c>
      <c r="B747" s="3">
        <f>IF(价格利润原始数据!D749=0,NA(),价格利润原始数据!D749)</f>
        <v>554.74</v>
      </c>
    </row>
    <row r="748" spans="1:2" x14ac:dyDescent="0.3">
      <c r="A748" s="1">
        <f>价格利润原始数据!A750</f>
        <v>43448</v>
      </c>
      <c r="B748" s="3">
        <f>IF(价格利润原始数据!D750=0,NA(),价格利润原始数据!D750)</f>
        <v>439.66</v>
      </c>
    </row>
    <row r="749" spans="1:2" x14ac:dyDescent="0.3">
      <c r="A749" s="1">
        <f>价格利润原始数据!A751</f>
        <v>43447</v>
      </c>
      <c r="B749" s="3">
        <f>IF(价格利润原始数据!D751=0,NA(),价格利润原始数据!D751)</f>
        <v>353.45</v>
      </c>
    </row>
    <row r="750" spans="1:2" x14ac:dyDescent="0.3">
      <c r="A750" s="1">
        <f>价格利润原始数据!A752</f>
        <v>43446</v>
      </c>
      <c r="B750" s="3">
        <f>IF(价格利润原始数据!D752=0,NA(),价格利润原始数据!D752)</f>
        <v>224.14</v>
      </c>
    </row>
    <row r="751" spans="1:2" x14ac:dyDescent="0.3">
      <c r="A751" s="1">
        <f>价格利润原始数据!A753</f>
        <v>43445</v>
      </c>
      <c r="B751" s="3">
        <f>IF(价格利润原始数据!D753=0,NA(),价格利润原始数据!D753)</f>
        <v>199.14</v>
      </c>
    </row>
    <row r="752" spans="1:2" x14ac:dyDescent="0.3">
      <c r="A752" s="1">
        <f>价格利润原始数据!A754</f>
        <v>43444</v>
      </c>
      <c r="B752" s="3">
        <f>IF(价格利润原始数据!D754=0,NA(),价格利润原始数据!D754)</f>
        <v>350</v>
      </c>
    </row>
    <row r="753" spans="1:2" x14ac:dyDescent="0.3">
      <c r="A753" s="1">
        <f>价格利润原始数据!A755</f>
        <v>43441</v>
      </c>
      <c r="B753" s="3">
        <f>IF(价格利润原始数据!D755=0,NA(),价格利润原始数据!D755)</f>
        <v>303.45</v>
      </c>
    </row>
    <row r="754" spans="1:2" x14ac:dyDescent="0.3">
      <c r="A754" s="1">
        <f>价格利润原始数据!A756</f>
        <v>43440</v>
      </c>
      <c r="B754" s="3">
        <f>IF(价格利润原始数据!D756=0,NA(),价格利润原始数据!D756)</f>
        <v>346.55</v>
      </c>
    </row>
    <row r="755" spans="1:2" x14ac:dyDescent="0.3">
      <c r="A755" s="1">
        <f>价格利润原始数据!A757</f>
        <v>43439</v>
      </c>
      <c r="B755" s="3">
        <f>IF(价格利润原始数据!D757=0,NA(),价格利润原始数据!D757)</f>
        <v>382.76</v>
      </c>
    </row>
    <row r="756" spans="1:2" x14ac:dyDescent="0.3">
      <c r="A756" s="1">
        <f>价格利润原始数据!A758</f>
        <v>43438</v>
      </c>
      <c r="B756" s="3">
        <f>IF(价格利润原始数据!D758=0,NA(),价格利润原始数据!D758)</f>
        <v>361.21</v>
      </c>
    </row>
    <row r="757" spans="1:2" x14ac:dyDescent="0.3">
      <c r="A757" s="1">
        <f>价格利润原始数据!A759</f>
        <v>43437</v>
      </c>
      <c r="B757" s="3">
        <f>IF(价格利润原始数据!D759=0,NA(),价格利润原始数据!D759)</f>
        <v>171.55</v>
      </c>
    </row>
    <row r="758" spans="1:2" x14ac:dyDescent="0.3">
      <c r="A758" s="1">
        <f>价格利润原始数据!A760</f>
        <v>43434</v>
      </c>
      <c r="B758" s="3">
        <f>IF(价格利润原始数据!D760=0,NA(),价格利润原始数据!D760)</f>
        <v>-40.520000000000003</v>
      </c>
    </row>
    <row r="759" spans="1:2" x14ac:dyDescent="0.3">
      <c r="A759" s="1">
        <f>价格利润原始数据!A761</f>
        <v>43433</v>
      </c>
      <c r="B759" s="3">
        <f>IF(价格利润原始数据!D761=0,NA(),价格利润原始数据!D761)</f>
        <v>-68.97</v>
      </c>
    </row>
    <row r="760" spans="1:2" x14ac:dyDescent="0.3">
      <c r="A760" s="1">
        <f>价格利润原始数据!A762</f>
        <v>43432</v>
      </c>
      <c r="B760" s="3">
        <f>IF(价格利润原始数据!D762=0,NA(),价格利润原始数据!D762)</f>
        <v>60.34</v>
      </c>
    </row>
    <row r="761" spans="1:2" x14ac:dyDescent="0.3">
      <c r="A761" s="1">
        <f>价格利润原始数据!A763</f>
        <v>43431</v>
      </c>
      <c r="B761" s="3">
        <f>IF(价格利润原始数据!D763=0,NA(),价格利润原始数据!D763)</f>
        <v>81.900000000000006</v>
      </c>
    </row>
    <row r="762" spans="1:2" x14ac:dyDescent="0.3">
      <c r="A762" s="1">
        <f>价格利润原始数据!A764</f>
        <v>43430</v>
      </c>
      <c r="B762" s="3">
        <f>IF(价格利润原始数据!D764=0,NA(),价格利润原始数据!D764)</f>
        <v>-118.97</v>
      </c>
    </row>
    <row r="763" spans="1:2" x14ac:dyDescent="0.3">
      <c r="A763" s="1">
        <f>价格利润原始数据!A765</f>
        <v>43427</v>
      </c>
      <c r="B763" s="3">
        <f>IF(价格利润原始数据!D765=0,NA(),价格利润原始数据!D765)</f>
        <v>-54.31</v>
      </c>
    </row>
    <row r="764" spans="1:2" x14ac:dyDescent="0.3">
      <c r="A764" s="1">
        <f>价格利润原始数据!A766</f>
        <v>43426</v>
      </c>
      <c r="B764" s="3">
        <f>IF(价格利润原始数据!D766=0,NA(),价格利润原始数据!D766)</f>
        <v>66.38</v>
      </c>
    </row>
    <row r="765" spans="1:2" x14ac:dyDescent="0.3">
      <c r="A765" s="1">
        <f>价格利润原始数据!A767</f>
        <v>43425</v>
      </c>
      <c r="B765" s="3">
        <f>IF(价格利润原始数据!D767=0,NA(),价格利润原始数据!D767)</f>
        <v>87.93</v>
      </c>
    </row>
    <row r="766" spans="1:2" x14ac:dyDescent="0.3">
      <c r="A766" s="1">
        <f>价格利润原始数据!A768</f>
        <v>43424</v>
      </c>
      <c r="B766" s="3">
        <f>IF(价格利润原始数据!D768=0,NA(),价格利润原始数据!D768)</f>
        <v>225.86</v>
      </c>
    </row>
    <row r="767" spans="1:2" x14ac:dyDescent="0.3">
      <c r="A767" s="1">
        <f>价格利润原始数据!A769</f>
        <v>43423</v>
      </c>
      <c r="B767" s="3">
        <f>IF(价格利润原始数据!D769=0,NA(),价格利润原始数据!D769)</f>
        <v>281.89999999999998</v>
      </c>
    </row>
    <row r="768" spans="1:2" x14ac:dyDescent="0.3">
      <c r="A768" s="1">
        <f>价格利润原始数据!A770</f>
        <v>43420</v>
      </c>
      <c r="B768" s="3">
        <f>IF(价格利润原始数据!D770=0,NA(),价格利润原始数据!D770)</f>
        <v>312.07</v>
      </c>
    </row>
    <row r="769" spans="1:2" x14ac:dyDescent="0.3">
      <c r="A769" s="1">
        <f>价格利润原始数据!A771</f>
        <v>43419</v>
      </c>
      <c r="B769" s="3">
        <f>IF(价格利润原始数据!D771=0,NA(),价格利润原始数据!D771)</f>
        <v>60.34</v>
      </c>
    </row>
    <row r="770" spans="1:2" x14ac:dyDescent="0.3">
      <c r="A770" s="1">
        <f>价格利润原始数据!A772</f>
        <v>43418</v>
      </c>
      <c r="B770" s="3">
        <f>IF(价格利润原始数据!D772=0,NA(),价格利润原始数据!D772)</f>
        <v>-269.83</v>
      </c>
    </row>
    <row r="771" spans="1:2" x14ac:dyDescent="0.3">
      <c r="A771" s="1">
        <f>价格利润原始数据!A773</f>
        <v>43417</v>
      </c>
      <c r="B771" s="3">
        <f>IF(价格利润原始数据!D773=0,NA(),价格利润原始数据!D773)</f>
        <v>96.55</v>
      </c>
    </row>
    <row r="772" spans="1:2" x14ac:dyDescent="0.3">
      <c r="A772" s="1">
        <f>价格利润原始数据!A774</f>
        <v>43416</v>
      </c>
      <c r="B772" s="3">
        <f>IF(价格利润原始数据!D774=0,NA(),价格利润原始数据!D774)</f>
        <v>362.07</v>
      </c>
    </row>
    <row r="773" spans="1:2" x14ac:dyDescent="0.3">
      <c r="A773" s="1">
        <f>价格利润原始数据!A775</f>
        <v>43413</v>
      </c>
      <c r="B773" s="3">
        <f>IF(价格利润原始数据!D775=0,NA(),价格利润原始数据!D775)</f>
        <v>431.03</v>
      </c>
    </row>
    <row r="774" spans="1:2" x14ac:dyDescent="0.3">
      <c r="A774" s="1">
        <f>价格利润原始数据!A776</f>
        <v>43412</v>
      </c>
      <c r="B774" s="3">
        <f>IF(价格利润原始数据!D776=0,NA(),价格利润原始数据!D776)</f>
        <v>405.17</v>
      </c>
    </row>
    <row r="775" spans="1:2" x14ac:dyDescent="0.3">
      <c r="A775" s="1">
        <f>价格利润原始数据!A777</f>
        <v>43411</v>
      </c>
      <c r="B775" s="3">
        <f>IF(价格利润原始数据!D777=0,NA(),价格利润原始数据!D777)</f>
        <v>243.97</v>
      </c>
    </row>
    <row r="776" spans="1:2" x14ac:dyDescent="0.3">
      <c r="A776" s="1">
        <f>价格利润原始数据!A778</f>
        <v>43410</v>
      </c>
      <c r="B776" s="3">
        <f>IF(价格利润原始数据!D778=0,NA(),价格利润原始数据!D778)</f>
        <v>330.17</v>
      </c>
    </row>
    <row r="777" spans="1:2" x14ac:dyDescent="0.3">
      <c r="A777" s="1">
        <f>价格利润原始数据!A779</f>
        <v>43409</v>
      </c>
      <c r="B777" s="3">
        <f>IF(价格利润原始数据!D779=0,NA(),价格利润原始数据!D779)</f>
        <v>502.59</v>
      </c>
    </row>
    <row r="778" spans="1:2" x14ac:dyDescent="0.3">
      <c r="A778" s="1">
        <f>价格利润原始数据!A780</f>
        <v>43406</v>
      </c>
      <c r="B778" s="3">
        <f>IF(价格利润原始数据!D780=0,NA(),价格利润原始数据!D780)</f>
        <v>431.03</v>
      </c>
    </row>
    <row r="779" spans="1:2" x14ac:dyDescent="0.3">
      <c r="A779" s="1">
        <f>价格利润原始数据!A781</f>
        <v>43405</v>
      </c>
      <c r="B779" s="3">
        <f>IF(价格利润原始数据!D781=0,NA(),价格利润原始数据!D781)</f>
        <v>431.03</v>
      </c>
    </row>
    <row r="780" spans="1:2" x14ac:dyDescent="0.3">
      <c r="A780" s="1">
        <f>价格利润原始数据!A782</f>
        <v>43404</v>
      </c>
      <c r="B780" s="3">
        <f>IF(价格利润原始数据!D782=0,NA(),价格利润原始数据!D782)</f>
        <v>553.45000000000005</v>
      </c>
    </row>
    <row r="781" spans="1:2" x14ac:dyDescent="0.3">
      <c r="A781" s="1">
        <f>价格利润原始数据!A783</f>
        <v>43403</v>
      </c>
      <c r="B781" s="3">
        <f>IF(价格利润原始数据!D783=0,NA(),价格利润原始数据!D783)</f>
        <v>768.97</v>
      </c>
    </row>
    <row r="782" spans="1:2" x14ac:dyDescent="0.3">
      <c r="A782" s="1">
        <f>价格利润原始数据!A784</f>
        <v>43402</v>
      </c>
      <c r="B782" s="3">
        <f>IF(价格利润原始数据!D784=0,NA(),价格利润原始数据!D784)</f>
        <v>648.28</v>
      </c>
    </row>
    <row r="783" spans="1:2" x14ac:dyDescent="0.3">
      <c r="A783" s="1">
        <f>价格利润原始数据!A785</f>
        <v>43399</v>
      </c>
      <c r="B783" s="3">
        <f>IF(价格利润原始数据!D785=0,NA(),价格利润原始数据!D785)</f>
        <v>687.07</v>
      </c>
    </row>
    <row r="784" spans="1:2" x14ac:dyDescent="0.3">
      <c r="A784" s="1">
        <f>价格利润原始数据!A786</f>
        <v>43398</v>
      </c>
      <c r="B784" s="3">
        <f>IF(价格利润原始数据!D786=0,NA(),价格利润原始数据!D786)</f>
        <v>443.1</v>
      </c>
    </row>
    <row r="785" spans="1:2" x14ac:dyDescent="0.3">
      <c r="A785" s="1">
        <f>价格利润原始数据!A787</f>
        <v>43397</v>
      </c>
      <c r="B785" s="3">
        <f>IF(价格利润原始数据!D787=0,NA(),价格利润原始数据!D787)</f>
        <v>593.97</v>
      </c>
    </row>
    <row r="786" spans="1:2" x14ac:dyDescent="0.3">
      <c r="A786" s="1">
        <f>价格利润原始数据!A788</f>
        <v>43396</v>
      </c>
      <c r="B786" s="3">
        <f>IF(价格利润原始数据!D788=0,NA(),价格利润原始数据!D788)</f>
        <v>865.52</v>
      </c>
    </row>
    <row r="787" spans="1:2" x14ac:dyDescent="0.3">
      <c r="A787" s="1">
        <f>价格利润原始数据!A789</f>
        <v>43395</v>
      </c>
      <c r="B787" s="3">
        <f>IF(价格利润原始数据!D789=0,NA(),价格利润原始数据!D789)</f>
        <v>1036.21</v>
      </c>
    </row>
    <row r="788" spans="1:2" x14ac:dyDescent="0.3">
      <c r="A788" s="1">
        <f>价格利润原始数据!A790</f>
        <v>43392</v>
      </c>
      <c r="B788" s="3">
        <f>IF(价格利润原始数据!D790=0,NA(),价格利润原始数据!D790)</f>
        <v>1049.1400000000001</v>
      </c>
    </row>
    <row r="789" spans="1:2" x14ac:dyDescent="0.3">
      <c r="A789" s="1">
        <f>价格利润原始数据!A791</f>
        <v>43391</v>
      </c>
      <c r="B789" s="3">
        <f>IF(价格利润原始数据!D791=0,NA(),价格利润原始数据!D791)</f>
        <v>1131.9000000000001</v>
      </c>
    </row>
    <row r="790" spans="1:2" x14ac:dyDescent="0.3">
      <c r="A790" s="1">
        <f>价格利润原始数据!A792</f>
        <v>43390</v>
      </c>
      <c r="B790" s="3">
        <f>IF(价格利润原始数据!D792=0,NA(),价格利润原始数据!D792)</f>
        <v>1097.4100000000001</v>
      </c>
    </row>
    <row r="791" spans="1:2" x14ac:dyDescent="0.3">
      <c r="A791" s="1">
        <f>价格利润原始数据!A793</f>
        <v>43389</v>
      </c>
      <c r="B791" s="3">
        <f>IF(价格利润原始数据!D793=0,NA(),价格利润原始数据!D793)</f>
        <v>1183.6199999999999</v>
      </c>
    </row>
    <row r="792" spans="1:2" x14ac:dyDescent="0.3">
      <c r="A792" s="1">
        <f>价格利润原始数据!A794</f>
        <v>43388</v>
      </c>
      <c r="B792" s="3">
        <f>IF(价格利润原始数据!D794=0,NA(),价格利润原始数据!D794)</f>
        <v>1485.34</v>
      </c>
    </row>
    <row r="793" spans="1:2" x14ac:dyDescent="0.3">
      <c r="A793" s="1">
        <f>价格利润原始数据!A795</f>
        <v>43385</v>
      </c>
      <c r="B793" s="3">
        <f>IF(价格利润原始数据!D795=0,NA(),价格利润原始数据!D795)</f>
        <v>1446.55</v>
      </c>
    </row>
    <row r="794" spans="1:2" x14ac:dyDescent="0.3">
      <c r="A794" s="1">
        <f>价格利润原始数据!A796</f>
        <v>43384</v>
      </c>
      <c r="B794" s="3">
        <f>IF(价格利润原始数据!D796=0,NA(),价格利润原始数据!D796)</f>
        <v>1511.21</v>
      </c>
    </row>
    <row r="795" spans="1:2" x14ac:dyDescent="0.3">
      <c r="A795" s="1">
        <f>价格利润原始数据!A797</f>
        <v>43383</v>
      </c>
      <c r="B795" s="3">
        <f>IF(价格利润原始数据!D797=0,NA(),价格利润原始数据!D797)</f>
        <v>1718.1</v>
      </c>
    </row>
    <row r="796" spans="1:2" x14ac:dyDescent="0.3">
      <c r="A796" s="1">
        <f>价格利润原始数据!A798</f>
        <v>43382</v>
      </c>
      <c r="B796" s="3">
        <f>IF(价格利润原始数据!D798=0,NA(),价格利润原始数据!D798)</f>
        <v>1778.45</v>
      </c>
    </row>
    <row r="797" spans="1:2" x14ac:dyDescent="0.3">
      <c r="A797" s="1">
        <f>价格利润原始数据!A799</f>
        <v>43381</v>
      </c>
      <c r="B797" s="3">
        <f>IF(价格利润原始数据!D799=0,NA(),价格利润原始数据!D799)</f>
        <v>1821.55</v>
      </c>
    </row>
    <row r="798" spans="1:2" x14ac:dyDescent="0.3">
      <c r="A798" s="1">
        <f>价格利润原始数据!A800</f>
        <v>43373</v>
      </c>
      <c r="B798" s="3">
        <f>IF(价格利润原始数据!D800=0,NA(),价格利润原始数据!D800)</f>
        <v>1768.1</v>
      </c>
    </row>
    <row r="799" spans="1:2" x14ac:dyDescent="0.3">
      <c r="A799" s="1">
        <f>价格利润原始数据!A801</f>
        <v>43372</v>
      </c>
      <c r="B799" s="3">
        <f>IF(价格利润原始数据!D801=0,NA(),价格利润原始数据!D801)</f>
        <v>1746.55</v>
      </c>
    </row>
    <row r="800" spans="1:2" x14ac:dyDescent="0.3">
      <c r="A800" s="1">
        <f>价格利润原始数据!A802</f>
        <v>43371</v>
      </c>
      <c r="B800" s="3">
        <f>IF(价格利润原始数据!D802=0,NA(),价格利润原始数据!D802)</f>
        <v>1725</v>
      </c>
    </row>
    <row r="801" spans="1:2" x14ac:dyDescent="0.3">
      <c r="A801" s="1">
        <f>价格利润原始数据!A803</f>
        <v>43370</v>
      </c>
      <c r="B801" s="3">
        <f>IF(价格利润原始数据!D803=0,NA(),价格利润原始数据!D803)</f>
        <v>1716.38</v>
      </c>
    </row>
    <row r="802" spans="1:2" x14ac:dyDescent="0.3">
      <c r="A802" s="1">
        <f>价格利润原始数据!A804</f>
        <v>43369</v>
      </c>
      <c r="B802" s="3">
        <f>IF(价格利润原始数据!D804=0,NA(),价格利润原始数据!D804)</f>
        <v>1768.1</v>
      </c>
    </row>
    <row r="803" spans="1:2" x14ac:dyDescent="0.3">
      <c r="A803" s="1">
        <f>价格利润原始数据!A805</f>
        <v>43368</v>
      </c>
      <c r="B803" s="3">
        <f>IF(价格利润原始数据!D805=0,NA(),价格利润原始数据!D805)</f>
        <v>1804.31</v>
      </c>
    </row>
    <row r="804" spans="1:2" x14ac:dyDescent="0.3">
      <c r="A804" s="1">
        <f>价格利润原始数据!A806</f>
        <v>43364</v>
      </c>
      <c r="B804" s="3">
        <f>IF(价格利润原始数据!D806=0,NA(),价格利润原始数据!D806)</f>
        <v>1769.83</v>
      </c>
    </row>
    <row r="805" spans="1:2" x14ac:dyDescent="0.3">
      <c r="A805" s="1">
        <f>价格利润原始数据!A807</f>
        <v>43363</v>
      </c>
      <c r="B805" s="3">
        <f>IF(价格利润原始数据!D807=0,NA(),价格利润原始数据!D807)</f>
        <v>1864.66</v>
      </c>
    </row>
    <row r="806" spans="1:2" x14ac:dyDescent="0.3">
      <c r="A806" s="1">
        <f>价格利润原始数据!A808</f>
        <v>43362</v>
      </c>
      <c r="B806" s="3">
        <f>IF(价格利润原始数据!D808=0,NA(),价格利润原始数据!D808)</f>
        <v>1800</v>
      </c>
    </row>
    <row r="807" spans="1:2" x14ac:dyDescent="0.3">
      <c r="A807" s="1">
        <f>价格利润原始数据!A809</f>
        <v>43361</v>
      </c>
      <c r="B807" s="3">
        <f>IF(价格利润原始数据!D809=0,NA(),价格利润原始数据!D809)</f>
        <v>1791.38</v>
      </c>
    </row>
    <row r="808" spans="1:2" x14ac:dyDescent="0.3">
      <c r="A808" s="1">
        <f>价格利润原始数据!A810</f>
        <v>43360</v>
      </c>
      <c r="B808" s="3">
        <f>IF(价格利润原始数据!D810=0,NA(),价格利润原始数据!D810)</f>
        <v>1683.62</v>
      </c>
    </row>
    <row r="809" spans="1:2" x14ac:dyDescent="0.3">
      <c r="A809" s="1">
        <f>价格利润原始数据!A811</f>
        <v>43357</v>
      </c>
      <c r="B809" s="3">
        <f>IF(价格利润原始数据!D811=0,NA(),价格利润原始数据!D811)</f>
        <v>1550.86</v>
      </c>
    </row>
    <row r="810" spans="1:2" x14ac:dyDescent="0.3">
      <c r="A810" s="1">
        <f>价格利润原始数据!A812</f>
        <v>43356</v>
      </c>
      <c r="B810" s="3">
        <f>IF(价格利润原始数据!D812=0,NA(),价格利润原始数据!D812)</f>
        <v>1468.97</v>
      </c>
    </row>
    <row r="811" spans="1:2" x14ac:dyDescent="0.3">
      <c r="A811" s="1">
        <f>价格利润原始数据!A813</f>
        <v>43355</v>
      </c>
      <c r="B811" s="3">
        <f>IF(价格利润原始数据!D813=0,NA(),价格利润原始数据!D813)</f>
        <v>1421.55</v>
      </c>
    </row>
    <row r="812" spans="1:2" x14ac:dyDescent="0.3">
      <c r="A812" s="1">
        <f>价格利润原始数据!A814</f>
        <v>43354</v>
      </c>
      <c r="B812" s="3">
        <f>IF(价格利润原始数据!D814=0,NA(),价格利润原始数据!D814)</f>
        <v>1480.17</v>
      </c>
    </row>
    <row r="813" spans="1:2" x14ac:dyDescent="0.3">
      <c r="A813" s="1">
        <f>价格利润原始数据!A815</f>
        <v>43353</v>
      </c>
      <c r="B813" s="3">
        <f>IF(价格利润原始数据!D815=0,NA(),价格利润原始数据!D815)</f>
        <v>1497.41</v>
      </c>
    </row>
    <row r="814" spans="1:2" x14ac:dyDescent="0.3">
      <c r="A814" s="1">
        <f>价格利润原始数据!A816</f>
        <v>43350</v>
      </c>
      <c r="B814" s="3">
        <f>IF(价格利润原始数据!D816=0,NA(),价格利润原始数据!D816)</f>
        <v>1291.81</v>
      </c>
    </row>
    <row r="815" spans="1:2" x14ac:dyDescent="0.3">
      <c r="A815" s="1">
        <f>价格利润原始数据!A817</f>
        <v>43349</v>
      </c>
      <c r="B815" s="3">
        <f>IF(价格利润原始数据!D817=0,NA(),价格利润原始数据!D817)</f>
        <v>1365.09</v>
      </c>
    </row>
    <row r="816" spans="1:2" x14ac:dyDescent="0.3">
      <c r="A816" s="1">
        <f>价格利润原始数据!A818</f>
        <v>43348</v>
      </c>
      <c r="B816" s="3">
        <f>IF(价格利润原始数据!D818=0,NA(),价格利润原始数据!D818)</f>
        <v>1399.57</v>
      </c>
    </row>
    <row r="817" spans="1:2" x14ac:dyDescent="0.3">
      <c r="A817" s="1">
        <f>价格利润原始数据!A819</f>
        <v>43347</v>
      </c>
      <c r="B817" s="3">
        <f>IF(价格利润原始数据!D819=0,NA(),价格利润原始数据!D819)</f>
        <v>1399.57</v>
      </c>
    </row>
    <row r="818" spans="1:2" x14ac:dyDescent="0.3">
      <c r="A818" s="1">
        <f>价格利润原始数据!A820</f>
        <v>43346</v>
      </c>
      <c r="B818" s="3">
        <f>IF(价格利润原始数据!D820=0,NA(),价格利润原始数据!D820)</f>
        <v>1442.67</v>
      </c>
    </row>
    <row r="819" spans="1:2" x14ac:dyDescent="0.3">
      <c r="A819" s="1">
        <f>价格利润原始数据!A821</f>
        <v>43343</v>
      </c>
      <c r="B819" s="3">
        <f>IF(价格利润原始数据!D821=0,NA(),价格利润原始数据!D821)</f>
        <v>1287.5</v>
      </c>
    </row>
    <row r="820" spans="1:2" x14ac:dyDescent="0.3">
      <c r="A820" s="1">
        <f>价格利润原始数据!A822</f>
        <v>43342</v>
      </c>
      <c r="B820" s="3">
        <f>IF(价格利润原始数据!D822=0,NA(),价格利润原始数据!D822)</f>
        <v>1188.3599999999999</v>
      </c>
    </row>
    <row r="821" spans="1:2" x14ac:dyDescent="0.3">
      <c r="A821" s="1">
        <f>价格利润原始数据!A823</f>
        <v>43341</v>
      </c>
      <c r="B821" s="3">
        <f>IF(价格利润原始数据!D823=0,NA(),价格利润原始数据!D823)</f>
        <v>1154.74</v>
      </c>
    </row>
    <row r="822" spans="1:2" x14ac:dyDescent="0.3">
      <c r="A822" s="1">
        <f>价格利润原始数据!A824</f>
        <v>43340</v>
      </c>
      <c r="B822" s="3">
        <f>IF(价格利润原始数据!D824=0,NA(),价格利润原始数据!D824)</f>
        <v>1176.29</v>
      </c>
    </row>
    <row r="823" spans="1:2" x14ac:dyDescent="0.3">
      <c r="A823" s="1">
        <f>价格利润原始数据!A825</f>
        <v>43339</v>
      </c>
      <c r="B823" s="3">
        <f>IF(价格利润原始数据!D825=0,NA(),价格利润原始数据!D825)</f>
        <v>1083.19</v>
      </c>
    </row>
    <row r="824" spans="1:2" x14ac:dyDescent="0.3">
      <c r="A824" s="1">
        <f>价格利润原始数据!A826</f>
        <v>43336</v>
      </c>
      <c r="B824" s="3">
        <f>IF(价格利润原始数据!D826=0,NA(),价格利润原始数据!D826)</f>
        <v>1147.8399999999999</v>
      </c>
    </row>
    <row r="825" spans="1:2" x14ac:dyDescent="0.3">
      <c r="A825" s="1">
        <f>价格利润原始数据!A827</f>
        <v>43335</v>
      </c>
      <c r="B825" s="3">
        <f>IF(价格利润原始数据!D827=0,NA(),价格利润原始数据!D827)</f>
        <v>1251.29</v>
      </c>
    </row>
    <row r="826" spans="1:2" x14ac:dyDescent="0.3">
      <c r="A826" s="1">
        <f>价格利润原始数据!A828</f>
        <v>43334</v>
      </c>
      <c r="B826" s="3">
        <f>IF(价格利润原始数据!D828=0,NA(),价格利润原始数据!D828)</f>
        <v>1328.88</v>
      </c>
    </row>
    <row r="827" spans="1:2" x14ac:dyDescent="0.3">
      <c r="A827" s="1">
        <f>价格利润原始数据!A829</f>
        <v>43333</v>
      </c>
      <c r="B827" s="3">
        <f>IF(价格利润原始数据!D829=0,NA(),价格利润原始数据!D829)</f>
        <v>1328.88</v>
      </c>
    </row>
    <row r="828" spans="1:2" x14ac:dyDescent="0.3">
      <c r="A828" s="1">
        <f>价格利润原始数据!A830</f>
        <v>43332</v>
      </c>
      <c r="B828" s="3">
        <f>IF(价格利润原始数据!D830=0,NA(),价格利润原始数据!D830)</f>
        <v>1350.43</v>
      </c>
    </row>
    <row r="829" spans="1:2" x14ac:dyDescent="0.3">
      <c r="A829" s="1">
        <f>价格利润原始数据!A831</f>
        <v>43329</v>
      </c>
      <c r="B829" s="3">
        <f>IF(价格利润原始数据!D831=0,NA(),价格利润原始数据!D831)</f>
        <v>1271.1199999999999</v>
      </c>
    </row>
    <row r="830" spans="1:2" x14ac:dyDescent="0.3">
      <c r="A830" s="1">
        <f>价格利润原始数据!A832</f>
        <v>43328</v>
      </c>
      <c r="B830" s="3">
        <f>IF(价格利润原始数据!D832=0,NA(),价格利润原始数据!D832)</f>
        <v>1141.81</v>
      </c>
    </row>
    <row r="831" spans="1:2" x14ac:dyDescent="0.3">
      <c r="A831" s="1">
        <f>价格利润原始数据!A833</f>
        <v>43327</v>
      </c>
      <c r="B831" s="3">
        <f>IF(价格利润原始数据!D833=0,NA(),价格利润原始数据!D833)</f>
        <v>1450.43</v>
      </c>
    </row>
    <row r="832" spans="1:2" x14ac:dyDescent="0.3">
      <c r="A832" s="1">
        <f>价格利润原始数据!A834</f>
        <v>43326</v>
      </c>
      <c r="B832" s="3">
        <f>IF(价格利润原始数据!D834=0,NA(),价格利润原始数据!D834)</f>
        <v>1644.4</v>
      </c>
    </row>
    <row r="833" spans="1:2" x14ac:dyDescent="0.3">
      <c r="A833" s="1">
        <f>价格利润原始数据!A835</f>
        <v>43325</v>
      </c>
      <c r="B833" s="3">
        <f>IF(价格利润原始数据!D835=0,NA(),价格利润原始数据!D835)</f>
        <v>1746.55</v>
      </c>
    </row>
    <row r="834" spans="1:2" x14ac:dyDescent="0.3">
      <c r="A834" s="1">
        <f>价格利润原始数据!A836</f>
        <v>43322</v>
      </c>
      <c r="B834" s="3">
        <f>IF(价格利润原始数据!D836=0,NA(),价格利润原始数据!D836)</f>
        <v>1720.69</v>
      </c>
    </row>
    <row r="835" spans="1:2" x14ac:dyDescent="0.3">
      <c r="A835" s="1">
        <f>价格利润原始数据!A837</f>
        <v>43321</v>
      </c>
      <c r="B835" s="3">
        <f>IF(价格利润原始数据!D837=0,NA(),价格利润原始数据!D837)</f>
        <v>1812.93</v>
      </c>
    </row>
    <row r="836" spans="1:2" x14ac:dyDescent="0.3">
      <c r="A836" s="1">
        <f>价格利润原始数据!A838</f>
        <v>43320</v>
      </c>
      <c r="B836" s="3">
        <f>IF(价格利润原始数据!D838=0,NA(),价格利润原始数据!D838)</f>
        <v>1735.34</v>
      </c>
    </row>
    <row r="837" spans="1:2" x14ac:dyDescent="0.3">
      <c r="A837" s="1">
        <f>价格利润原始数据!A839</f>
        <v>43319</v>
      </c>
      <c r="B837" s="3">
        <f>IF(价格利润原始数据!D839=0,NA(),价格利润原始数据!D839)</f>
        <v>1649.14</v>
      </c>
    </row>
    <row r="838" spans="1:2" x14ac:dyDescent="0.3">
      <c r="A838" s="1">
        <f>价格利润原始数据!A840</f>
        <v>43318</v>
      </c>
      <c r="B838" s="3">
        <f>IF(价格利润原始数据!D840=0,NA(),价格利润原始数据!D840)</f>
        <v>1843.1</v>
      </c>
    </row>
    <row r="839" spans="1:2" x14ac:dyDescent="0.3">
      <c r="A839" s="1">
        <f>价格利润原始数据!A841</f>
        <v>43315</v>
      </c>
      <c r="B839" s="3">
        <f>IF(价格利润原始数据!D841=0,NA(),价格利润原始数据!D841)</f>
        <v>1991.81</v>
      </c>
    </row>
    <row r="840" spans="1:2" x14ac:dyDescent="0.3">
      <c r="A840" s="1">
        <f>价格利润原始数据!A842</f>
        <v>43314</v>
      </c>
      <c r="B840" s="3">
        <f>IF(价格利润原始数据!D842=0,NA(),价格利润原始数据!D842)</f>
        <v>1849.57</v>
      </c>
    </row>
    <row r="841" spans="1:2" x14ac:dyDescent="0.3">
      <c r="A841" s="1">
        <f>价格利润原始数据!A843</f>
        <v>43313</v>
      </c>
      <c r="B841" s="3">
        <f>IF(价格利润原始数据!D843=0,NA(),价格利润原始数据!D843)</f>
        <v>1668.53</v>
      </c>
    </row>
    <row r="842" spans="1:2" x14ac:dyDescent="0.3">
      <c r="A842" s="1">
        <f>价格利润原始数据!A844</f>
        <v>43312</v>
      </c>
      <c r="B842" s="3">
        <f>IF(价格利润原始数据!D844=0,NA(),价格利润原始数据!D844)</f>
        <v>1552.16</v>
      </c>
    </row>
    <row r="843" spans="1:2" x14ac:dyDescent="0.3">
      <c r="A843" s="1">
        <f>价格利润原始数据!A845</f>
        <v>43311</v>
      </c>
      <c r="B843" s="3">
        <f>IF(价格利润原始数据!D845=0,NA(),价格利润原始数据!D845)</f>
        <v>1696.98</v>
      </c>
    </row>
    <row r="844" spans="1:2" x14ac:dyDescent="0.3">
      <c r="A844" s="1">
        <f>价格利润原始数据!A846</f>
        <v>43308</v>
      </c>
      <c r="B844" s="3">
        <f>IF(价格利润原始数据!D846=0,NA(),价格利润原始数据!D846)</f>
        <v>1577.16</v>
      </c>
    </row>
    <row r="845" spans="1:2" x14ac:dyDescent="0.3">
      <c r="A845" s="1">
        <f>价格利润原始数据!A847</f>
        <v>43307</v>
      </c>
      <c r="B845" s="3">
        <f>IF(价格利润原始数据!D847=0,NA(),价格利润原始数据!D847)</f>
        <v>1602.16</v>
      </c>
    </row>
    <row r="846" spans="1:2" x14ac:dyDescent="0.3">
      <c r="A846" s="1">
        <f>价格利润原始数据!A848</f>
        <v>43306</v>
      </c>
      <c r="B846" s="3">
        <f>IF(价格利润原始数据!D848=0,NA(),价格利润原始数据!D848)</f>
        <v>1610.78</v>
      </c>
    </row>
    <row r="847" spans="1:2" x14ac:dyDescent="0.3">
      <c r="A847" s="1">
        <f>价格利润原始数据!A849</f>
        <v>43305</v>
      </c>
      <c r="B847" s="3">
        <f>IF(价格利润原始数据!D849=0,NA(),价格利润原始数据!D849)</f>
        <v>1542.67</v>
      </c>
    </row>
    <row r="848" spans="1:2" x14ac:dyDescent="0.3">
      <c r="A848" s="1">
        <f>价格利润原始数据!A850</f>
        <v>43304</v>
      </c>
      <c r="B848" s="3">
        <f>IF(价格利润原始数据!D850=0,NA(),价格利润原始数据!D850)</f>
        <v>1653.88</v>
      </c>
    </row>
    <row r="849" spans="1:2" x14ac:dyDescent="0.3">
      <c r="A849" s="1">
        <f>价格利润原始数据!A851</f>
        <v>43301</v>
      </c>
      <c r="B849" s="3">
        <f>IF(价格利润原始数据!D851=0,NA(),价格利润原始数据!D851)</f>
        <v>1589.22</v>
      </c>
    </row>
    <row r="850" spans="1:2" x14ac:dyDescent="0.3">
      <c r="A850" s="1">
        <f>价格利润原始数据!A852</f>
        <v>43300</v>
      </c>
      <c r="B850" s="3">
        <f>IF(价格利润原始数据!D852=0,NA(),价格利润原始数据!D852)</f>
        <v>1395.26</v>
      </c>
    </row>
    <row r="851" spans="1:2" x14ac:dyDescent="0.3">
      <c r="A851" s="1">
        <f>价格利润原始数据!A853</f>
        <v>43299</v>
      </c>
      <c r="B851" s="3">
        <f>IF(价格利润原始数据!D853=0,NA(),价格利润原始数据!D853)</f>
        <v>1330.6</v>
      </c>
    </row>
    <row r="852" spans="1:2" x14ac:dyDescent="0.3">
      <c r="A852" s="1">
        <f>价格利润原始数据!A854</f>
        <v>43298</v>
      </c>
      <c r="B852" s="3">
        <f>IF(价格利润原始数据!D854=0,NA(),价格利润原始数据!D854)</f>
        <v>1309.05</v>
      </c>
    </row>
    <row r="853" spans="1:2" x14ac:dyDescent="0.3">
      <c r="A853" s="1">
        <f>价格利润原始数据!A855</f>
        <v>43297</v>
      </c>
      <c r="B853" s="3">
        <f>IF(价格利润原始数据!D855=0,NA(),价格利润原始数据!D855)</f>
        <v>1408.19</v>
      </c>
    </row>
    <row r="854" spans="1:2" x14ac:dyDescent="0.3">
      <c r="A854" s="1">
        <f>价格利润原始数据!A856</f>
        <v>43294</v>
      </c>
      <c r="B854" s="3">
        <f>IF(价格利润原始数据!D856=0,NA(),价格利润原始数据!D856)</f>
        <v>1592.67</v>
      </c>
    </row>
    <row r="855" spans="1:2" x14ac:dyDescent="0.3">
      <c r="A855" s="1">
        <f>价格利润原始数据!A857</f>
        <v>43293</v>
      </c>
      <c r="B855" s="3">
        <f>IF(价格利润原始数据!D857=0,NA(),价格利润原始数据!D857)</f>
        <v>1617.67</v>
      </c>
    </row>
    <row r="856" spans="1:2" x14ac:dyDescent="0.3">
      <c r="A856" s="1">
        <f>价格利润原始数据!A858</f>
        <v>43292</v>
      </c>
      <c r="B856" s="3">
        <f>IF(价格利润原始数据!D858=0,NA(),价格利润原始数据!D858)</f>
        <v>1509.91</v>
      </c>
    </row>
    <row r="857" spans="1:2" x14ac:dyDescent="0.3">
      <c r="A857" s="1">
        <f>价格利润原始数据!A859</f>
        <v>43291</v>
      </c>
      <c r="B857" s="3">
        <f>IF(价格利润原始数据!D859=0,NA(),价格利润原始数据!D859)</f>
        <v>1402.16</v>
      </c>
    </row>
    <row r="858" spans="1:2" x14ac:dyDescent="0.3">
      <c r="A858" s="1">
        <f>价格利润原始数据!A860</f>
        <v>43290</v>
      </c>
      <c r="B858" s="3">
        <f>IF(价格利润原始数据!D860=0,NA(),价格利润原始数据!D860)</f>
        <v>1389.22</v>
      </c>
    </row>
    <row r="859" spans="1:2" x14ac:dyDescent="0.3">
      <c r="A859" s="1">
        <f>价格利润原始数据!A861</f>
        <v>43287</v>
      </c>
      <c r="B859" s="3">
        <f>IF(价格利润原始数据!D861=0,NA(),价格利润原始数据!D861)</f>
        <v>1491.81</v>
      </c>
    </row>
    <row r="860" spans="1:2" x14ac:dyDescent="0.3">
      <c r="A860" s="1">
        <f>价格利润原始数据!A862</f>
        <v>43286</v>
      </c>
      <c r="B860" s="3">
        <f>IF(价格利润原始数据!D862=0,NA(),价格利润原始数据!D862)</f>
        <v>1340.95</v>
      </c>
    </row>
    <row r="861" spans="1:2" x14ac:dyDescent="0.3">
      <c r="A861" s="1">
        <f>价格利润原始数据!A863</f>
        <v>43285</v>
      </c>
      <c r="B861" s="3">
        <f>IF(价格利润原始数据!D863=0,NA(),价格利润原始数据!D863)</f>
        <v>1233.19</v>
      </c>
    </row>
    <row r="862" spans="1:2" x14ac:dyDescent="0.3">
      <c r="A862" s="1">
        <f>价格利润原始数据!A864</f>
        <v>43284</v>
      </c>
      <c r="B862" s="3">
        <f>IF(价格利润原始数据!D864=0,NA(),价格利润原始数据!D864)</f>
        <v>1146.98</v>
      </c>
    </row>
    <row r="863" spans="1:2" x14ac:dyDescent="0.3">
      <c r="A863" s="1">
        <f>价格利润原始数据!A865</f>
        <v>43283</v>
      </c>
      <c r="B863" s="3">
        <f>IF(价格利润原始数据!D865=0,NA(),价格利润原始数据!D865)</f>
        <v>1089.22</v>
      </c>
    </row>
    <row r="864" spans="1:2" x14ac:dyDescent="0.3">
      <c r="A864" s="1">
        <f>价格利润原始数据!A866</f>
        <v>43280</v>
      </c>
      <c r="B864" s="3">
        <f>IF(价格利润原始数据!D866=0,NA(),价格利润原始数据!D866)</f>
        <v>1089.22</v>
      </c>
    </row>
    <row r="865" spans="1:2" x14ac:dyDescent="0.3">
      <c r="A865" s="1">
        <f>价格利润原始数据!A867</f>
        <v>43279</v>
      </c>
      <c r="B865" s="3">
        <f>IF(价格利润原始数据!D867=0,NA(),价格利润原始数据!D867)</f>
        <v>1326.29</v>
      </c>
    </row>
    <row r="866" spans="1:2" x14ac:dyDescent="0.3">
      <c r="A866" s="1">
        <f>价格利润原始数据!A868</f>
        <v>43278</v>
      </c>
      <c r="B866" s="3">
        <f>IF(价格利润原始数据!D868=0,NA(),价格利润原始数据!D868)</f>
        <v>1520.26</v>
      </c>
    </row>
    <row r="867" spans="1:2" x14ac:dyDescent="0.3">
      <c r="A867" s="1">
        <f>价格利润原始数据!A869</f>
        <v>43277</v>
      </c>
      <c r="B867" s="3">
        <f>IF(价格利润原始数据!D869=0,NA(),价格利润原始数据!D869)</f>
        <v>1671.12</v>
      </c>
    </row>
    <row r="868" spans="1:2" x14ac:dyDescent="0.3">
      <c r="A868" s="1">
        <f>价格利润原始数据!A870</f>
        <v>43276</v>
      </c>
      <c r="B868" s="3">
        <f>IF(价格利润原始数据!D870=0,NA(),价格利润原始数据!D870)</f>
        <v>1831.47</v>
      </c>
    </row>
    <row r="869" spans="1:2" x14ac:dyDescent="0.3">
      <c r="A869" s="1">
        <f>价格利润原始数据!A871</f>
        <v>43273</v>
      </c>
      <c r="B869" s="3">
        <f>IF(价格利润原始数据!D871=0,NA(),价格利润原始数据!D871)</f>
        <v>1692.67</v>
      </c>
    </row>
    <row r="870" spans="1:2" x14ac:dyDescent="0.3">
      <c r="A870" s="1">
        <f>价格利润原始数据!A872</f>
        <v>43272</v>
      </c>
      <c r="B870" s="3">
        <f>IF(价格利润原始数据!D872=0,NA(),价格利润原始数据!D872)</f>
        <v>1714.22</v>
      </c>
    </row>
    <row r="871" spans="1:2" x14ac:dyDescent="0.3">
      <c r="A871" s="1">
        <f>价格利润原始数据!A873</f>
        <v>43271</v>
      </c>
      <c r="B871" s="3">
        <f>IF(价格利润原始数据!D873=0,NA(),价格利润原始数据!D873)</f>
        <v>1714.22</v>
      </c>
    </row>
    <row r="872" spans="1:2" x14ac:dyDescent="0.3">
      <c r="A872" s="1">
        <f>价格利润原始数据!A874</f>
        <v>43270</v>
      </c>
      <c r="B872" s="3">
        <f>IF(价格利润原始数据!D874=0,NA(),价格利润原始数据!D874)</f>
        <v>1976.29</v>
      </c>
    </row>
    <row r="873" spans="1:2" x14ac:dyDescent="0.3">
      <c r="A873" s="1">
        <f>价格利润原始数据!A875</f>
        <v>43266</v>
      </c>
      <c r="B873" s="3">
        <f>IF(价格利润原始数据!D875=0,NA(),价格利润原始数据!D875)</f>
        <v>2471.98</v>
      </c>
    </row>
    <row r="874" spans="1:2" x14ac:dyDescent="0.3">
      <c r="A874" s="1">
        <f>价格利润原始数据!A876</f>
        <v>43265</v>
      </c>
      <c r="B874" s="3">
        <f>IF(价格利润原始数据!D876=0,NA(),价格利润原始数据!D876)</f>
        <v>2450.4299999999998</v>
      </c>
    </row>
    <row r="875" spans="1:2" x14ac:dyDescent="0.3">
      <c r="A875" s="1">
        <f>价格利润原始数据!A877</f>
        <v>43264</v>
      </c>
      <c r="B875" s="3">
        <f>IF(价格利润原始数据!D877=0,NA(),价格利润原始数据!D877)</f>
        <v>2601.29</v>
      </c>
    </row>
    <row r="876" spans="1:2" x14ac:dyDescent="0.3">
      <c r="A876" s="1">
        <f>价格利润原始数据!A878</f>
        <v>43263</v>
      </c>
      <c r="B876" s="3">
        <f>IF(价格利润原始数据!D878=0,NA(),价格利润原始数据!D878)</f>
        <v>2773.71</v>
      </c>
    </row>
    <row r="877" spans="1:2" x14ac:dyDescent="0.3">
      <c r="A877" s="1">
        <f>价格利润原始数据!A879</f>
        <v>43262</v>
      </c>
      <c r="B877" s="3">
        <f>IF(价格利润原始数据!D879=0,NA(),价格利润原始数据!D879)</f>
        <v>2604.7399999999998</v>
      </c>
    </row>
    <row r="878" spans="1:2" x14ac:dyDescent="0.3">
      <c r="A878" s="1">
        <f>价格利润原始数据!A880</f>
        <v>43259</v>
      </c>
      <c r="B878" s="3">
        <f>IF(价格利润原始数据!D880=0,NA(),价格利润原始数据!D880)</f>
        <v>2690.95</v>
      </c>
    </row>
    <row r="879" spans="1:2" x14ac:dyDescent="0.3">
      <c r="A879" s="1">
        <f>价格利润原始数据!A881</f>
        <v>43258</v>
      </c>
      <c r="B879" s="3">
        <f>IF(价格利润原始数据!D881=0,NA(),价格利润原始数据!D881)</f>
        <v>2798.71</v>
      </c>
    </row>
    <row r="880" spans="1:2" x14ac:dyDescent="0.3">
      <c r="A880" s="1">
        <f>价格利润原始数据!A882</f>
        <v>43257</v>
      </c>
      <c r="B880" s="3">
        <f>IF(价格利润原始数据!D882=0,NA(),价格利润原始数据!D882)</f>
        <v>2813.36</v>
      </c>
    </row>
    <row r="881" spans="1:2" x14ac:dyDescent="0.3">
      <c r="A881" s="1">
        <f>价格利润原始数据!A883</f>
        <v>43256</v>
      </c>
      <c r="B881" s="3">
        <f>IF(价格利润原始数据!D883=0,NA(),价格利润原始数据!D883)</f>
        <v>2939.22</v>
      </c>
    </row>
    <row r="882" spans="1:2" x14ac:dyDescent="0.3">
      <c r="A882" s="1">
        <f>价格利润原始数据!A884</f>
        <v>43255</v>
      </c>
      <c r="B882" s="3">
        <f>IF(价格利润原始数据!D884=0,NA(),价格利润原始数据!D884)</f>
        <v>3758.19</v>
      </c>
    </row>
    <row r="883" spans="1:2" x14ac:dyDescent="0.3">
      <c r="A883" s="1">
        <f>价格利润原始数据!A885</f>
        <v>43252</v>
      </c>
      <c r="B883" s="3">
        <f>IF(价格利润原始数据!D885=0,NA(),价格利润原始数据!D885)</f>
        <v>3327.16</v>
      </c>
    </row>
    <row r="884" spans="1:2" x14ac:dyDescent="0.3">
      <c r="A884" s="1">
        <f>价格利润原始数据!A886</f>
        <v>43251</v>
      </c>
      <c r="B884" s="3">
        <f>IF(价格利润原始数据!D886=0,NA(),价格利润原始数据!D886)</f>
        <v>2964.22</v>
      </c>
    </row>
    <row r="885" spans="1:2" x14ac:dyDescent="0.3">
      <c r="A885" s="1">
        <f>价格利润原始数据!A887</f>
        <v>43250</v>
      </c>
      <c r="B885" s="3">
        <f>IF(价格利润原始数据!D887=0,NA(),价格利润原始数据!D887)</f>
        <v>2953.02</v>
      </c>
    </row>
    <row r="886" spans="1:2" x14ac:dyDescent="0.3">
      <c r="A886" s="1">
        <f>价格利润原始数据!A888</f>
        <v>43249</v>
      </c>
      <c r="B886" s="3">
        <f>IF(价格利润原始数据!D888=0,NA(),价格利润原始数据!D888)</f>
        <v>2435.7800000000002</v>
      </c>
    </row>
    <row r="887" spans="1:2" x14ac:dyDescent="0.3">
      <c r="A887" s="1">
        <f>价格利润原始数据!A889</f>
        <v>43248</v>
      </c>
      <c r="B887" s="3">
        <f>IF(价格利润原始数据!D889=0,NA(),价格利润原始数据!D889)</f>
        <v>2016.81</v>
      </c>
    </row>
    <row r="888" spans="1:2" x14ac:dyDescent="0.3">
      <c r="A888" s="1">
        <f>价格利润原始数据!A890</f>
        <v>43245</v>
      </c>
      <c r="B888" s="3">
        <f>IF(价格利润原始数据!D890=0,NA(),价格利润原始数据!D890)</f>
        <v>1971.98</v>
      </c>
    </row>
    <row r="889" spans="1:2" x14ac:dyDescent="0.3">
      <c r="A889" s="1">
        <f>价格利润原始数据!A891</f>
        <v>43244</v>
      </c>
      <c r="B889" s="3">
        <f>IF(价格利润原始数据!D891=0,NA(),价格利润原始数据!D891)</f>
        <v>1963.36</v>
      </c>
    </row>
    <row r="890" spans="1:2" x14ac:dyDescent="0.3">
      <c r="A890" s="1">
        <f>价格利润原始数据!A892</f>
        <v>43243</v>
      </c>
      <c r="B890" s="3">
        <f>IF(价格利润原始数据!D892=0,NA(),价格利润原始数据!D892)</f>
        <v>1950.43</v>
      </c>
    </row>
    <row r="891" spans="1:2" x14ac:dyDescent="0.3">
      <c r="A891" s="1">
        <f>价格利润原始数据!A893</f>
        <v>43242</v>
      </c>
      <c r="B891" s="3">
        <f>IF(价格利润原始数据!D893=0,NA(),价格利润原始数据!D893)</f>
        <v>1953.88</v>
      </c>
    </row>
    <row r="892" spans="1:2" x14ac:dyDescent="0.3">
      <c r="A892" s="1">
        <f>价格利润原始数据!A894</f>
        <v>43241</v>
      </c>
      <c r="B892" s="3">
        <f>IF(价格利润原始数据!D894=0,NA(),价格利润原始数据!D894)</f>
        <v>2074.5700000000002</v>
      </c>
    </row>
    <row r="893" spans="1:2" x14ac:dyDescent="0.3">
      <c r="A893" s="1">
        <f>价格利润原始数据!A895</f>
        <v>43238</v>
      </c>
      <c r="B893" s="3">
        <f>IF(价格利润原始数据!D895=0,NA(),价格利润原始数据!D895)</f>
        <v>1987.5</v>
      </c>
    </row>
    <row r="894" spans="1:2" x14ac:dyDescent="0.3">
      <c r="A894" s="1">
        <f>价格利润原始数据!A896</f>
        <v>43237</v>
      </c>
      <c r="B894" s="3">
        <f>IF(价格利润原始数据!D896=0,NA(),价格利润原始数据!D896)</f>
        <v>1677.16</v>
      </c>
    </row>
    <row r="895" spans="1:2" x14ac:dyDescent="0.3">
      <c r="A895" s="1">
        <f>价格利润原始数据!A897</f>
        <v>43236</v>
      </c>
      <c r="B895" s="3">
        <f>IF(价格利润原始数据!D897=0,NA(),价格利润原始数据!D897)</f>
        <v>1612.5</v>
      </c>
    </row>
    <row r="896" spans="1:2" x14ac:dyDescent="0.3">
      <c r="A896" s="1">
        <f>价格利润原始数据!A898</f>
        <v>43235</v>
      </c>
      <c r="B896" s="3">
        <f>IF(价格利润原始数据!D898=0,NA(),价格利润原始数据!D898)</f>
        <v>1612.5</v>
      </c>
    </row>
    <row r="897" spans="1:2" x14ac:dyDescent="0.3">
      <c r="A897" s="1">
        <f>价格利润原始数据!A899</f>
        <v>43234</v>
      </c>
      <c r="B897" s="3">
        <f>IF(价格利润原始数据!D899=0,NA(),价格利润原始数据!D899)</f>
        <v>1590.95</v>
      </c>
    </row>
    <row r="898" spans="1:2" x14ac:dyDescent="0.3">
      <c r="A898" s="1">
        <f>价格利润原始数据!A900</f>
        <v>43231</v>
      </c>
      <c r="B898" s="3">
        <f>IF(价格利润原始数据!D900=0,NA(),价格利润原始数据!D900)</f>
        <v>1659.05</v>
      </c>
    </row>
    <row r="899" spans="1:2" x14ac:dyDescent="0.3">
      <c r="A899" s="1">
        <f>价格利润原始数据!A901</f>
        <v>43230</v>
      </c>
      <c r="B899" s="3">
        <f>IF(价格利润原始数据!D901=0,NA(),价格利润原始数据!D901)</f>
        <v>1659.05</v>
      </c>
    </row>
    <row r="900" spans="1:2" x14ac:dyDescent="0.3">
      <c r="A900" s="1">
        <f>价格利润原始数据!A902</f>
        <v>43229</v>
      </c>
      <c r="B900" s="3">
        <f>IF(价格利润原始数据!D902=0,NA(),价格利润原始数据!D902)</f>
        <v>1512.5</v>
      </c>
    </row>
    <row r="901" spans="1:2" x14ac:dyDescent="0.3">
      <c r="A901" s="1">
        <f>价格利润原始数据!A903</f>
        <v>43228</v>
      </c>
      <c r="B901" s="3">
        <f>IF(价格利润原始数据!D903=0,NA(),价格利润原始数据!D903)</f>
        <v>1597.84</v>
      </c>
    </row>
    <row r="902" spans="1:2" x14ac:dyDescent="0.3">
      <c r="A902" s="1">
        <f>价格利润原始数据!A904</f>
        <v>43227</v>
      </c>
      <c r="B902" s="3">
        <f>IF(价格利润原始数据!D904=0,NA(),价格利润原始数据!D904)</f>
        <v>1632.33</v>
      </c>
    </row>
    <row r="903" spans="1:2" x14ac:dyDescent="0.3">
      <c r="A903" s="1">
        <f>价格利润原始数据!A905</f>
        <v>43224</v>
      </c>
      <c r="B903" s="3">
        <f>IF(价格利润原始数据!D905=0,NA(),价格利润原始数据!D905)</f>
        <v>1481.03</v>
      </c>
    </row>
    <row r="904" spans="1:2" x14ac:dyDescent="0.3">
      <c r="A904" s="1">
        <f>价格利润原始数据!A906</f>
        <v>43223</v>
      </c>
      <c r="B904" s="3">
        <f>IF(价格利润原始数据!D906=0,NA(),价格利润原始数据!D906)</f>
        <v>1403.88</v>
      </c>
    </row>
    <row r="905" spans="1:2" x14ac:dyDescent="0.3">
      <c r="A905" s="1">
        <f>价格利润原始数据!A907</f>
        <v>43222</v>
      </c>
      <c r="B905" s="3">
        <f>IF(价格利润原始数据!D907=0,NA(),价格利润原始数据!D907)</f>
        <v>1426.29</v>
      </c>
    </row>
    <row r="906" spans="1:2" x14ac:dyDescent="0.3">
      <c r="A906" s="1">
        <f>价格利润原始数据!A908</f>
        <v>43218</v>
      </c>
      <c r="B906" s="3">
        <f>IF(价格利润原始数据!D908=0,NA(),价格利润原始数据!D908)</f>
        <v>1225.21</v>
      </c>
    </row>
    <row r="907" spans="1:2" x14ac:dyDescent="0.3">
      <c r="A907" s="1">
        <f>价格利润原始数据!A909</f>
        <v>43217</v>
      </c>
      <c r="B907" s="3">
        <f>IF(价格利润原始数据!D909=0,NA(),价格利润原始数据!D909)</f>
        <v>1136.32</v>
      </c>
    </row>
    <row r="908" spans="1:2" x14ac:dyDescent="0.3">
      <c r="A908" s="1">
        <f>价格利润原始数据!A910</f>
        <v>43216</v>
      </c>
      <c r="B908" s="3">
        <f>IF(价格利润原始数据!D910=0,NA(),价格利润原始数据!D910)</f>
        <v>1093.5899999999999</v>
      </c>
    </row>
    <row r="909" spans="1:2" x14ac:dyDescent="0.3">
      <c r="A909" s="1">
        <f>价格利润原始数据!A911</f>
        <v>43215</v>
      </c>
      <c r="B909" s="3">
        <f>IF(价格利润原始数据!D911=0,NA(),价格利润原始数据!D911)</f>
        <v>1099.57</v>
      </c>
    </row>
    <row r="910" spans="1:2" x14ac:dyDescent="0.3">
      <c r="A910" s="1">
        <f>价格利润原始数据!A912</f>
        <v>43214</v>
      </c>
      <c r="B910" s="3">
        <f>IF(价格利润原始数据!D912=0,NA(),价格利润原始数据!D912)</f>
        <v>1044.02</v>
      </c>
    </row>
    <row r="911" spans="1:2" x14ac:dyDescent="0.3">
      <c r="A911" s="1">
        <f>价格利润原始数据!A913</f>
        <v>43213</v>
      </c>
      <c r="B911" s="3">
        <f>IF(价格利润原始数据!D913=0,NA(),价格利润原始数据!D913)</f>
        <v>864.53</v>
      </c>
    </row>
    <row r="912" spans="1:2" x14ac:dyDescent="0.3">
      <c r="A912" s="1">
        <f>价格利润原始数据!A914</f>
        <v>43210</v>
      </c>
      <c r="B912" s="3">
        <f>IF(价格利润原始数据!D914=0,NA(),价格利润原始数据!D914)</f>
        <v>830.34</v>
      </c>
    </row>
    <row r="913" spans="1:2" x14ac:dyDescent="0.3">
      <c r="A913" s="1">
        <f>价格利润原始数据!A915</f>
        <v>43209</v>
      </c>
      <c r="B913" s="3">
        <f>IF(价格利润原始数据!D915=0,NA(),价格利润原始数据!D915)</f>
        <v>962.82</v>
      </c>
    </row>
    <row r="914" spans="1:2" x14ac:dyDescent="0.3">
      <c r="A914" s="1">
        <f>价格利润原始数据!A916</f>
        <v>43208</v>
      </c>
      <c r="B914" s="3">
        <f>IF(价格利润原始数据!D916=0,NA(),价格利润原始数据!D916)</f>
        <v>1044.02</v>
      </c>
    </row>
    <row r="915" spans="1:2" x14ac:dyDescent="0.3">
      <c r="A915" s="1">
        <f>价格利润原始数据!A917</f>
        <v>43207</v>
      </c>
      <c r="B915" s="3">
        <f>IF(价格利润原始数据!D917=0,NA(),价格利润原始数据!D917)</f>
        <v>1124.3599999999999</v>
      </c>
    </row>
    <row r="916" spans="1:2" x14ac:dyDescent="0.3">
      <c r="A916" s="1">
        <f>价格利润原始数据!A918</f>
        <v>43206</v>
      </c>
      <c r="B916" s="3">
        <f>IF(价格利润原始数据!D918=0,NA(),价格利润原始数据!D918)</f>
        <v>1175.6400000000001</v>
      </c>
    </row>
    <row r="917" spans="1:2" x14ac:dyDescent="0.3">
      <c r="A917" s="1">
        <f>价格利润原始数据!A919</f>
        <v>43203</v>
      </c>
      <c r="B917" s="3">
        <f>IF(价格利润原始数据!D919=0,NA(),价格利润原始数据!D919)</f>
        <v>1145.73</v>
      </c>
    </row>
    <row r="918" spans="1:2" x14ac:dyDescent="0.3">
      <c r="A918" s="1">
        <f>价格利润原始数据!A920</f>
        <v>43202</v>
      </c>
      <c r="B918" s="3">
        <f>IF(价格利润原始数据!D920=0,NA(),价格利润原始数据!D920)</f>
        <v>1026.07</v>
      </c>
    </row>
    <row r="919" spans="1:2" x14ac:dyDescent="0.3">
      <c r="A919" s="1">
        <f>价格利润原始数据!A921</f>
        <v>43201</v>
      </c>
      <c r="B919" s="3">
        <f>IF(价格利润原始数据!D921=0,NA(),价格利润原始数据!D921)</f>
        <v>971.37</v>
      </c>
    </row>
    <row r="920" spans="1:2" x14ac:dyDescent="0.3">
      <c r="A920" s="1">
        <f>价格利润原始数据!A922</f>
        <v>43200</v>
      </c>
      <c r="B920" s="3">
        <f>IF(价格利润原始数据!D922=0,NA(),价格利润原始数据!D922)</f>
        <v>887.61</v>
      </c>
    </row>
    <row r="921" spans="1:2" x14ac:dyDescent="0.3">
      <c r="A921" s="1">
        <f>价格利润原始数据!A923</f>
        <v>43199</v>
      </c>
      <c r="B921" s="3">
        <f>IF(价格利润原始数据!D923=0,NA(),价格利润原始数据!D923)</f>
        <v>879.06</v>
      </c>
    </row>
    <row r="922" spans="1:2" x14ac:dyDescent="0.3">
      <c r="A922" s="1">
        <f>价格利润原始数据!A924</f>
        <v>43198</v>
      </c>
      <c r="B922" s="3">
        <f>IF(价格利润原始数据!D924=0,NA(),价格利润原始数据!D924)</f>
        <v>908.97</v>
      </c>
    </row>
    <row r="923" spans="1:2" x14ac:dyDescent="0.3">
      <c r="A923" s="1">
        <f>价格利润原始数据!A925</f>
        <v>43194</v>
      </c>
      <c r="B923" s="3">
        <f>IF(价格利润原始数据!D925=0,NA(),价格利润原始数据!D925)</f>
        <v>866.24</v>
      </c>
    </row>
    <row r="924" spans="1:2" x14ac:dyDescent="0.3">
      <c r="A924" s="1">
        <f>价格利润原始数据!A926</f>
        <v>43193</v>
      </c>
      <c r="B924" s="3">
        <f>IF(价格利润原始数据!D926=0,NA(),价格利润原始数据!D926)</f>
        <v>810.68</v>
      </c>
    </row>
    <row r="925" spans="1:2" x14ac:dyDescent="0.3">
      <c r="A925" s="1">
        <f>价格利润原始数据!A927</f>
        <v>43192</v>
      </c>
      <c r="B925" s="3">
        <f>IF(价格利润原始数据!D927=0,NA(),价格利润原始数据!D927)</f>
        <v>801.28</v>
      </c>
    </row>
    <row r="926" spans="1:2" x14ac:dyDescent="0.3">
      <c r="A926" s="1">
        <f>价格利润原始数据!A928</f>
        <v>43189</v>
      </c>
      <c r="B926" s="3">
        <f>IF(价格利润原始数据!D928=0,NA(),价格利润原始数据!D928)</f>
        <v>741.45</v>
      </c>
    </row>
    <row r="927" spans="1:2" x14ac:dyDescent="0.3">
      <c r="A927" s="1">
        <f>价格利润原始数据!A929</f>
        <v>43188</v>
      </c>
      <c r="B927" s="3">
        <f>IF(价格利润原始数据!D929=0,NA(),价格利润原始数据!D929)</f>
        <v>613.25</v>
      </c>
    </row>
    <row r="928" spans="1:2" x14ac:dyDescent="0.3">
      <c r="A928" s="1">
        <f>价格利润原始数据!A930</f>
        <v>43187</v>
      </c>
      <c r="B928" s="3">
        <f>IF(价格利润原始数据!D930=0,NA(),价格利润原始数据!D930)</f>
        <v>463.68</v>
      </c>
    </row>
    <row r="929" spans="1:2" x14ac:dyDescent="0.3">
      <c r="A929" s="1">
        <f>价格利润原始数据!A931</f>
        <v>43186</v>
      </c>
      <c r="B929" s="3">
        <f>IF(价格利润原始数据!D931=0,NA(),价格利润原始数据!D931)</f>
        <v>488.46</v>
      </c>
    </row>
    <row r="930" spans="1:2" x14ac:dyDescent="0.3">
      <c r="A930" s="1">
        <f>价格利润原始数据!A932</f>
        <v>43185</v>
      </c>
      <c r="B930" s="3">
        <f>IF(价格利润原始数据!D932=0,NA(),价格利润原始数据!D932)</f>
        <v>437.18</v>
      </c>
    </row>
    <row r="931" spans="1:2" x14ac:dyDescent="0.3">
      <c r="A931" s="1">
        <f>价格利润原始数据!A933</f>
        <v>43182</v>
      </c>
      <c r="B931" s="3">
        <f>IF(价格利润原始数据!D933=0,NA(),价格利润原始数据!D933)</f>
        <v>185.9</v>
      </c>
    </row>
    <row r="932" spans="1:2" x14ac:dyDescent="0.3">
      <c r="A932" s="1">
        <f>价格利润原始数据!A934</f>
        <v>43181</v>
      </c>
      <c r="B932" s="3">
        <f>IF(价格利润原始数据!D934=0,NA(),价格利润原始数据!D934)</f>
        <v>378.21</v>
      </c>
    </row>
    <row r="933" spans="1:2" x14ac:dyDescent="0.3">
      <c r="A933" s="1">
        <f>价格利润原始数据!A935</f>
        <v>43180</v>
      </c>
      <c r="B933" s="3">
        <f>IF(价格利润原始数据!D935=0,NA(),价格利润原始数据!D935)</f>
        <v>181.62</v>
      </c>
    </row>
    <row r="934" spans="1:2" x14ac:dyDescent="0.3">
      <c r="A934" s="1">
        <f>价格利润原始数据!A936</f>
        <v>43179</v>
      </c>
      <c r="B934" s="3">
        <f>IF(价格利润原始数据!D936=0,NA(),价格利润原始数据!D936)</f>
        <v>356.84</v>
      </c>
    </row>
    <row r="935" spans="1:2" x14ac:dyDescent="0.3">
      <c r="A935" s="1">
        <f>价格利润原始数据!A937</f>
        <v>43178</v>
      </c>
      <c r="B935" s="3">
        <f>IF(价格利润原始数据!D937=0,NA(),价格利润原始数据!D937)</f>
        <v>506.41</v>
      </c>
    </row>
    <row r="936" spans="1:2" x14ac:dyDescent="0.3">
      <c r="A936" s="1">
        <f>价格利润原始数据!A938</f>
        <v>43175</v>
      </c>
      <c r="B936" s="3">
        <f>IF(价格利润原始数据!D938=0,NA(),价格利润原始数据!D938)</f>
        <v>356.84</v>
      </c>
    </row>
    <row r="937" spans="1:2" x14ac:dyDescent="0.3">
      <c r="A937" s="1">
        <f>价格利润原始数据!A939</f>
        <v>43174</v>
      </c>
      <c r="B937" s="3">
        <f>IF(价格利润原始数据!D939=0,NA(),价格利润原始数据!D939)</f>
        <v>570.51</v>
      </c>
    </row>
    <row r="938" spans="1:2" x14ac:dyDescent="0.3">
      <c r="A938" s="1">
        <f>价格利润原始数据!A940</f>
        <v>43173</v>
      </c>
      <c r="B938" s="3">
        <f>IF(价格利润原始数据!D940=0,NA(),价格利润原始数据!D940)</f>
        <v>649.15</v>
      </c>
    </row>
    <row r="939" spans="1:2" x14ac:dyDescent="0.3">
      <c r="A939" s="1">
        <f>价格利润原始数据!A941</f>
        <v>43172</v>
      </c>
      <c r="B939" s="3">
        <f>IF(价格利润原始数据!D941=0,NA(),价格利润原始数据!D941)</f>
        <v>687.61</v>
      </c>
    </row>
    <row r="940" spans="1:2" x14ac:dyDescent="0.3">
      <c r="A940" s="1">
        <f>价格利润原始数据!A942</f>
        <v>43171</v>
      </c>
      <c r="B940" s="3">
        <f>IF(价格利润原始数据!D942=0,NA(),价格利润原始数据!D942)</f>
        <v>679.06</v>
      </c>
    </row>
    <row r="941" spans="1:2" x14ac:dyDescent="0.3">
      <c r="A941" s="1">
        <f>价格利润原始数据!A943</f>
        <v>43168</v>
      </c>
      <c r="B941" s="3">
        <f>IF(价格利润原始数据!D943=0,NA(),价格利润原始数据!D943)</f>
        <v>563.67999999999995</v>
      </c>
    </row>
    <row r="942" spans="1:2" x14ac:dyDescent="0.3">
      <c r="A942" s="1">
        <f>价格利润原始数据!A944</f>
        <v>43167</v>
      </c>
      <c r="B942" s="3">
        <f>IF(价格利润原始数据!D944=0,NA(),价格利润原始数据!D944)</f>
        <v>563.67999999999995</v>
      </c>
    </row>
    <row r="943" spans="1:2" x14ac:dyDescent="0.3">
      <c r="A943" s="1">
        <f>价格利润原始数据!A945</f>
        <v>43166</v>
      </c>
      <c r="B943" s="3">
        <f>IF(价格利润原始数据!D945=0,NA(),价格利润原始数据!D945)</f>
        <v>658.12</v>
      </c>
    </row>
    <row r="944" spans="1:2" x14ac:dyDescent="0.3">
      <c r="A944" s="1">
        <f>价格利润原始数据!A946</f>
        <v>43165</v>
      </c>
      <c r="B944" s="3">
        <f>IF(价格利润原始数据!D946=0,NA(),价格利润原始数据!D946)</f>
        <v>926.92</v>
      </c>
    </row>
    <row r="945" spans="1:2" x14ac:dyDescent="0.3">
      <c r="A945" s="1">
        <f>价格利润原始数据!A947</f>
        <v>43164</v>
      </c>
      <c r="B945" s="3">
        <f>IF(价格利润原始数据!D947=0,NA(),价格利润原始数据!D947)</f>
        <v>905.56</v>
      </c>
    </row>
    <row r="946" spans="1:2" x14ac:dyDescent="0.3">
      <c r="A946" s="1">
        <f>价格利润原始数据!A948</f>
        <v>43161</v>
      </c>
      <c r="B946" s="3">
        <f>IF(价格利润原始数据!D948=0,NA(),价格利润原始数据!D948)</f>
        <v>1024.79</v>
      </c>
    </row>
    <row r="947" spans="1:2" x14ac:dyDescent="0.3">
      <c r="A947" s="1">
        <f>价格利润原始数据!A949</f>
        <v>43160</v>
      </c>
      <c r="B947" s="3">
        <f>IF(价格利润原始数据!D949=0,NA(),价格利润原始数据!D949)</f>
        <v>1017.95</v>
      </c>
    </row>
    <row r="948" spans="1:2" x14ac:dyDescent="0.3">
      <c r="A948" s="1">
        <f>价格利润原始数据!A950</f>
        <v>43159</v>
      </c>
      <c r="B948" s="3">
        <f>IF(价格利润原始数据!D950=0,NA(),价格利润原始数据!D950)</f>
        <v>976.92</v>
      </c>
    </row>
    <row r="949" spans="1:2" x14ac:dyDescent="0.3">
      <c r="A949" s="1">
        <f>价格利润原始数据!A951</f>
        <v>43158</v>
      </c>
      <c r="B949" s="3">
        <f>IF(价格利润原始数据!D951=0,NA(),价格利润原始数据!D951)</f>
        <v>1053.8499999999999</v>
      </c>
    </row>
    <row r="950" spans="1:2" x14ac:dyDescent="0.3">
      <c r="A950" s="1">
        <f>价格利润原始数据!A952</f>
        <v>43157</v>
      </c>
      <c r="B950" s="3">
        <f>IF(价格利润原始数据!D952=0,NA(),价格利润原始数据!D952)</f>
        <v>1113.68</v>
      </c>
    </row>
    <row r="951" spans="1:2" x14ac:dyDescent="0.3">
      <c r="A951" s="1">
        <f>价格利润原始数据!A953</f>
        <v>43155</v>
      </c>
      <c r="B951" s="3">
        <f>IF(价格利润原始数据!D953=0,NA(),价格利润原始数据!D953)</f>
        <v>1123.5</v>
      </c>
    </row>
    <row r="952" spans="1:2" x14ac:dyDescent="0.3">
      <c r="A952" s="1">
        <f>价格利润原始数据!A954</f>
        <v>43154</v>
      </c>
      <c r="B952" s="3">
        <f>IF(价格利润原始数据!D954=0,NA(),价格利润原始数据!D954)</f>
        <v>858.55</v>
      </c>
    </row>
    <row r="953" spans="1:2" x14ac:dyDescent="0.3">
      <c r="A953" s="1">
        <f>价格利润原始数据!A955</f>
        <v>43153</v>
      </c>
      <c r="B953" s="3">
        <f>IF(价格利润原始数据!D955=0,NA(),价格利润原始数据!D955)</f>
        <v>824.36</v>
      </c>
    </row>
    <row r="954" spans="1:2" x14ac:dyDescent="0.3">
      <c r="A954" s="1">
        <f>价格利润原始数据!A956</f>
        <v>43145</v>
      </c>
      <c r="B954" s="3">
        <f>IF(价格利润原始数据!D956=0,NA(),价格利润原始数据!D956)</f>
        <v>687.61</v>
      </c>
    </row>
    <row r="955" spans="1:2" x14ac:dyDescent="0.3">
      <c r="A955" s="1">
        <f>价格利润原始数据!A957</f>
        <v>43144</v>
      </c>
      <c r="B955" s="3">
        <f>IF(价格利润原始数据!D957=0,NA(),价格利润原始数据!D957)</f>
        <v>687.61</v>
      </c>
    </row>
    <row r="956" spans="1:2" x14ac:dyDescent="0.3">
      <c r="A956" s="1">
        <f>价格利润原始数据!A958</f>
        <v>43143</v>
      </c>
      <c r="B956" s="3">
        <f>IF(价格利润原始数据!D958=0,NA(),价格利润原始数据!D958)</f>
        <v>586.32000000000005</v>
      </c>
    </row>
    <row r="957" spans="1:2" x14ac:dyDescent="0.3">
      <c r="A957" s="1">
        <f>价格利润原始数据!A959</f>
        <v>43142</v>
      </c>
      <c r="B957" s="3">
        <f>IF(价格利润原始数据!D959=0,NA(),价格利润原始数据!D959)</f>
        <v>586.32000000000005</v>
      </c>
    </row>
    <row r="958" spans="1:2" x14ac:dyDescent="0.3">
      <c r="A958" s="1">
        <f>价格利润原始数据!A960</f>
        <v>43140</v>
      </c>
      <c r="B958" s="3">
        <f>IF(价格利润原始数据!D960=0,NA(),价格利润原始数据!D960)</f>
        <v>586.32000000000005</v>
      </c>
    </row>
    <row r="959" spans="1:2" x14ac:dyDescent="0.3">
      <c r="A959" s="1">
        <f>价格利润原始数据!A961</f>
        <v>43139</v>
      </c>
      <c r="B959" s="3">
        <f>IF(价格利润原始数据!D961=0,NA(),价格利润原始数据!D961)</f>
        <v>468.38</v>
      </c>
    </row>
    <row r="960" spans="1:2" x14ac:dyDescent="0.3">
      <c r="A960" s="1">
        <f>价格利润原始数据!A962</f>
        <v>43138</v>
      </c>
      <c r="B960" s="3">
        <f>IF(价格利润原始数据!D962=0,NA(),价格利润原始数据!D962)</f>
        <v>451.28</v>
      </c>
    </row>
    <row r="961" spans="1:2" x14ac:dyDescent="0.3">
      <c r="A961" s="1">
        <f>价格利润原始数据!A963</f>
        <v>43137</v>
      </c>
      <c r="B961" s="3">
        <f>IF(价格利润原始数据!D963=0,NA(),价格利润原始数据!D963)</f>
        <v>451.28</v>
      </c>
    </row>
    <row r="962" spans="1:2" x14ac:dyDescent="0.3">
      <c r="A962" s="1">
        <f>价格利润原始数据!A964</f>
        <v>43136</v>
      </c>
      <c r="B962" s="3">
        <f>IF(价格利润原始数据!D964=0,NA(),价格利润原始数据!D964)</f>
        <v>545.29999999999995</v>
      </c>
    </row>
    <row r="963" spans="1:2" x14ac:dyDescent="0.3">
      <c r="A963" s="1">
        <f>价格利润原始数据!A965</f>
        <v>43133</v>
      </c>
      <c r="B963" s="3">
        <f>IF(价格利润原始数据!D965=0,NA(),价格利润原始数据!D965)</f>
        <v>511.97</v>
      </c>
    </row>
    <row r="964" spans="1:2" x14ac:dyDescent="0.3">
      <c r="A964" s="1">
        <f>价格利润原始数据!A966</f>
        <v>43132</v>
      </c>
      <c r="B964" s="3">
        <f>IF(价格利润原始数据!D966=0,NA(),价格利润原始数据!D966)</f>
        <v>477.78</v>
      </c>
    </row>
    <row r="965" spans="1:2" x14ac:dyDescent="0.3">
      <c r="A965" s="1">
        <f>价格利润原始数据!A967</f>
        <v>43131</v>
      </c>
      <c r="B965" s="3">
        <f>IF(价格利润原始数据!D967=0,NA(),价格利润原始数据!D967)</f>
        <v>511.97</v>
      </c>
    </row>
    <row r="966" spans="1:2" x14ac:dyDescent="0.3">
      <c r="A966" s="1">
        <f>价格利润原始数据!A968</f>
        <v>43130</v>
      </c>
      <c r="B966" s="3">
        <f>IF(价格利润原始数据!D968=0,NA(),价格利润原始数据!D968)</f>
        <v>477.78</v>
      </c>
    </row>
    <row r="967" spans="1:2" x14ac:dyDescent="0.3">
      <c r="A967" s="1">
        <f>价格利润原始数据!A969</f>
        <v>43129</v>
      </c>
      <c r="B967" s="3">
        <f>IF(价格利润原始数据!D969=0,NA(),价格利润原始数据!D969)</f>
        <v>605.98</v>
      </c>
    </row>
    <row r="968" spans="1:2" x14ac:dyDescent="0.3">
      <c r="A968" s="1">
        <f>价格利润原始数据!A970</f>
        <v>43126</v>
      </c>
      <c r="B968" s="3">
        <f>IF(价格利润原始数据!D970=0,NA(),价格利润原始数据!D970)</f>
        <v>541.88</v>
      </c>
    </row>
    <row r="969" spans="1:2" x14ac:dyDescent="0.3">
      <c r="A969" s="1">
        <f>价格利润原始数据!A971</f>
        <v>43125</v>
      </c>
      <c r="B969" s="3">
        <f>IF(价格利润原始数据!D971=0,NA(),价格利润原始数据!D971)</f>
        <v>447.86</v>
      </c>
    </row>
    <row r="970" spans="1:2" x14ac:dyDescent="0.3">
      <c r="A970" s="1">
        <f>价格利润原始数据!A972</f>
        <v>43124</v>
      </c>
      <c r="B970" s="3">
        <f>IF(价格利润原始数据!D972=0,NA(),价格利润原始数据!D972)</f>
        <v>383.76</v>
      </c>
    </row>
    <row r="971" spans="1:2" x14ac:dyDescent="0.3">
      <c r="A971" s="1">
        <f>价格利润原始数据!A973</f>
        <v>43123</v>
      </c>
      <c r="B971" s="3">
        <f>IF(价格利润原始数据!D973=0,NA(),价格利润原始数据!D973)</f>
        <v>481.2</v>
      </c>
    </row>
    <row r="972" spans="1:2" x14ac:dyDescent="0.3">
      <c r="A972" s="1">
        <f>价格利润原始数据!A974</f>
        <v>43122</v>
      </c>
      <c r="B972" s="3">
        <f>IF(价格利润原始数据!D974=0,NA(),价格利润原始数据!D974)</f>
        <v>418.8</v>
      </c>
    </row>
    <row r="973" spans="1:2" x14ac:dyDescent="0.3">
      <c r="A973" s="1">
        <f>价格利润原始数据!A975</f>
        <v>43119</v>
      </c>
      <c r="B973" s="3">
        <f>IF(价格利润原始数据!D975=0,NA(),价格利润原始数据!D975)</f>
        <v>367.52</v>
      </c>
    </row>
    <row r="974" spans="1:2" x14ac:dyDescent="0.3">
      <c r="A974" s="1">
        <f>价格利润原始数据!A976</f>
        <v>43118</v>
      </c>
      <c r="B974" s="3">
        <f>IF(价格利润原始数据!D976=0,NA(),价格利润原始数据!D976)</f>
        <v>232.48</v>
      </c>
    </row>
    <row r="975" spans="1:2" x14ac:dyDescent="0.3">
      <c r="A975" s="1">
        <f>价格利润原始数据!A977</f>
        <v>43117</v>
      </c>
      <c r="B975" s="3">
        <f>IF(价格利润原始数据!D977=0,NA(),价格利润原始数据!D977)</f>
        <v>283.76</v>
      </c>
    </row>
    <row r="976" spans="1:2" x14ac:dyDescent="0.3">
      <c r="A976" s="1">
        <f>价格利润原始数据!A978</f>
        <v>43116</v>
      </c>
      <c r="B976" s="3">
        <f>IF(价格利润原始数据!D978=0,NA(),价格利润原始数据!D978)</f>
        <v>317.95</v>
      </c>
    </row>
    <row r="977" spans="1:2" x14ac:dyDescent="0.3">
      <c r="A977" s="1">
        <f>价格利润原始数据!A979</f>
        <v>43115</v>
      </c>
      <c r="B977" s="3">
        <f>IF(价格利润原始数据!D979=0,NA(),价格利润原始数据!D979)</f>
        <v>513.67999999999995</v>
      </c>
    </row>
    <row r="978" spans="1:2" x14ac:dyDescent="0.3">
      <c r="A978" s="1">
        <f>价格利润原始数据!A980</f>
        <v>43112</v>
      </c>
      <c r="B978" s="3">
        <f>IF(价格利润原始数据!D980=0,NA(),价格利润原始数据!D980)</f>
        <v>599.15</v>
      </c>
    </row>
    <row r="979" spans="1:2" x14ac:dyDescent="0.3">
      <c r="A979" s="1">
        <f>价格利润原始数据!A981</f>
        <v>43111</v>
      </c>
      <c r="B979" s="3">
        <f>IF(价格利润原始数据!D981=0,NA(),价格利润原始数据!D981)</f>
        <v>513.67999999999995</v>
      </c>
    </row>
    <row r="980" spans="1:2" x14ac:dyDescent="0.3">
      <c r="A980" s="1">
        <f>价格利润原始数据!A982</f>
        <v>43110</v>
      </c>
      <c r="B980" s="3">
        <f>IF(价格利润原始数据!D982=0,NA(),价格利润原始数据!D982)</f>
        <v>342.74</v>
      </c>
    </row>
    <row r="981" spans="1:2" x14ac:dyDescent="0.3">
      <c r="A981" s="1">
        <f>价格利润原始数据!A983</f>
        <v>43109</v>
      </c>
      <c r="B981" s="3">
        <f>IF(价格利润原始数据!D983=0,NA(),价格利润原始数据!D983)</f>
        <v>278.63</v>
      </c>
    </row>
    <row r="982" spans="1:2" x14ac:dyDescent="0.3">
      <c r="A982" s="1">
        <f>价格利润原始数据!A984</f>
        <v>43108</v>
      </c>
      <c r="B982" s="3">
        <f>IF(价格利润原始数据!D984=0,NA(),价格利润原始数据!D984)</f>
        <v>429.91</v>
      </c>
    </row>
    <row r="983" spans="1:2" x14ac:dyDescent="0.3">
      <c r="A983" s="1">
        <f>价格利润原始数据!A985</f>
        <v>43105</v>
      </c>
      <c r="B983" s="3">
        <f>IF(价格利润原始数据!D985=0,NA(),价格利润原始数据!D985)</f>
        <v>417.09</v>
      </c>
    </row>
    <row r="984" spans="1:2" x14ac:dyDescent="0.3">
      <c r="A984" s="1">
        <f>价格利润原始数据!A986</f>
        <v>43104</v>
      </c>
      <c r="B984" s="3">
        <f>IF(价格利润原始数据!D986=0,NA(),价格利润原始数据!D986)</f>
        <v>365.81</v>
      </c>
    </row>
    <row r="985" spans="1:2" x14ac:dyDescent="0.3">
      <c r="A985" s="1">
        <f>价格利润原始数据!A987</f>
        <v>43103</v>
      </c>
      <c r="B985" s="3">
        <f>IF(价格利润原始数据!D987=0,NA(),价格利润原始数据!D987)</f>
        <v>399.15</v>
      </c>
    </row>
    <row r="986" spans="1:2" x14ac:dyDescent="0.3">
      <c r="A986" s="1">
        <f>价格利润原始数据!A988</f>
        <v>43102</v>
      </c>
      <c r="B986" s="3">
        <f>IF(价格利润原始数据!D988=0,NA(),价格利润原始数据!D988)</f>
        <v>535.9</v>
      </c>
    </row>
    <row r="987" spans="1:2" x14ac:dyDescent="0.3">
      <c r="A987" s="1">
        <f>价格利润原始数据!A989</f>
        <v>43098</v>
      </c>
      <c r="B987" s="3">
        <f>IF(价格利润原始数据!D989=0,NA(),价格利润原始数据!D989)</f>
        <v>405.47</v>
      </c>
    </row>
    <row r="988" spans="1:2" x14ac:dyDescent="0.3">
      <c r="A988" s="1">
        <f>价格利润原始数据!A990</f>
        <v>43018</v>
      </c>
      <c r="B988" s="3">
        <f>IF(价格利润原始数据!D990=0,NA(),价格利润原始数据!D990)</f>
        <v>1005.52</v>
      </c>
    </row>
    <row r="989" spans="1:2" x14ac:dyDescent="0.3">
      <c r="A989" s="1">
        <f>价格利润原始数据!A991</f>
        <v>43017</v>
      </c>
      <c r="B989" s="3">
        <f>IF(价格利润原始数据!D991=0,NA(),价格利润原始数据!D991)</f>
        <v>995.28</v>
      </c>
    </row>
    <row r="990" spans="1:2" x14ac:dyDescent="0.3">
      <c r="A990" s="1">
        <f>价格利润原始数据!A992</f>
        <v>42982</v>
      </c>
      <c r="B990" s="3">
        <f>IF(价格利润原始数据!D992=0,NA(),价格利润原始数据!D992)</f>
        <v>2073.12</v>
      </c>
    </row>
    <row r="991" spans="1:2" x14ac:dyDescent="0.3">
      <c r="A991" s="1">
        <f>价格利润原始数据!A993</f>
        <v>42979</v>
      </c>
      <c r="B991" s="3">
        <f>IF(价格利润原始数据!D993=0,NA(),价格利润原始数据!D993)</f>
        <v>1698.2</v>
      </c>
    </row>
    <row r="992" spans="1:2" x14ac:dyDescent="0.3">
      <c r="A992" s="1">
        <f>价格利润原始数据!A994</f>
        <v>42978</v>
      </c>
      <c r="B992" s="3">
        <f>IF(价格利润原始数据!D994=0,NA(),价格利润原始数据!D994)</f>
        <v>1450.61</v>
      </c>
    </row>
    <row r="993" spans="1:2" x14ac:dyDescent="0.3">
      <c r="A993" s="1">
        <f>价格利润原始数据!A995</f>
        <v>42977</v>
      </c>
      <c r="B993" s="3">
        <f>IF(价格利润原始数据!D995=0,NA(),价格利润原始数据!D995)</f>
        <v>1142.47</v>
      </c>
    </row>
    <row r="994" spans="1:2" x14ac:dyDescent="0.3">
      <c r="A994" s="1">
        <f>价格利润原始数据!A996</f>
        <v>42976</v>
      </c>
      <c r="B994" s="3">
        <f>IF(价格利润原始数据!D996=0,NA(),价格利润原始数据!D996)</f>
        <v>960.92</v>
      </c>
    </row>
    <row r="995" spans="1:2" x14ac:dyDescent="0.3">
      <c r="A995" s="1">
        <f>价格利润原始数据!A997</f>
        <v>42975</v>
      </c>
      <c r="B995" s="3">
        <f>IF(价格利润原始数据!D997=0,NA(),价格利润原始数据!D997)</f>
        <v>810.65</v>
      </c>
    </row>
    <row r="996" spans="1:2" x14ac:dyDescent="0.3">
      <c r="A996" s="1">
        <f>价格利润原始数据!A998</f>
        <v>42972</v>
      </c>
      <c r="B996" s="3">
        <f>IF(价格利润原始数据!D998=0,NA(),价格利润原始数据!D998)</f>
        <v>558.13</v>
      </c>
    </row>
    <row r="997" spans="1:2" x14ac:dyDescent="0.3">
      <c r="A997" s="1">
        <f>价格利润原始数据!A999</f>
        <v>42971</v>
      </c>
      <c r="B997" s="3">
        <f>IF(价格利润原始数据!D999=0,NA(),价格利润原始数据!D999)</f>
        <v>460.54</v>
      </c>
    </row>
    <row r="998" spans="1:2" x14ac:dyDescent="0.3">
      <c r="A998" s="1">
        <f>价格利润原始数据!A1000</f>
        <v>42970</v>
      </c>
      <c r="B998" s="3">
        <f>IF(价格利润原始数据!D1000=0,NA(),价格利润原始数据!D1000)</f>
        <v>508.52</v>
      </c>
    </row>
    <row r="999" spans="1:2" x14ac:dyDescent="0.3">
      <c r="A999" s="1">
        <f>价格利润原始数据!A1001</f>
        <v>42969</v>
      </c>
      <c r="B999" s="3">
        <f>IF(价格利润原始数据!D1001=0,NA(),价格利润原始数据!D1001)</f>
        <v>621.62</v>
      </c>
    </row>
    <row r="1000" spans="1:2" x14ac:dyDescent="0.3">
      <c r="A1000" s="1">
        <f>价格利润原始数据!A1002</f>
        <v>42968</v>
      </c>
      <c r="B1000" s="3">
        <f>IF(价格利润原始数据!D1002=0,NA(),价格利润原始数据!D1002)</f>
        <v>536.02</v>
      </c>
    </row>
    <row r="1001" spans="1:2" x14ac:dyDescent="0.3">
      <c r="A1001" s="1">
        <f>价格利润原始数据!A1003</f>
        <v>42965</v>
      </c>
      <c r="B1001" s="3">
        <f>IF(价格利润原始数据!D1003=0,NA(),价格利润原始数据!D1003)</f>
        <v>486.78</v>
      </c>
    </row>
    <row r="1002" spans="1:2" x14ac:dyDescent="0.3">
      <c r="A1002" s="1">
        <f>价格利润原始数据!A1004</f>
        <v>42964</v>
      </c>
      <c r="B1002" s="3">
        <f>IF(价格利润原始数据!D1004=0,NA(),价格利润原始数据!D1004)</f>
        <v>477.57</v>
      </c>
    </row>
    <row r="1003" spans="1:2" x14ac:dyDescent="0.3">
      <c r="A1003" s="1">
        <f>价格利润原始数据!A1005</f>
        <v>42963</v>
      </c>
      <c r="B1003" s="3">
        <f>IF(价格利润原始数据!D1005=0,NA(),价格利润原始数据!D1005)</f>
        <v>387.87</v>
      </c>
    </row>
    <row r="1004" spans="1:2" x14ac:dyDescent="0.3">
      <c r="A1004" s="1">
        <f>价格利润原始数据!A1006</f>
        <v>42962</v>
      </c>
      <c r="B1004" s="3">
        <f>IF(价格利润原始数据!D1006=0,NA(),价格利润原始数据!D1006)</f>
        <v>405.13</v>
      </c>
    </row>
    <row r="1005" spans="1:2" x14ac:dyDescent="0.3">
      <c r="A1005" s="1">
        <f>价格利润原始数据!A1007</f>
        <v>42961</v>
      </c>
      <c r="B1005" s="3">
        <f>IF(价格利润原始数据!D1007=0,NA(),价格利润原始数据!D1007)</f>
        <v>373.59</v>
      </c>
    </row>
    <row r="1006" spans="1:2" x14ac:dyDescent="0.3">
      <c r="A1006" s="1">
        <f>价格利润原始数据!A1008</f>
        <v>42958</v>
      </c>
      <c r="B1006" s="3">
        <f>IF(价格利润原始数据!D1008=0,NA(),价格利润原始数据!D1008)</f>
        <v>450.37</v>
      </c>
    </row>
    <row r="1007" spans="1:2" x14ac:dyDescent="0.3">
      <c r="A1007" s="1">
        <f>价格利润原始数据!A1009</f>
        <v>42957</v>
      </c>
      <c r="B1007" s="3">
        <f>IF(价格利润原始数据!D1009=0,NA(),价格利润原始数据!D1009)</f>
        <v>667.43</v>
      </c>
    </row>
    <row r="1008" spans="1:2" x14ac:dyDescent="0.3">
      <c r="A1008" s="1">
        <f>价格利润原始数据!A1010</f>
        <v>42956</v>
      </c>
      <c r="B1008" s="3">
        <f>IF(价格利润原始数据!D1010=0,NA(),价格利润原始数据!D1010)</f>
        <v>604.76</v>
      </c>
    </row>
    <row r="1009" spans="1:2" x14ac:dyDescent="0.3">
      <c r="A1009" s="1">
        <f>价格利润原始数据!A1011</f>
        <v>42955</v>
      </c>
      <c r="B1009" s="3">
        <f>IF(价格利润原始数据!D1011=0,NA(),价格利润原始数据!D1011)</f>
        <v>514.04</v>
      </c>
    </row>
    <row r="1010" spans="1:2" x14ac:dyDescent="0.3">
      <c r="A1010" s="1">
        <f>价格利润原始数据!A1012</f>
        <v>42954</v>
      </c>
      <c r="B1010" s="3">
        <f>IF(价格利润原始数据!D1012=0,NA(),价格利润原始数据!D1012)</f>
        <v>482.74</v>
      </c>
    </row>
    <row r="1011" spans="1:2" x14ac:dyDescent="0.3">
      <c r="A1011" s="1">
        <f>价格利润原始数据!A1013</f>
        <v>42951</v>
      </c>
      <c r="B1011" s="3">
        <f>IF(价格利润原始数据!D1013=0,NA(),价格利润原始数据!D1013)</f>
        <v>398.97</v>
      </c>
    </row>
    <row r="1012" spans="1:2" x14ac:dyDescent="0.3">
      <c r="A1012" s="1">
        <f>价格利润原始数据!A1014</f>
        <v>42950</v>
      </c>
      <c r="B1012" s="3">
        <f>IF(价格利润原始数据!D1014=0,NA(),价格利润原始数据!D1014)</f>
        <v>417.04</v>
      </c>
    </row>
    <row r="1013" spans="1:2" x14ac:dyDescent="0.3">
      <c r="A1013" s="1">
        <f>价格利润原始数据!A1015</f>
        <v>42949</v>
      </c>
      <c r="B1013" s="3">
        <f>IF(价格利润原始数据!D1015=0,NA(),价格利润原始数据!D1015)</f>
        <v>557.73</v>
      </c>
    </row>
    <row r="1014" spans="1:2" x14ac:dyDescent="0.3">
      <c r="A1014" s="1">
        <f>价格利润原始数据!A1016</f>
        <v>42948</v>
      </c>
      <c r="B1014" s="3">
        <f>IF(价格利润原始数据!D1016=0,NA(),价格利润原始数据!D1016)</f>
        <v>646.66999999999996</v>
      </c>
    </row>
    <row r="1015" spans="1:2" x14ac:dyDescent="0.3">
      <c r="A1015" s="1">
        <f>价格利润原始数据!A1017</f>
        <v>42947</v>
      </c>
      <c r="B1015" s="3">
        <f>IF(价格利润原始数据!D1017=0,NA(),价格利润原始数据!D1017)</f>
        <v>714.51</v>
      </c>
    </row>
    <row r="1016" spans="1:2" x14ac:dyDescent="0.3">
      <c r="A1016" s="1">
        <f>价格利润原始数据!A1018</f>
        <v>42944</v>
      </c>
      <c r="B1016" s="3">
        <f>IF(价格利润原始数据!D1018=0,NA(),价格利润原始数据!D1018)</f>
        <v>877.06</v>
      </c>
    </row>
    <row r="1017" spans="1:2" x14ac:dyDescent="0.3">
      <c r="A1017" s="1">
        <f>价格利润原始数据!A1019</f>
        <v>42943</v>
      </c>
      <c r="B1017" s="3">
        <f>IF(价格利润原始数据!D1019=0,NA(),价格利润原始数据!D1019)</f>
        <v>887.78</v>
      </c>
    </row>
    <row r="1018" spans="1:2" x14ac:dyDescent="0.3">
      <c r="A1018" s="1">
        <f>价格利润原始数据!A1020</f>
        <v>42942</v>
      </c>
      <c r="B1018" s="3">
        <f>IF(价格利润原始数据!D1020=0,NA(),价格利润原始数据!D1020)</f>
        <v>891.4</v>
      </c>
    </row>
    <row r="1019" spans="1:2" x14ac:dyDescent="0.3">
      <c r="A1019" s="1">
        <f>价格利润原始数据!A1021</f>
        <v>42941</v>
      </c>
      <c r="B1019" s="3">
        <f>IF(价格利润原始数据!D1021=0,NA(),价格利润原始数据!D1021)</f>
        <v>866.64</v>
      </c>
    </row>
    <row r="1020" spans="1:2" x14ac:dyDescent="0.3">
      <c r="A1020" s="1">
        <f>价格利润原始数据!A1022</f>
        <v>42940</v>
      </c>
      <c r="B1020" s="3">
        <f>IF(价格利润原始数据!D1022=0,NA(),价格利润原始数据!D1022)</f>
        <v>946.84</v>
      </c>
    </row>
    <row r="1021" spans="1:2" x14ac:dyDescent="0.3">
      <c r="A1021" s="1">
        <f>价格利润原始数据!A1023</f>
        <v>42937</v>
      </c>
      <c r="B1021" s="3">
        <f>IF(价格利润原始数据!D1023=0,NA(),价格利润原始数据!D1023)</f>
        <v>943.46</v>
      </c>
    </row>
    <row r="1022" spans="1:2" x14ac:dyDescent="0.3">
      <c r="A1022" s="1">
        <f>价格利润原始数据!A1024</f>
        <v>42936</v>
      </c>
      <c r="B1022" s="3">
        <f>IF(价格利润原始数据!D1024=0,NA(),价格利润原始数据!D1024)</f>
        <v>994.19</v>
      </c>
    </row>
    <row r="1023" spans="1:2" x14ac:dyDescent="0.3">
      <c r="A1023" s="1">
        <f>价格利润原始数据!A1025</f>
        <v>42935</v>
      </c>
      <c r="B1023" s="3">
        <f>IF(价格利润原始数据!D1025=0,NA(),价格利润原始数据!D1025)</f>
        <v>1029.3800000000001</v>
      </c>
    </row>
    <row r="1024" spans="1:2" x14ac:dyDescent="0.3">
      <c r="A1024" s="1">
        <f>价格利润原始数据!A1026</f>
        <v>42934</v>
      </c>
      <c r="B1024" s="3">
        <f>IF(价格利润原始数据!D1026=0,NA(),价格利润原始数据!D1026)</f>
        <v>1155.0899999999999</v>
      </c>
    </row>
    <row r="1025" spans="1:2" x14ac:dyDescent="0.3">
      <c r="A1025" s="1">
        <f>价格利润原始数据!A1027</f>
        <v>42933</v>
      </c>
      <c r="B1025" s="3">
        <f>IF(价格利润原始数据!D1027=0,NA(),价格利润原始数据!D1027)</f>
        <v>1187.81</v>
      </c>
    </row>
    <row r="1026" spans="1:2" x14ac:dyDescent="0.3">
      <c r="A1026" s="1">
        <f>价格利润原始数据!A1028</f>
        <v>42930</v>
      </c>
      <c r="B1026" s="3">
        <f>IF(价格利润原始数据!D1028=0,NA(),价格利润原始数据!D1028)</f>
        <v>1138.06</v>
      </c>
    </row>
    <row r="1027" spans="1:2" x14ac:dyDescent="0.3">
      <c r="A1027" s="1">
        <f>价格利润原始数据!A1029</f>
        <v>42929</v>
      </c>
      <c r="B1027" s="3">
        <f>IF(价格利润原始数据!D1029=0,NA(),价格利润原始数据!D1029)</f>
        <v>1245.1500000000001</v>
      </c>
    </row>
    <row r="1028" spans="1:2" x14ac:dyDescent="0.3">
      <c r="A1028" s="1">
        <f>价格利润原始数据!A1030</f>
        <v>42928</v>
      </c>
      <c r="B1028" s="3">
        <f>IF(价格利润原始数据!D1030=0,NA(),价格利润原始数据!D1030)</f>
        <v>1199.72</v>
      </c>
    </row>
    <row r="1029" spans="1:2" x14ac:dyDescent="0.3">
      <c r="A1029" s="1">
        <f>价格利润原始数据!A1031</f>
        <v>42927</v>
      </c>
      <c r="B1029" s="3">
        <f>IF(价格利润原始数据!D1031=0,NA(),价格利润原始数据!D1031)</f>
        <v>1239.8699999999999</v>
      </c>
    </row>
    <row r="1030" spans="1:2" x14ac:dyDescent="0.3">
      <c r="A1030" s="1">
        <f>价格利润原始数据!A1032</f>
        <v>42926</v>
      </c>
      <c r="B1030" s="3">
        <f>IF(价格利润原始数据!D1032=0,NA(),价格利润原始数据!D1032)</f>
        <v>1109.92</v>
      </c>
    </row>
    <row r="1031" spans="1:2" x14ac:dyDescent="0.3">
      <c r="A1031" s="1">
        <f>价格利润原始数据!A1033</f>
        <v>42923</v>
      </c>
      <c r="B1031" s="3">
        <f>IF(价格利润原始数据!D1033=0,NA(),价格利润原始数据!D1033)</f>
        <v>850.38</v>
      </c>
    </row>
    <row r="1032" spans="1:2" x14ac:dyDescent="0.3">
      <c r="A1032" s="1">
        <f>价格利润原始数据!A1034</f>
        <v>42922</v>
      </c>
      <c r="B1032" s="3">
        <f>IF(价格利润原始数据!D1034=0,NA(),价格利润原始数据!D1034)</f>
        <v>857.63</v>
      </c>
    </row>
    <row r="1033" spans="1:2" x14ac:dyDescent="0.3">
      <c r="A1033" s="1">
        <f>价格利润原始数据!A1035</f>
        <v>42921</v>
      </c>
      <c r="B1033" s="3">
        <f>IF(价格利润原始数据!D1035=0,NA(),价格利润原始数据!D1035)</f>
        <v>775.22</v>
      </c>
    </row>
    <row r="1034" spans="1:2" x14ac:dyDescent="0.3">
      <c r="A1034" s="1">
        <f>价格利润原始数据!A1036</f>
        <v>42920</v>
      </c>
      <c r="B1034" s="3">
        <f>IF(价格利润原始数据!D1036=0,NA(),价格利润原始数据!D1036)</f>
        <v>758.8</v>
      </c>
    </row>
    <row r="1035" spans="1:2" x14ac:dyDescent="0.3">
      <c r="A1035" s="1">
        <f>价格利润原始数据!A1037</f>
        <v>42919</v>
      </c>
      <c r="B1035" s="3">
        <f>IF(价格利润原始数据!D1037=0,NA(),价格利润原始数据!D1037)</f>
        <v>736.17</v>
      </c>
    </row>
    <row r="1036" spans="1:2" x14ac:dyDescent="0.3">
      <c r="A1036" s="1">
        <f>价格利润原始数据!A1038</f>
        <v>42916</v>
      </c>
      <c r="B1036" s="3">
        <f>IF(价格利润原始数据!D1038=0,NA(),价格利润原始数据!D1038)</f>
        <v>780.5</v>
      </c>
    </row>
    <row r="1037" spans="1:2" x14ac:dyDescent="0.3">
      <c r="A1037" s="1">
        <f>价格利润原始数据!A1039</f>
        <v>42915</v>
      </c>
      <c r="B1037" s="3">
        <f>IF(价格利润原始数据!D1039=0,NA(),价格利润原始数据!D1039)</f>
        <v>774.69</v>
      </c>
    </row>
    <row r="1038" spans="1:2" x14ac:dyDescent="0.3">
      <c r="A1038" s="1">
        <f>价格利润原始数据!A1040</f>
        <v>42914</v>
      </c>
      <c r="B1038" s="3">
        <f>IF(价格利润原始数据!D1040=0,NA(),价格利润原始数据!D1040)</f>
        <v>678.41</v>
      </c>
    </row>
    <row r="1039" spans="1:2" x14ac:dyDescent="0.3">
      <c r="A1039" s="1">
        <f>价格利润原始数据!A1041</f>
        <v>42913</v>
      </c>
      <c r="B1039" s="3">
        <f>IF(价格利润原始数据!D1041=0,NA(),价格利润原始数据!D1041)</f>
        <v>746.86</v>
      </c>
    </row>
    <row r="1040" spans="1:2" x14ac:dyDescent="0.3">
      <c r="A1040" s="1">
        <f>价格利润原始数据!A1042</f>
        <v>42912</v>
      </c>
      <c r="B1040" s="3">
        <f>IF(价格利润原始数据!D1042=0,NA(),价格利润原始数据!D1042)</f>
        <v>679.39</v>
      </c>
    </row>
    <row r="1041" spans="1:2" x14ac:dyDescent="0.3">
      <c r="A1041" s="1">
        <f>价格利润原始数据!A1043</f>
        <v>42909</v>
      </c>
      <c r="B1041" s="3">
        <f>IF(价格利润原始数据!D1043=0,NA(),价格利润原始数据!D1043)</f>
        <v>635.36</v>
      </c>
    </row>
    <row r="1042" spans="1:2" x14ac:dyDescent="0.3">
      <c r="A1042" s="1">
        <f>价格利润原始数据!A1044</f>
        <v>42908</v>
      </c>
      <c r="B1042" s="3">
        <f>IF(价格利润原始数据!D1044=0,NA(),价格利润原始数据!D1044)</f>
        <v>419.07</v>
      </c>
    </row>
    <row r="1043" spans="1:2" x14ac:dyDescent="0.3">
      <c r="A1043" s="1">
        <f>价格利润原始数据!A1045</f>
        <v>42907</v>
      </c>
      <c r="B1043" s="3">
        <f>IF(价格利润原始数据!D1045=0,NA(),价格利润原始数据!D1045)</f>
        <v>549.69000000000005</v>
      </c>
    </row>
    <row r="1044" spans="1:2" x14ac:dyDescent="0.3">
      <c r="A1044" s="1">
        <f>价格利润原始数据!A1046</f>
        <v>42906</v>
      </c>
      <c r="B1044" s="3">
        <f>IF(价格利润原始数据!D1046=0,NA(),价格利润原始数据!D1046)</f>
        <v>571.47</v>
      </c>
    </row>
    <row r="1045" spans="1:2" x14ac:dyDescent="0.3">
      <c r="A1045" s="1">
        <f>价格利润原始数据!A1047</f>
        <v>42905</v>
      </c>
      <c r="B1045" s="3">
        <f>IF(价格利润原始数据!D1047=0,NA(),价格利润原始数据!D1047)</f>
        <v>618.61</v>
      </c>
    </row>
    <row r="1046" spans="1:2" x14ac:dyDescent="0.3">
      <c r="A1046" s="1">
        <f>价格利润原始数据!A1048</f>
        <v>42902</v>
      </c>
      <c r="B1046" s="3">
        <f>IF(价格利润原始数据!D1048=0,NA(),价格利润原始数据!D1048)</f>
        <v>661.44</v>
      </c>
    </row>
    <row r="1047" spans="1:2" x14ac:dyDescent="0.3">
      <c r="A1047" s="1">
        <f>价格利润原始数据!A1049</f>
        <v>42901</v>
      </c>
      <c r="B1047" s="3">
        <f>IF(价格利润原始数据!D1049=0,NA(),价格利润原始数据!D1049)</f>
        <v>752.63</v>
      </c>
    </row>
    <row r="1048" spans="1:2" x14ac:dyDescent="0.3">
      <c r="A1048" s="1">
        <f>价格利润原始数据!A1050</f>
        <v>42900</v>
      </c>
      <c r="B1048" s="3">
        <f>IF(价格利润原始数据!D1050=0,NA(),价格利润原始数据!D1050)</f>
        <v>837.08</v>
      </c>
    </row>
    <row r="1049" spans="1:2" x14ac:dyDescent="0.3">
      <c r="A1049" s="1">
        <f>价格利润原始数据!A1051</f>
        <v>42899</v>
      </c>
      <c r="B1049" s="3">
        <f>IF(价格利润原始数据!D1051=0,NA(),价格利润原始数据!D1051)</f>
        <v>767.04</v>
      </c>
    </row>
    <row r="1050" spans="1:2" x14ac:dyDescent="0.3">
      <c r="A1050" s="1">
        <f>价格利润原始数据!A1052</f>
        <v>42898</v>
      </c>
      <c r="B1050" s="3">
        <f>IF(价格利润原始数据!D1052=0,NA(),价格利润原始数据!D1052)</f>
        <v>703.27</v>
      </c>
    </row>
    <row r="1051" spans="1:2" x14ac:dyDescent="0.3">
      <c r="A1051" s="1">
        <f>价格利润原始数据!A1053</f>
        <v>42895</v>
      </c>
      <c r="B1051" s="3">
        <f>IF(价格利润原始数据!D1053=0,NA(),价格利润原始数据!D1053)</f>
        <v>596.21</v>
      </c>
    </row>
    <row r="1052" spans="1:2" x14ac:dyDescent="0.3">
      <c r="A1052" s="1">
        <f>价格利润原始数据!A1054</f>
        <v>42894</v>
      </c>
      <c r="B1052" s="3">
        <f>IF(价格利润原始数据!D1054=0,NA(),价格利润原始数据!D1054)</f>
        <v>610.09</v>
      </c>
    </row>
    <row r="1053" spans="1:2" x14ac:dyDescent="0.3">
      <c r="A1053" s="1">
        <f>价格利润原始数据!A1055</f>
        <v>42893</v>
      </c>
      <c r="B1053" s="3">
        <f>IF(价格利润原始数据!D1055=0,NA(),价格利润原始数据!D1055)</f>
        <v>429.45</v>
      </c>
    </row>
    <row r="1054" spans="1:2" x14ac:dyDescent="0.3">
      <c r="A1054" s="1">
        <f>价格利润原始数据!A1056</f>
        <v>42892</v>
      </c>
      <c r="B1054" s="3">
        <f>IF(价格利润原始数据!D1056=0,NA(),价格利润原始数据!D1056)</f>
        <v>366.29</v>
      </c>
    </row>
    <row r="1055" spans="1:2" x14ac:dyDescent="0.3">
      <c r="A1055" s="1">
        <f>价格利润原始数据!A1057</f>
        <v>42891</v>
      </c>
      <c r="B1055" s="3">
        <f>IF(价格利润原始数据!D1057=0,NA(),价格利润原始数据!D1057)</f>
        <v>340.16</v>
      </c>
    </row>
    <row r="1056" spans="1:2" x14ac:dyDescent="0.3">
      <c r="A1056" s="1">
        <f>价格利润原始数据!A1058</f>
        <v>42888</v>
      </c>
      <c r="B1056" s="3">
        <f>IF(价格利润原始数据!D1058=0,NA(),价格利润原始数据!D1058)</f>
        <v>292.64</v>
      </c>
    </row>
    <row r="1057" spans="1:2" x14ac:dyDescent="0.3">
      <c r="A1057" s="1">
        <f>价格利润原始数据!A1059</f>
        <v>42887</v>
      </c>
      <c r="B1057" s="3">
        <f>IF(价格利润原始数据!D1059=0,NA(),价格利润原始数据!D1059)</f>
        <v>151.94</v>
      </c>
    </row>
    <row r="1058" spans="1:2" x14ac:dyDescent="0.3">
      <c r="A1058" s="1">
        <f>价格利润原始数据!A1060</f>
        <v>42886</v>
      </c>
      <c r="B1058" s="3">
        <f>IF(价格利润原始数据!D1060=0,NA(),价格利润原始数据!D1060)</f>
        <v>223.17</v>
      </c>
    </row>
    <row r="1059" spans="1:2" x14ac:dyDescent="0.3">
      <c r="A1059" s="1">
        <f>价格利润原始数据!A1061</f>
        <v>42882</v>
      </c>
      <c r="B1059" s="3">
        <f>IF(价格利润原始数据!D1061=0,NA(),价格利润原始数据!D1061)</f>
        <v>381.95</v>
      </c>
    </row>
    <row r="1060" spans="1:2" x14ac:dyDescent="0.3">
      <c r="A1060" s="1">
        <f>价格利润原始数据!A1062</f>
        <v>42881</v>
      </c>
      <c r="B1060" s="3">
        <f>IF(价格利润原始数据!D1062=0,NA(),价格利润原始数据!D1062)</f>
        <v>468.95</v>
      </c>
    </row>
    <row r="1061" spans="1:2" x14ac:dyDescent="0.3">
      <c r="A1061" s="1">
        <f>价格利润原始数据!A1063</f>
        <v>42880</v>
      </c>
      <c r="B1061" s="3">
        <f>IF(价格利润原始数据!D1063=0,NA(),价格利润原始数据!D1063)</f>
        <v>207.95</v>
      </c>
    </row>
    <row r="1062" spans="1:2" x14ac:dyDescent="0.3">
      <c r="A1062" s="1">
        <f>价格利润原始数据!A1064</f>
        <v>42879</v>
      </c>
      <c r="B1062" s="3">
        <f>IF(价格利润原始数据!D1064=0,NA(),价格利润原始数据!D1064)</f>
        <v>186.85</v>
      </c>
    </row>
    <row r="1063" spans="1:2" x14ac:dyDescent="0.3">
      <c r="A1063" s="1">
        <f>价格利润原始数据!A1065</f>
        <v>42878</v>
      </c>
      <c r="B1063" s="3">
        <f>IF(价格利润原始数据!D1065=0,NA(),价格利润原始数据!D1065)</f>
        <v>94.68</v>
      </c>
    </row>
    <row r="1064" spans="1:2" x14ac:dyDescent="0.3">
      <c r="A1064" s="1">
        <f>价格利润原始数据!A1066</f>
        <v>42877</v>
      </c>
      <c r="B1064" s="3">
        <f>IF(价格利润原始数据!D1066=0,NA(),价格利润原始数据!D1066)</f>
        <v>156.76</v>
      </c>
    </row>
    <row r="1065" spans="1:2" x14ac:dyDescent="0.3">
      <c r="A1065" s="1">
        <f>价格利润原始数据!A1067</f>
        <v>42874</v>
      </c>
      <c r="B1065" s="3">
        <f>IF(价格利润原始数据!D1067=0,NA(),价格利润原始数据!D1067)</f>
        <v>230.24</v>
      </c>
    </row>
    <row r="1066" spans="1:2" x14ac:dyDescent="0.3">
      <c r="A1066" s="1">
        <f>价格利润原始数据!A1068</f>
        <v>42873</v>
      </c>
      <c r="B1066" s="3">
        <f>IF(价格利润原始数据!D1068=0,NA(),价格利润原始数据!D1068)</f>
        <v>269.89999999999998</v>
      </c>
    </row>
    <row r="1067" spans="1:2" x14ac:dyDescent="0.3">
      <c r="A1067" s="1">
        <f>价格利润原始数据!A1069</f>
        <v>42872</v>
      </c>
      <c r="B1067" s="3">
        <f>IF(价格利润原始数据!D1069=0,NA(),价格利润原始数据!D1069)</f>
        <v>-11.29</v>
      </c>
    </row>
    <row r="1068" spans="1:2" x14ac:dyDescent="0.3">
      <c r="A1068" s="1">
        <f>价格利润原始数据!A1070</f>
        <v>42871</v>
      </c>
      <c r="B1068" s="3">
        <f>IF(价格利润原始数据!D1070=0,NA(),价格利润原始数据!D1070)</f>
        <v>179.33</v>
      </c>
    </row>
    <row r="1069" spans="1:2" x14ac:dyDescent="0.3">
      <c r="A1069" s="1">
        <f>价格利润原始数据!A1071</f>
        <v>42870</v>
      </c>
      <c r="B1069" s="3">
        <f>IF(价格利润原始数据!D1071=0,NA(),价格利润原始数据!D1071)</f>
        <v>104.14</v>
      </c>
    </row>
    <row r="1070" spans="1:2" x14ac:dyDescent="0.3">
      <c r="A1070" s="1">
        <f>价格利润原始数据!A1072</f>
        <v>42867</v>
      </c>
      <c r="B1070" s="3">
        <f>IF(价格利润原始数据!D1072=0,NA(),价格利润原始数据!D1072)</f>
        <v>-149.66</v>
      </c>
    </row>
    <row r="1071" spans="1:2" x14ac:dyDescent="0.3">
      <c r="A1071" s="1">
        <f>价格利润原始数据!A1073</f>
        <v>42866</v>
      </c>
      <c r="B1071" s="3">
        <f>IF(价格利润原始数据!D1073=0,NA(),价格利润原始数据!D1073)</f>
        <v>-501.18</v>
      </c>
    </row>
    <row r="1072" spans="1:2" x14ac:dyDescent="0.3">
      <c r="A1072" s="1">
        <f>价格利润原始数据!A1074</f>
        <v>42865</v>
      </c>
      <c r="B1072" s="3">
        <f>IF(价格利润原始数据!D1074=0,NA(),价格利润原始数据!D1074)</f>
        <v>-565.87</v>
      </c>
    </row>
    <row r="1073" spans="1:2" x14ac:dyDescent="0.3">
      <c r="A1073" s="1">
        <f>价格利润原始数据!A1075</f>
        <v>42864</v>
      </c>
      <c r="B1073" s="3">
        <f>IF(价格利润原始数据!D1075=0,NA(),价格利润原始数据!D1075)</f>
        <v>-865.05</v>
      </c>
    </row>
    <row r="1074" spans="1:2" x14ac:dyDescent="0.3">
      <c r="A1074" s="1">
        <f>价格利润原始数据!A1076</f>
        <v>42863</v>
      </c>
      <c r="B1074" s="3">
        <f>IF(价格利润原始数据!D1076=0,NA(),价格利润原始数据!D1076)</f>
        <v>-731.21</v>
      </c>
    </row>
    <row r="1075" spans="1:2" x14ac:dyDescent="0.3">
      <c r="A1075" s="1">
        <f>价格利润原始数据!A1077</f>
        <v>42860</v>
      </c>
      <c r="B1075" s="3">
        <f>IF(价格利润原始数据!D1077=0,NA(),价格利润原始数据!D1077)</f>
        <v>-663.12</v>
      </c>
    </row>
    <row r="1076" spans="1:2" x14ac:dyDescent="0.3">
      <c r="A1076" s="1">
        <f>价格利润原始数据!A1078</f>
        <v>42859</v>
      </c>
      <c r="B1076" s="3">
        <f>IF(价格利润原始数据!D1078=0,NA(),价格利润原始数据!D1078)</f>
        <v>-648.45000000000005</v>
      </c>
    </row>
    <row r="1077" spans="1:2" x14ac:dyDescent="0.3">
      <c r="A1077" s="1">
        <f>价格利润原始数据!A1079</f>
        <v>42858</v>
      </c>
      <c r="B1077" s="3">
        <f>IF(价格利润原始数据!D1079=0,NA(),价格利润原始数据!D1079)</f>
        <v>-672.12</v>
      </c>
    </row>
    <row r="1078" spans="1:2" x14ac:dyDescent="0.3">
      <c r="A1078" s="1">
        <f>价格利润原始数据!A1080</f>
        <v>42857</v>
      </c>
      <c r="B1078" s="3">
        <f>IF(价格利润原始数据!D1080=0,NA(),价格利润原始数据!D1080)</f>
        <v>-631.01</v>
      </c>
    </row>
    <row r="1079" spans="1:2" x14ac:dyDescent="0.3">
      <c r="A1079" s="1">
        <f>价格利润原始数据!A1081</f>
        <v>42853</v>
      </c>
      <c r="B1079" s="3">
        <f>IF(价格利润原始数据!D1081=0,NA(),价格利润原始数据!D1081)</f>
        <v>-412.58</v>
      </c>
    </row>
    <row r="1080" spans="1:2" x14ac:dyDescent="0.3">
      <c r="A1080" s="1">
        <f>价格利润原始数据!A1082</f>
        <v>42852</v>
      </c>
      <c r="B1080" s="3">
        <f>IF(价格利润原始数据!D1082=0,NA(),价格利润原始数据!D1082)</f>
        <v>-400.65</v>
      </c>
    </row>
    <row r="1081" spans="1:2" x14ac:dyDescent="0.3">
      <c r="A1081" s="1">
        <f>价格利润原始数据!A1083</f>
        <v>42851</v>
      </c>
      <c r="B1081" s="3">
        <f>IF(价格利润原始数据!D1083=0,NA(),价格利润原始数据!D1083)</f>
        <v>-442.25</v>
      </c>
    </row>
    <row r="1082" spans="1:2" x14ac:dyDescent="0.3">
      <c r="A1082" s="1">
        <f>价格利润原始数据!A1084</f>
        <v>42850</v>
      </c>
      <c r="B1082" s="3">
        <f>IF(价格利润原始数据!D1084=0,NA(),价格利润原始数据!D1084)</f>
        <v>-328.71</v>
      </c>
    </row>
    <row r="1083" spans="1:2" x14ac:dyDescent="0.3">
      <c r="A1083" s="1">
        <f>价格利润原始数据!A1085</f>
        <v>42849</v>
      </c>
      <c r="B1083" s="3">
        <f>IF(价格利润原始数据!D1085=0,NA(),价格利润原始数据!D1085)</f>
        <v>-366.25</v>
      </c>
    </row>
    <row r="1084" spans="1:2" x14ac:dyDescent="0.3">
      <c r="A1084" s="1">
        <f>价格利润原始数据!A1086</f>
        <v>42846</v>
      </c>
      <c r="B1084" s="3">
        <f>IF(价格利润原始数据!D1086=0,NA(),价格利润原始数据!D1086)</f>
        <v>-267.43</v>
      </c>
    </row>
    <row r="1085" spans="1:2" x14ac:dyDescent="0.3">
      <c r="A1085" s="1">
        <f>价格利润原始数据!A1087</f>
        <v>42845</v>
      </c>
      <c r="B1085" s="3">
        <f>IF(价格利润原始数据!D1087=0,NA(),价格利润原始数据!D1087)</f>
        <v>-222.78</v>
      </c>
    </row>
    <row r="1086" spans="1:2" x14ac:dyDescent="0.3">
      <c r="A1086" s="1">
        <f>价格利润原始数据!A1088</f>
        <v>42844</v>
      </c>
      <c r="B1086" s="3">
        <f>IF(价格利润原始数据!D1088=0,NA(),价格利润原始数据!D1088)</f>
        <v>-503.23</v>
      </c>
    </row>
    <row r="1087" spans="1:2" x14ac:dyDescent="0.3">
      <c r="A1087" s="1">
        <f>价格利润原始数据!A1089</f>
        <v>42843</v>
      </c>
      <c r="B1087" s="3">
        <f>IF(价格利润原始数据!D1089=0,NA(),价格利润原始数据!D1089)</f>
        <v>-597.08000000000004</v>
      </c>
    </row>
    <row r="1088" spans="1:2" x14ac:dyDescent="0.3">
      <c r="A1088" s="1">
        <f>价格利润原始数据!A1090</f>
        <v>42842</v>
      </c>
      <c r="B1088" s="3">
        <f>IF(价格利润原始数据!D1090=0,NA(),价格利润原始数据!D1090)</f>
        <v>-291.27999999999997</v>
      </c>
    </row>
    <row r="1089" spans="1:2" x14ac:dyDescent="0.3">
      <c r="A1089" s="1">
        <f>价格利润原始数据!A1091</f>
        <v>42839</v>
      </c>
      <c r="B1089" s="3">
        <f>IF(价格利润原始数据!D1091=0,NA(),价格利润原始数据!D1091)</f>
        <v>-137.94</v>
      </c>
    </row>
    <row r="1090" spans="1:2" x14ac:dyDescent="0.3">
      <c r="A1090" s="1">
        <f>价格利润原始数据!A1092</f>
        <v>42838</v>
      </c>
      <c r="B1090" s="3">
        <f>IF(价格利润原始数据!D1092=0,NA(),价格利润原始数据!D1092)</f>
        <v>100.17</v>
      </c>
    </row>
    <row r="1091" spans="1:2" x14ac:dyDescent="0.3">
      <c r="A1091" s="1">
        <f>价格利润原始数据!A1093</f>
        <v>42837</v>
      </c>
      <c r="B1091" s="3">
        <f>IF(价格利润原始数据!D1093=0,NA(),价格利润原始数据!D1093)</f>
        <v>115.83</v>
      </c>
    </row>
    <row r="1092" spans="1:2" x14ac:dyDescent="0.3">
      <c r="A1092" s="1">
        <f>价格利润原始数据!A1094</f>
        <v>42836</v>
      </c>
      <c r="B1092" s="3">
        <f>IF(价格利润原始数据!D1094=0,NA(),价格利润原始数据!D1094)</f>
        <v>71.72</v>
      </c>
    </row>
    <row r="1093" spans="1:2" x14ac:dyDescent="0.3">
      <c r="A1093" s="1">
        <f>价格利润原始数据!A1095</f>
        <v>42835</v>
      </c>
      <c r="B1093" s="3">
        <f>IF(价格利润原始数据!D1095=0,NA(),价格利润原始数据!D1095)</f>
        <v>-51.2</v>
      </c>
    </row>
    <row r="1094" spans="1:2" x14ac:dyDescent="0.3">
      <c r="A1094" s="1">
        <f>价格利润原始数据!A1096</f>
        <v>42832</v>
      </c>
      <c r="B1094" s="3">
        <f>IF(价格利润原始数据!D1096=0,NA(),价格利润原始数据!D1096)</f>
        <v>204.44</v>
      </c>
    </row>
    <row r="1095" spans="1:2" x14ac:dyDescent="0.3">
      <c r="A1095" s="1">
        <f>价格利润原始数据!A1097</f>
        <v>42831</v>
      </c>
      <c r="B1095" s="3">
        <f>IF(价格利润原始数据!D1097=0,NA(),价格利润原始数据!D1097)</f>
        <v>350.11</v>
      </c>
    </row>
    <row r="1096" spans="1:2" x14ac:dyDescent="0.3">
      <c r="A1096" s="1">
        <f>价格利润原始数据!A1098</f>
        <v>42830</v>
      </c>
      <c r="B1096" s="3">
        <f>IF(价格利润原始数据!D1098=0,NA(),价格利润原始数据!D1098)</f>
        <v>450.52</v>
      </c>
    </row>
    <row r="1097" spans="1:2" x14ac:dyDescent="0.3">
      <c r="A1097" s="1">
        <f>价格利润原始数据!A1099</f>
        <v>42826</v>
      </c>
      <c r="B1097" s="3">
        <f>IF(价格利润原始数据!D1099=0,NA(),价格利润原始数据!D1099)</f>
        <v>525.76</v>
      </c>
    </row>
    <row r="1098" spans="1:2" x14ac:dyDescent="0.3">
      <c r="A1098" s="1">
        <f>价格利润原始数据!A1100</f>
        <v>42825</v>
      </c>
      <c r="B1098" s="3">
        <f>IF(价格利润原始数据!D1100=0,NA(),价格利润原始数据!D1100)</f>
        <v>525.76</v>
      </c>
    </row>
    <row r="1099" spans="1:2" x14ac:dyDescent="0.3">
      <c r="A1099" s="1">
        <f>价格利润原始数据!A1101</f>
        <v>42824</v>
      </c>
      <c r="B1099" s="3">
        <f>IF(价格利润原始数据!D1101=0,NA(),价格利润原始数据!D1101)</f>
        <v>395.26</v>
      </c>
    </row>
    <row r="1100" spans="1:2" x14ac:dyDescent="0.3">
      <c r="A1100" s="1">
        <f>价格利润原始数据!A1102</f>
        <v>42823</v>
      </c>
      <c r="B1100" s="3">
        <f>IF(价格利润原始数据!D1102=0,NA(),价格利润原始数据!D1102)</f>
        <v>351.76</v>
      </c>
    </row>
    <row r="1101" spans="1:2" x14ac:dyDescent="0.3">
      <c r="A1101" s="1">
        <f>价格利润原始数据!A1103</f>
        <v>42822</v>
      </c>
      <c r="B1101" s="3">
        <f>IF(价格利润原始数据!D1103=0,NA(),价格利润原始数据!D1103)</f>
        <v>93.5</v>
      </c>
    </row>
    <row r="1102" spans="1:2" x14ac:dyDescent="0.3">
      <c r="A1102" s="1">
        <f>价格利润原始数据!A1104</f>
        <v>42821</v>
      </c>
      <c r="B1102" s="3">
        <f>IF(价格利润原始数据!D1104=0,NA(),价格利润原始数据!D1104)</f>
        <v>98.18</v>
      </c>
    </row>
    <row r="1103" spans="1:2" x14ac:dyDescent="0.3">
      <c r="A1103" s="1">
        <f>价格利润原始数据!A1105</f>
        <v>42818</v>
      </c>
      <c r="B1103" s="3">
        <f>IF(价格利润原始数据!D1105=0,NA(),价格利润原始数据!D1105)</f>
        <v>56.47</v>
      </c>
    </row>
    <row r="1104" spans="1:2" x14ac:dyDescent="0.3">
      <c r="A1104" s="1">
        <f>价格利润原始数据!A1106</f>
        <v>42817</v>
      </c>
      <c r="B1104" s="3">
        <f>IF(价格利润原始数据!D1106=0,NA(),价格利润原始数据!D1106)</f>
        <v>-140</v>
      </c>
    </row>
    <row r="1105" spans="1:2" x14ac:dyDescent="0.3">
      <c r="A1105" s="1">
        <f>价格利润原始数据!A1107</f>
        <v>42816</v>
      </c>
      <c r="B1105" s="3">
        <f>IF(价格利润原始数据!D1107=0,NA(),价格利润原始数据!D1107)</f>
        <v>-140.38</v>
      </c>
    </row>
    <row r="1106" spans="1:2" x14ac:dyDescent="0.3">
      <c r="A1106" s="1">
        <f>价格利润原始数据!A1108</f>
        <v>42815</v>
      </c>
      <c r="B1106" s="3">
        <f>IF(价格利润原始数据!D1108=0,NA(),价格利润原始数据!D1108)</f>
        <v>-143.47</v>
      </c>
    </row>
    <row r="1107" spans="1:2" x14ac:dyDescent="0.3">
      <c r="A1107" s="1">
        <f>价格利润原始数据!A1109</f>
        <v>42814</v>
      </c>
      <c r="B1107" s="3">
        <f>IF(价格利润原始数据!D1109=0,NA(),价格利润原始数据!D1109)</f>
        <v>143.94</v>
      </c>
    </row>
    <row r="1108" spans="1:2" x14ac:dyDescent="0.3">
      <c r="A1108" s="1">
        <f>价格利润原始数据!A1110</f>
        <v>42811</v>
      </c>
      <c r="B1108" s="3">
        <f>IF(价格利润原始数据!D1110=0,NA(),价格利润原始数据!D1110)</f>
        <v>321.60000000000002</v>
      </c>
    </row>
    <row r="1109" spans="1:2" x14ac:dyDescent="0.3">
      <c r="A1109" s="1">
        <f>价格利润原始数据!A1111</f>
        <v>42810</v>
      </c>
      <c r="B1109" s="3">
        <f>IF(价格利润原始数据!D1111=0,NA(),价格利润原始数据!D1111)</f>
        <v>531.86</v>
      </c>
    </row>
    <row r="1110" spans="1:2" x14ac:dyDescent="0.3">
      <c r="A1110" s="1">
        <f>价格利润原始数据!A1112</f>
        <v>42809</v>
      </c>
      <c r="B1110" s="3">
        <f>IF(价格利润原始数据!D1112=0,NA(),价格利润原始数据!D1112)</f>
        <v>424.01</v>
      </c>
    </row>
    <row r="1111" spans="1:2" x14ac:dyDescent="0.3">
      <c r="A1111" s="1">
        <f>价格利润原始数据!A1113</f>
        <v>42808</v>
      </c>
      <c r="B1111" s="3">
        <f>IF(价格利润原始数据!D1113=0,NA(),价格利润原始数据!D1113)</f>
        <v>66.680000000000007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2D792-9620-4D2B-ACFC-7101D9D1ADCE}">
  <sheetPr>
    <tabColor rgb="FFFFFF00"/>
  </sheetPr>
  <dimension ref="A1:B294"/>
  <sheetViews>
    <sheetView workbookViewId="0">
      <selection activeCell="K19" sqref="K19"/>
    </sheetView>
  </sheetViews>
  <sheetFormatPr defaultRowHeight="14" x14ac:dyDescent="0.3"/>
  <cols>
    <col min="1" max="1" width="10.58203125" style="1" bestFit="1" customWidth="1"/>
    <col min="2" max="2" width="17.08203125" bestFit="1" customWidth="1"/>
  </cols>
  <sheetData>
    <row r="1" spans="1:2" x14ac:dyDescent="0.3">
      <c r="A1" s="1" t="s">
        <v>12</v>
      </c>
      <c r="B1" t="s">
        <v>17</v>
      </c>
    </row>
    <row r="2" spans="1:2" x14ac:dyDescent="0.3">
      <c r="A2" s="1" t="s">
        <v>1</v>
      </c>
      <c r="B2" t="s">
        <v>4</v>
      </c>
    </row>
    <row r="3" spans="1:2" x14ac:dyDescent="0.3">
      <c r="A3" s="1">
        <f>库存原始数据!A5</f>
        <v>44538</v>
      </c>
      <c r="B3">
        <f>IF(库存原始数据!B5=0,B4,库存原始数据!B5)</f>
        <v>83</v>
      </c>
    </row>
    <row r="4" spans="1:2" x14ac:dyDescent="0.3">
      <c r="A4" s="1">
        <f>库存原始数据!A6</f>
        <v>44531</v>
      </c>
      <c r="B4">
        <f>IF(库存原始数据!B6=0,B5,库存原始数据!B6)</f>
        <v>79.099999999999994</v>
      </c>
    </row>
    <row r="5" spans="1:2" x14ac:dyDescent="0.3">
      <c r="A5" s="1">
        <f>库存原始数据!A7</f>
        <v>44524</v>
      </c>
      <c r="B5">
        <f>IF(库存原始数据!B7=0,B6,库存原始数据!B7)</f>
        <v>83.1</v>
      </c>
    </row>
    <row r="6" spans="1:2" x14ac:dyDescent="0.3">
      <c r="A6" s="1">
        <f>库存原始数据!A8</f>
        <v>44517</v>
      </c>
      <c r="B6">
        <f>IF(库存原始数据!B8=0,B7,库存原始数据!B8)</f>
        <v>64.8</v>
      </c>
    </row>
    <row r="7" spans="1:2" x14ac:dyDescent="0.3">
      <c r="A7" s="1">
        <f>库存原始数据!A9</f>
        <v>44510</v>
      </c>
      <c r="B7">
        <f>IF(库存原始数据!B9=0,B8,库存原始数据!B9)</f>
        <v>93.4</v>
      </c>
    </row>
    <row r="8" spans="1:2" x14ac:dyDescent="0.3">
      <c r="A8" s="1">
        <f>库存原始数据!A10</f>
        <v>44503</v>
      </c>
      <c r="B8">
        <f>IF(库存原始数据!B10=0,B9,库存原始数据!B10)</f>
        <v>110</v>
      </c>
    </row>
    <row r="9" spans="1:2" x14ac:dyDescent="0.3">
      <c r="A9" s="1">
        <f>库存原始数据!A11</f>
        <v>44496</v>
      </c>
      <c r="B9">
        <f>IF(库存原始数据!B11=0,B10,库存原始数据!B11)</f>
        <v>118</v>
      </c>
    </row>
    <row r="10" spans="1:2" x14ac:dyDescent="0.3">
      <c r="A10" s="1">
        <f>库存原始数据!A12</f>
        <v>44489</v>
      </c>
      <c r="B10">
        <f>IF(库存原始数据!B12=0,B11,库存原始数据!B12)</f>
        <v>130.1</v>
      </c>
    </row>
    <row r="11" spans="1:2" x14ac:dyDescent="0.3">
      <c r="A11" s="1">
        <f>库存原始数据!A13</f>
        <v>44482</v>
      </c>
      <c r="B11">
        <f>IF(库存原始数据!B13=0,B12,库存原始数据!B13)</f>
        <v>129.5</v>
      </c>
    </row>
    <row r="12" spans="1:2" x14ac:dyDescent="0.3">
      <c r="A12" s="1">
        <f>库存原始数据!A14</f>
        <v>44475</v>
      </c>
      <c r="B12">
        <f>IF(库存原始数据!B14=0,B13,库存原始数据!B14)</f>
        <v>127.8</v>
      </c>
    </row>
    <row r="13" spans="1:2" x14ac:dyDescent="0.3">
      <c r="A13" s="1">
        <f>库存原始数据!A15</f>
        <v>44468</v>
      </c>
      <c r="B13">
        <f>IF(库存原始数据!B15=0,B14,库存原始数据!B15)</f>
        <v>91.1</v>
      </c>
    </row>
    <row r="14" spans="1:2" x14ac:dyDescent="0.3">
      <c r="A14" s="1">
        <f>库存原始数据!A16</f>
        <v>44461</v>
      </c>
      <c r="B14">
        <f>IF(库存原始数据!B16=0,B15,库存原始数据!B16)</f>
        <v>92.5</v>
      </c>
    </row>
    <row r="15" spans="1:2" x14ac:dyDescent="0.3">
      <c r="A15" s="1">
        <f>库存原始数据!A17</f>
        <v>44454</v>
      </c>
      <c r="B15">
        <f>IF(库存原始数据!B17=0,B16,库存原始数据!B17)</f>
        <v>88.6</v>
      </c>
    </row>
    <row r="16" spans="1:2" x14ac:dyDescent="0.3">
      <c r="A16" s="1">
        <f>库存原始数据!A18</f>
        <v>44447</v>
      </c>
      <c r="B16">
        <f>IF(库存原始数据!B18=0,B17,库存原始数据!B18)</f>
        <v>108.8</v>
      </c>
    </row>
    <row r="17" spans="1:2" x14ac:dyDescent="0.3">
      <c r="A17" s="1">
        <f>库存原始数据!A19</f>
        <v>44440</v>
      </c>
      <c r="B17">
        <f>IF(库存原始数据!B19=0,B18,库存原始数据!B19)</f>
        <v>113.5</v>
      </c>
    </row>
    <row r="18" spans="1:2" x14ac:dyDescent="0.3">
      <c r="A18" s="1">
        <f>库存原始数据!A20</f>
        <v>44433</v>
      </c>
      <c r="B18">
        <f>IF(库存原始数据!B20=0,B19,库存原始数据!B20)</f>
        <v>104</v>
      </c>
    </row>
    <row r="19" spans="1:2" x14ac:dyDescent="0.3">
      <c r="A19" s="1">
        <f>库存原始数据!A21</f>
        <v>44426</v>
      </c>
      <c r="B19">
        <f>IF(库存原始数据!B21=0,B20,库存原始数据!B21)</f>
        <v>89</v>
      </c>
    </row>
    <row r="20" spans="1:2" x14ac:dyDescent="0.3">
      <c r="A20" s="1">
        <f>库存原始数据!A22</f>
        <v>44419</v>
      </c>
      <c r="B20">
        <f>IF(库存原始数据!B22=0,B21,库存原始数据!B22)</f>
        <v>83.4</v>
      </c>
    </row>
    <row r="21" spans="1:2" x14ac:dyDescent="0.3">
      <c r="A21" s="1">
        <f>库存原始数据!A23</f>
        <v>44412</v>
      </c>
      <c r="B21">
        <f>IF(库存原始数据!B23=0,B22,库存原始数据!B23)</f>
        <v>88.4</v>
      </c>
    </row>
    <row r="22" spans="1:2" x14ac:dyDescent="0.3">
      <c r="A22" s="1">
        <f>库存原始数据!A24</f>
        <v>44405</v>
      </c>
      <c r="B22">
        <f>IF(库存原始数据!B24=0,B23,库存原始数据!B24)</f>
        <v>72.2</v>
      </c>
    </row>
    <row r="23" spans="1:2" x14ac:dyDescent="0.3">
      <c r="A23" s="1">
        <f>库存原始数据!A25</f>
        <v>44398</v>
      </c>
      <c r="B23">
        <f>IF(库存原始数据!B25=0,B24,库存原始数据!B25)</f>
        <v>81.900000000000006</v>
      </c>
    </row>
    <row r="24" spans="1:2" x14ac:dyDescent="0.3">
      <c r="A24" s="1">
        <f>库存原始数据!A26</f>
        <v>44391</v>
      </c>
      <c r="B24">
        <f>IF(库存原始数据!B26=0,B25,库存原始数据!B26)</f>
        <v>80.5</v>
      </c>
    </row>
    <row r="25" spans="1:2" x14ac:dyDescent="0.3">
      <c r="A25" s="1">
        <f>库存原始数据!A27</f>
        <v>44384</v>
      </c>
      <c r="B25">
        <f>IF(库存原始数据!B27=0,B26,库存原始数据!B27)</f>
        <v>83.4</v>
      </c>
    </row>
    <row r="26" spans="1:2" x14ac:dyDescent="0.3">
      <c r="A26" s="1">
        <f>库存原始数据!A28</f>
        <v>44377</v>
      </c>
      <c r="B26">
        <f>IF(库存原始数据!B28=0,B27,库存原始数据!B28)</f>
        <v>68.7</v>
      </c>
    </row>
    <row r="27" spans="1:2" x14ac:dyDescent="0.3">
      <c r="A27" s="1">
        <f>库存原始数据!A29</f>
        <v>44370</v>
      </c>
      <c r="B27">
        <f>IF(库存原始数据!B29=0,B28,库存原始数据!B29)</f>
        <v>63.6</v>
      </c>
    </row>
    <row r="28" spans="1:2" x14ac:dyDescent="0.3">
      <c r="A28" s="1">
        <f>库存原始数据!A30</f>
        <v>44363</v>
      </c>
      <c r="B28">
        <f>IF(库存原始数据!B30=0,B29,库存原始数据!B30)</f>
        <v>72.400000000000006</v>
      </c>
    </row>
    <row r="29" spans="1:2" x14ac:dyDescent="0.3">
      <c r="A29" s="1">
        <f>库存原始数据!A31</f>
        <v>44356</v>
      </c>
      <c r="B29">
        <f>IF(库存原始数据!B31=0,B30,库存原始数据!B31)</f>
        <v>38.5</v>
      </c>
    </row>
    <row r="30" spans="1:2" x14ac:dyDescent="0.3">
      <c r="A30" s="1">
        <f>库存原始数据!A32</f>
        <v>44349</v>
      </c>
      <c r="B30">
        <f>IF(库存原始数据!B32=0,B31,库存原始数据!B32)</f>
        <v>35.4</v>
      </c>
    </row>
    <row r="31" spans="1:2" x14ac:dyDescent="0.3">
      <c r="A31" s="1">
        <f>库存原始数据!A33</f>
        <v>44342</v>
      </c>
      <c r="B31">
        <f>IF(库存原始数据!B33=0,B32,库存原始数据!B33)</f>
        <v>42.9</v>
      </c>
    </row>
    <row r="32" spans="1:2" x14ac:dyDescent="0.3">
      <c r="A32" s="1">
        <f>库存原始数据!A34</f>
        <v>44335</v>
      </c>
      <c r="B32">
        <f>IF(库存原始数据!B34=0,B33,库存原始数据!B34)</f>
        <v>37.200000000000003</v>
      </c>
    </row>
    <row r="33" spans="1:2" x14ac:dyDescent="0.3">
      <c r="A33" s="1">
        <f>库存原始数据!A35</f>
        <v>44328</v>
      </c>
      <c r="B33">
        <f>IF(库存原始数据!B35=0,B34,库存原始数据!B35)</f>
        <v>51.5</v>
      </c>
    </row>
    <row r="34" spans="1:2" x14ac:dyDescent="0.3">
      <c r="A34" s="1">
        <f>库存原始数据!A36</f>
        <v>44321</v>
      </c>
      <c r="B34">
        <f>IF(库存原始数据!B36=0,B35,库存原始数据!B36)</f>
        <v>65</v>
      </c>
    </row>
    <row r="35" spans="1:2" x14ac:dyDescent="0.3">
      <c r="A35" s="1">
        <f>库存原始数据!A37</f>
        <v>44314</v>
      </c>
      <c r="B35">
        <f>IF(库存原始数据!B37=0,B36,库存原始数据!B37)</f>
        <v>43</v>
      </c>
    </row>
    <row r="36" spans="1:2" x14ac:dyDescent="0.3">
      <c r="A36" s="1">
        <f>库存原始数据!A38</f>
        <v>44307</v>
      </c>
      <c r="B36">
        <f>IF(库存原始数据!B38=0,B37,库存原始数据!B38)</f>
        <v>61.6</v>
      </c>
    </row>
    <row r="37" spans="1:2" x14ac:dyDescent="0.3">
      <c r="A37" s="1">
        <f>库存原始数据!A39</f>
        <v>44300</v>
      </c>
      <c r="B37">
        <f>IF(库存原始数据!B39=0,B38,库存原始数据!B39)</f>
        <v>95.4</v>
      </c>
    </row>
    <row r="38" spans="1:2" x14ac:dyDescent="0.3">
      <c r="A38" s="1">
        <f>库存原始数据!A40</f>
        <v>44293</v>
      </c>
      <c r="B38">
        <f>IF(库存原始数据!B40=0,B39,库存原始数据!B40)</f>
        <v>106.5</v>
      </c>
    </row>
    <row r="39" spans="1:2" x14ac:dyDescent="0.3">
      <c r="A39" s="1">
        <f>库存原始数据!A41</f>
        <v>44286</v>
      </c>
      <c r="B39">
        <f>IF(库存原始数据!B41=0,B40,库存原始数据!B41)</f>
        <v>108.5</v>
      </c>
    </row>
    <row r="40" spans="1:2" x14ac:dyDescent="0.3">
      <c r="A40" s="1">
        <f>库存原始数据!A42</f>
        <v>44279</v>
      </c>
      <c r="B40">
        <f>IF(库存原始数据!B42=0,B41,库存原始数据!B42)</f>
        <v>139.5</v>
      </c>
    </row>
    <row r="41" spans="1:2" x14ac:dyDescent="0.3">
      <c r="A41" s="1">
        <f>库存原始数据!A43</f>
        <v>44272</v>
      </c>
      <c r="B41">
        <f>IF(库存原始数据!B43=0,B42,库存原始数据!B43)</f>
        <v>150.80000000000001</v>
      </c>
    </row>
    <row r="42" spans="1:2" x14ac:dyDescent="0.3">
      <c r="A42" s="1">
        <f>库存原始数据!A44</f>
        <v>44265</v>
      </c>
      <c r="B42">
        <f>IF(库存原始数据!B44=0,B43,库存原始数据!B44)</f>
        <v>177.9</v>
      </c>
    </row>
    <row r="43" spans="1:2" x14ac:dyDescent="0.3">
      <c r="A43" s="1">
        <f>库存原始数据!A45</f>
        <v>44258</v>
      </c>
      <c r="B43">
        <f>IF(库存原始数据!B45=0,B44,库存原始数据!B45)</f>
        <v>173</v>
      </c>
    </row>
    <row r="44" spans="1:2" x14ac:dyDescent="0.3">
      <c r="A44" s="1">
        <f>库存原始数据!A46</f>
        <v>44251</v>
      </c>
      <c r="B44">
        <f>IF(库存原始数据!B46=0,B45,库存原始数据!B46)</f>
        <v>176</v>
      </c>
    </row>
    <row r="45" spans="1:2" x14ac:dyDescent="0.3">
      <c r="A45" s="1">
        <f>库存原始数据!A47</f>
        <v>44244</v>
      </c>
      <c r="B45">
        <f>IF(库存原始数据!B47=0,B46,库存原始数据!B47)</f>
        <v>168</v>
      </c>
    </row>
    <row r="46" spans="1:2" x14ac:dyDescent="0.3">
      <c r="A46" s="1">
        <f>库存原始数据!A48</f>
        <v>44237</v>
      </c>
      <c r="B46">
        <f>IF(库存原始数据!B48=0,B47,库存原始数据!B48)</f>
        <v>117.8</v>
      </c>
    </row>
    <row r="47" spans="1:2" x14ac:dyDescent="0.3">
      <c r="A47" s="1">
        <f>库存原始数据!A49</f>
        <v>44230</v>
      </c>
      <c r="B47">
        <f>IF(库存原始数据!B49=0,B48,库存原始数据!B49)</f>
        <v>109</v>
      </c>
    </row>
    <row r="48" spans="1:2" x14ac:dyDescent="0.3">
      <c r="A48" s="1">
        <f>库存原始数据!A50</f>
        <v>44223</v>
      </c>
      <c r="B48">
        <f>IF(库存原始数据!B50=0,B49,库存原始数据!B50)</f>
        <v>103.5</v>
      </c>
    </row>
    <row r="49" spans="1:2" x14ac:dyDescent="0.3">
      <c r="A49" s="1">
        <f>库存原始数据!A51</f>
        <v>44216</v>
      </c>
      <c r="B49">
        <f>IF(库存原始数据!B51=0,B50,库存原始数据!B51)</f>
        <v>93.4</v>
      </c>
    </row>
    <row r="50" spans="1:2" x14ac:dyDescent="0.3">
      <c r="A50" s="1">
        <f>库存原始数据!A52</f>
        <v>44209</v>
      </c>
      <c r="B50">
        <f>IF(库存原始数据!B52=0,B51,库存原始数据!B52)</f>
        <v>96.3</v>
      </c>
    </row>
    <row r="51" spans="1:2" x14ac:dyDescent="0.3">
      <c r="A51" s="1">
        <f>库存原始数据!A53</f>
        <v>44202</v>
      </c>
      <c r="B51">
        <f>IF(库存原始数据!B53=0,B52,库存原始数据!B53)</f>
        <v>115</v>
      </c>
    </row>
    <row r="52" spans="1:2" x14ac:dyDescent="0.3">
      <c r="A52" s="1">
        <f>库存原始数据!A54</f>
        <v>44195</v>
      </c>
      <c r="B52">
        <f>IF(库存原始数据!B54=0,B53,库存原始数据!B54)</f>
        <v>82.8</v>
      </c>
    </row>
    <row r="53" spans="1:2" x14ac:dyDescent="0.3">
      <c r="A53" s="1">
        <f>库存原始数据!A55</f>
        <v>44188</v>
      </c>
      <c r="B53">
        <f>IF(库存原始数据!B55=0,B54,库存原始数据!B55)</f>
        <v>51.6</v>
      </c>
    </row>
    <row r="54" spans="1:2" x14ac:dyDescent="0.3">
      <c r="A54" s="1">
        <f>库存原始数据!A56</f>
        <v>44181</v>
      </c>
      <c r="B54">
        <f>IF(库存原始数据!B56=0,B55,库存原始数据!B56)</f>
        <v>36.700000000000003</v>
      </c>
    </row>
    <row r="55" spans="1:2" x14ac:dyDescent="0.3">
      <c r="A55" s="1">
        <f>库存原始数据!A57</f>
        <v>44174</v>
      </c>
      <c r="B55">
        <f>IF(库存原始数据!B57=0,B56,库存原始数据!B57)</f>
        <v>68.2</v>
      </c>
    </row>
    <row r="56" spans="1:2" x14ac:dyDescent="0.3">
      <c r="A56" s="1">
        <f>库存原始数据!A58</f>
        <v>44167</v>
      </c>
      <c r="B56">
        <f>IF(库存原始数据!B58=0,B57,库存原始数据!B58)</f>
        <v>60.5</v>
      </c>
    </row>
    <row r="57" spans="1:2" x14ac:dyDescent="0.3">
      <c r="A57" s="1">
        <f>库存原始数据!A59</f>
        <v>44160</v>
      </c>
      <c r="B57">
        <f>IF(库存原始数据!B59=0,B58,库存原始数据!B59)</f>
        <v>89.2</v>
      </c>
    </row>
    <row r="58" spans="1:2" x14ac:dyDescent="0.3">
      <c r="A58" s="1">
        <f>库存原始数据!A60</f>
        <v>44153</v>
      </c>
      <c r="B58">
        <f>IF(库存原始数据!B60=0,B59,库存原始数据!B60)</f>
        <v>122.5</v>
      </c>
    </row>
    <row r="59" spans="1:2" x14ac:dyDescent="0.3">
      <c r="A59" s="1">
        <f>库存原始数据!A61</f>
        <v>44146</v>
      </c>
      <c r="B59">
        <f>IF(库存原始数据!B61=0,B60,库存原始数据!B61)</f>
        <v>150.69999999999999</v>
      </c>
    </row>
    <row r="60" spans="1:2" x14ac:dyDescent="0.3">
      <c r="A60" s="1">
        <f>库存原始数据!A62</f>
        <v>44139</v>
      </c>
      <c r="B60">
        <f>IF(库存原始数据!B62=0,B61,库存原始数据!B62)</f>
        <v>179.5</v>
      </c>
    </row>
    <row r="61" spans="1:2" x14ac:dyDescent="0.3">
      <c r="A61" s="1">
        <f>库存原始数据!A63</f>
        <v>44132</v>
      </c>
      <c r="B61">
        <f>IF(库存原始数据!B63=0,B62,库存原始数据!B63)</f>
        <v>211</v>
      </c>
    </row>
    <row r="62" spans="1:2" x14ac:dyDescent="0.3">
      <c r="A62" s="1">
        <f>库存原始数据!A64</f>
        <v>44125</v>
      </c>
      <c r="B62">
        <f>IF(库存原始数据!B64=0,B63,库存原始数据!B64)</f>
        <v>238</v>
      </c>
    </row>
    <row r="63" spans="1:2" x14ac:dyDescent="0.3">
      <c r="A63" s="1">
        <f>库存原始数据!A65</f>
        <v>44118</v>
      </c>
      <c r="B63">
        <f>IF(库存原始数据!B65=0,B64,库存原始数据!B65)</f>
        <v>233.5</v>
      </c>
    </row>
    <row r="64" spans="1:2" x14ac:dyDescent="0.3">
      <c r="A64" s="1">
        <f>库存原始数据!A66</f>
        <v>44111</v>
      </c>
      <c r="B64">
        <f>IF(库存原始数据!B66=0,B65,库存原始数据!B66)</f>
        <v>244</v>
      </c>
    </row>
    <row r="65" spans="1:2" x14ac:dyDescent="0.3">
      <c r="A65" s="1">
        <f>库存原始数据!A67</f>
        <v>44104</v>
      </c>
      <c r="B65">
        <f>IF(库存原始数据!B67=0,B66,库存原始数据!B67)</f>
        <v>261</v>
      </c>
    </row>
    <row r="66" spans="1:2" x14ac:dyDescent="0.3">
      <c r="A66" s="1">
        <f>库存原始数据!A68</f>
        <v>44097</v>
      </c>
      <c r="B66">
        <f>IF(库存原始数据!B68=0,B67,库存原始数据!B68)</f>
        <v>279</v>
      </c>
    </row>
    <row r="67" spans="1:2" x14ac:dyDescent="0.3">
      <c r="A67" s="1">
        <f>库存原始数据!A69</f>
        <v>44090</v>
      </c>
      <c r="B67">
        <f>IF(库存原始数据!B69=0,B68,库存原始数据!B69)</f>
        <v>282.7</v>
      </c>
    </row>
    <row r="68" spans="1:2" x14ac:dyDescent="0.3">
      <c r="A68" s="1">
        <f>库存原始数据!A70</f>
        <v>44083</v>
      </c>
      <c r="B68">
        <f>IF(库存原始数据!B70=0,B69,库存原始数据!B70)</f>
        <v>291.7</v>
      </c>
    </row>
    <row r="69" spans="1:2" x14ac:dyDescent="0.3">
      <c r="A69" s="1">
        <f>库存原始数据!A71</f>
        <v>44078</v>
      </c>
      <c r="B69">
        <f>IF(库存原始数据!B71=0,B70,库存原始数据!B71)</f>
        <v>291.89999999999998</v>
      </c>
    </row>
    <row r="70" spans="1:2" x14ac:dyDescent="0.3">
      <c r="A70" s="1">
        <f>库存原始数据!A72</f>
        <v>44071</v>
      </c>
      <c r="B70">
        <f>IF(库存原始数据!B72=0,B71,库存原始数据!B72)</f>
        <v>290.8</v>
      </c>
    </row>
    <row r="71" spans="1:2" x14ac:dyDescent="0.3">
      <c r="A71" s="1">
        <f>库存原始数据!A73</f>
        <v>44064</v>
      </c>
      <c r="B71">
        <f>IF(库存原始数据!B73=0,B72,库存原始数据!B73)</f>
        <v>306.8</v>
      </c>
    </row>
    <row r="72" spans="1:2" x14ac:dyDescent="0.3">
      <c r="A72" s="1">
        <f>库存原始数据!A74</f>
        <v>44057</v>
      </c>
      <c r="B72">
        <f>IF(库存原始数据!B74=0,B73,库存原始数据!B74)</f>
        <v>314.2</v>
      </c>
    </row>
    <row r="73" spans="1:2" x14ac:dyDescent="0.3">
      <c r="A73" s="1">
        <f>库存原始数据!A75</f>
        <v>44050</v>
      </c>
      <c r="B73">
        <f>IF(库存原始数据!B75=0,B74,库存原始数据!B75)</f>
        <v>317</v>
      </c>
    </row>
    <row r="74" spans="1:2" x14ac:dyDescent="0.3">
      <c r="A74" s="1">
        <f>库存原始数据!A76</f>
        <v>44043</v>
      </c>
      <c r="B74">
        <f>IF(库存原始数据!B76=0,B75,库存原始数据!B76)</f>
        <v>306</v>
      </c>
    </row>
    <row r="75" spans="1:2" x14ac:dyDescent="0.3">
      <c r="A75" s="1">
        <f>库存原始数据!A77</f>
        <v>44036</v>
      </c>
      <c r="B75">
        <f>IF(库存原始数据!B77=0,B76,库存原始数据!B77)</f>
        <v>298.5</v>
      </c>
    </row>
    <row r="76" spans="1:2" x14ac:dyDescent="0.3">
      <c r="A76" s="1">
        <f>库存原始数据!A78</f>
        <v>44029</v>
      </c>
      <c r="B76">
        <f>IF(库存原始数据!B78=0,B77,库存原始数据!B78)</f>
        <v>306</v>
      </c>
    </row>
    <row r="77" spans="1:2" x14ac:dyDescent="0.3">
      <c r="A77" s="1">
        <f>库存原始数据!A79</f>
        <v>44022</v>
      </c>
      <c r="B77">
        <f>IF(库存原始数据!B79=0,B78,库存原始数据!B79)</f>
        <v>317.5</v>
      </c>
    </row>
    <row r="78" spans="1:2" x14ac:dyDescent="0.3">
      <c r="A78" s="1">
        <f>库存原始数据!A80</f>
        <v>44015</v>
      </c>
      <c r="B78">
        <f>IF(库存原始数据!B80=0,B79,库存原始数据!B80)</f>
        <v>318.89999999999998</v>
      </c>
    </row>
    <row r="79" spans="1:2" x14ac:dyDescent="0.3">
      <c r="A79" s="1">
        <f>库存原始数据!A81</f>
        <v>44008</v>
      </c>
      <c r="B79">
        <f>IF(库存原始数据!B81=0,B80,库存原始数据!B81)</f>
        <v>324.10000000000002</v>
      </c>
    </row>
    <row r="80" spans="1:2" x14ac:dyDescent="0.3">
      <c r="A80" s="1">
        <f>库存原始数据!A82</f>
        <v>44001</v>
      </c>
      <c r="B80">
        <f>IF(库存原始数据!B82=0,B81,库存原始数据!B82)</f>
        <v>322.5</v>
      </c>
    </row>
    <row r="81" spans="1:2" x14ac:dyDescent="0.3">
      <c r="A81" s="1">
        <f>库存原始数据!A83</f>
        <v>43994</v>
      </c>
      <c r="B81">
        <f>IF(库存原始数据!B83=0,B82,库存原始数据!B83)</f>
        <v>304.3</v>
      </c>
    </row>
    <row r="82" spans="1:2" x14ac:dyDescent="0.3">
      <c r="A82" s="1">
        <f>库存原始数据!A84</f>
        <v>43987</v>
      </c>
      <c r="B82">
        <f>IF(库存原始数据!B84=0,B83,库存原始数据!B84)</f>
        <v>314.7</v>
      </c>
    </row>
    <row r="83" spans="1:2" x14ac:dyDescent="0.3">
      <c r="A83" s="1">
        <f>库存原始数据!A85</f>
        <v>43980</v>
      </c>
      <c r="B83">
        <f>IF(库存原始数据!B85=0,B84,库存原始数据!B85)</f>
        <v>288.10000000000002</v>
      </c>
    </row>
    <row r="84" spans="1:2" x14ac:dyDescent="0.3">
      <c r="A84" s="1">
        <f>库存原始数据!A86</f>
        <v>43973</v>
      </c>
      <c r="B84">
        <f>IF(库存原始数据!B86=0,B85,库存原始数据!B86)</f>
        <v>272.3</v>
      </c>
    </row>
    <row r="85" spans="1:2" x14ac:dyDescent="0.3">
      <c r="A85" s="1">
        <f>库存原始数据!A87</f>
        <v>43966</v>
      </c>
      <c r="B85">
        <f>IF(库存原始数据!B87=0,B86,库存原始数据!B87)</f>
        <v>282.5</v>
      </c>
    </row>
    <row r="86" spans="1:2" x14ac:dyDescent="0.3">
      <c r="A86" s="1">
        <f>库存原始数据!A88</f>
        <v>43959</v>
      </c>
      <c r="B86">
        <f>IF(库存原始数据!B88=0,B87,库存原始数据!B88)</f>
        <v>277.60000000000002</v>
      </c>
    </row>
    <row r="87" spans="1:2" x14ac:dyDescent="0.3">
      <c r="A87" s="1">
        <f>库存原始数据!A89</f>
        <v>43952</v>
      </c>
      <c r="B87">
        <f>IF(库存原始数据!B89=0,B88,库存原始数据!B89)</f>
        <v>274.5</v>
      </c>
    </row>
    <row r="88" spans="1:2" x14ac:dyDescent="0.3">
      <c r="A88" s="1">
        <f>库存原始数据!A90</f>
        <v>43945</v>
      </c>
      <c r="B88">
        <f>IF(库存原始数据!B90=0,B89,库存原始数据!B90)</f>
        <v>295.89999999999998</v>
      </c>
    </row>
    <row r="89" spans="1:2" x14ac:dyDescent="0.3">
      <c r="A89" s="1">
        <f>库存原始数据!A91</f>
        <v>43938</v>
      </c>
      <c r="B89">
        <f>IF(库存原始数据!B91=0,B90,库存原始数据!B91)</f>
        <v>307.60000000000002</v>
      </c>
    </row>
    <row r="90" spans="1:2" x14ac:dyDescent="0.3">
      <c r="A90" s="1">
        <f>库存原始数据!A92</f>
        <v>43931</v>
      </c>
      <c r="B90">
        <f>IF(库存原始数据!B92=0,B91,库存原始数据!B92)</f>
        <v>314.5</v>
      </c>
    </row>
    <row r="91" spans="1:2" x14ac:dyDescent="0.3">
      <c r="A91" s="1">
        <f>库存原始数据!A93</f>
        <v>43924</v>
      </c>
      <c r="B91">
        <f>IF(库存原始数据!B93=0,B92,库存原始数据!B93)</f>
        <v>319</v>
      </c>
    </row>
    <row r="92" spans="1:2" x14ac:dyDescent="0.3">
      <c r="A92" s="1">
        <f>库存原始数据!A94</f>
        <v>43917</v>
      </c>
      <c r="B92">
        <f>IF(库存原始数据!B94=0,B93,库存原始数据!B94)</f>
        <v>321.60000000000002</v>
      </c>
    </row>
    <row r="93" spans="1:2" x14ac:dyDescent="0.3">
      <c r="A93" s="1">
        <f>库存原始数据!A95</f>
        <v>43910</v>
      </c>
      <c r="B93">
        <f>IF(库存原始数据!B95=0,B94,库存原始数据!B95)</f>
        <v>318</v>
      </c>
    </row>
    <row r="94" spans="1:2" x14ac:dyDescent="0.3">
      <c r="A94" s="1">
        <f>库存原始数据!A96</f>
        <v>43903</v>
      </c>
      <c r="B94">
        <f>IF(库存原始数据!B96=0,B95,库存原始数据!B96)</f>
        <v>321</v>
      </c>
    </row>
    <row r="95" spans="1:2" x14ac:dyDescent="0.3">
      <c r="A95" s="1">
        <f>库存原始数据!A97</f>
        <v>43896</v>
      </c>
      <c r="B95">
        <f>IF(库存原始数据!B97=0,B96,库存原始数据!B97)</f>
        <v>320.2</v>
      </c>
    </row>
    <row r="96" spans="1:2" x14ac:dyDescent="0.3">
      <c r="A96" s="1">
        <f>库存原始数据!A98</f>
        <v>43889</v>
      </c>
      <c r="B96">
        <f>IF(库存原始数据!B98=0,B97,库存原始数据!B98)</f>
        <v>300</v>
      </c>
    </row>
    <row r="97" spans="1:2" x14ac:dyDescent="0.3">
      <c r="A97" s="1">
        <f>库存原始数据!A99</f>
        <v>43882</v>
      </c>
      <c r="B97">
        <f>IF(库存原始数据!B99=0,B98,库存原始数据!B99)</f>
        <v>285.5</v>
      </c>
    </row>
    <row r="98" spans="1:2" x14ac:dyDescent="0.3">
      <c r="A98" s="1">
        <f>库存原始数据!A100</f>
        <v>43875</v>
      </c>
      <c r="B98">
        <f>IF(库存原始数据!B100=0,B99,库存原始数据!B100)</f>
        <v>275</v>
      </c>
    </row>
    <row r="99" spans="1:2" x14ac:dyDescent="0.3">
      <c r="A99" s="1">
        <f>库存原始数据!A101</f>
        <v>43868</v>
      </c>
      <c r="B99">
        <f>IF(库存原始数据!B101=0,B100,库存原始数据!B101)</f>
        <v>226</v>
      </c>
    </row>
    <row r="100" spans="1:2" x14ac:dyDescent="0.3">
      <c r="A100" s="1">
        <f>库存原始数据!A102</f>
        <v>43861</v>
      </c>
      <c r="B100">
        <f>IF(库存原始数据!B102=0,B101,库存原始数据!B102)</f>
        <v>178</v>
      </c>
    </row>
    <row r="101" spans="1:2" x14ac:dyDescent="0.3">
      <c r="A101" s="1">
        <f>库存原始数据!A103</f>
        <v>43854</v>
      </c>
      <c r="B101">
        <f>IF(库存原始数据!B103=0,B102,库存原始数据!B103)</f>
        <v>178</v>
      </c>
    </row>
    <row r="102" spans="1:2" x14ac:dyDescent="0.3">
      <c r="A102" s="1">
        <f>库存原始数据!A104</f>
        <v>43847</v>
      </c>
      <c r="B102">
        <f>IF(库存原始数据!B104=0,B103,库存原始数据!B104)</f>
        <v>162</v>
      </c>
    </row>
    <row r="103" spans="1:2" x14ac:dyDescent="0.3">
      <c r="A103" s="1">
        <f>库存原始数据!A105</f>
        <v>43840</v>
      </c>
      <c r="B103">
        <f>IF(库存原始数据!B105=0,B104,库存原始数据!B105)</f>
        <v>157</v>
      </c>
    </row>
    <row r="104" spans="1:2" x14ac:dyDescent="0.3">
      <c r="A104" s="1">
        <f>库存原始数据!A106</f>
        <v>43833</v>
      </c>
      <c r="B104">
        <f>IF(库存原始数据!B106=0,B105,库存原始数据!B106)</f>
        <v>136.5</v>
      </c>
    </row>
    <row r="105" spans="1:2" x14ac:dyDescent="0.3">
      <c r="A105" s="1">
        <f>库存原始数据!A107</f>
        <v>43826</v>
      </c>
      <c r="B105">
        <f>IF(库存原始数据!B107=0,B106,库存原始数据!B107)</f>
        <v>146</v>
      </c>
    </row>
    <row r="106" spans="1:2" x14ac:dyDescent="0.3">
      <c r="A106" s="1">
        <f>库存原始数据!A108</f>
        <v>43819</v>
      </c>
      <c r="B106">
        <f>IF(库存原始数据!B108=0,B107,库存原始数据!B108)</f>
        <v>124.5</v>
      </c>
    </row>
    <row r="107" spans="1:2" x14ac:dyDescent="0.3">
      <c r="A107" s="1">
        <f>库存原始数据!A109</f>
        <v>43812</v>
      </c>
      <c r="B107">
        <f>IF(库存原始数据!B109=0,B108,库存原始数据!B109)</f>
        <v>117.5</v>
      </c>
    </row>
    <row r="108" spans="1:2" x14ac:dyDescent="0.3">
      <c r="A108" s="1">
        <f>库存原始数据!A110</f>
        <v>43805</v>
      </c>
      <c r="B108">
        <f>IF(库存原始数据!B110=0,B109,库存原始数据!B110)</f>
        <v>91.6</v>
      </c>
    </row>
    <row r="109" spans="1:2" x14ac:dyDescent="0.3">
      <c r="A109" s="1">
        <f>库存原始数据!A111</f>
        <v>43798</v>
      </c>
      <c r="B109">
        <f>IF(库存原始数据!B111=0,B110,库存原始数据!B111)</f>
        <v>84.3</v>
      </c>
    </row>
    <row r="110" spans="1:2" x14ac:dyDescent="0.3">
      <c r="A110" s="1">
        <f>库存原始数据!A112</f>
        <v>43791</v>
      </c>
      <c r="B110">
        <f>IF(库存原始数据!B112=0,B111,库存原始数据!B112)</f>
        <v>92.5</v>
      </c>
    </row>
    <row r="111" spans="1:2" x14ac:dyDescent="0.3">
      <c r="A111" s="1">
        <f>库存原始数据!A113</f>
        <v>43784</v>
      </c>
      <c r="B111">
        <f>IF(库存原始数据!B113=0,B112,库存原始数据!B113)</f>
        <v>100.2</v>
      </c>
    </row>
    <row r="112" spans="1:2" x14ac:dyDescent="0.3">
      <c r="A112" s="1">
        <f>库存原始数据!A114</f>
        <v>43777</v>
      </c>
      <c r="B112">
        <f>IF(库存原始数据!B114=0,B113,库存原始数据!B114)</f>
        <v>119.5</v>
      </c>
    </row>
    <row r="113" spans="1:2" x14ac:dyDescent="0.3">
      <c r="A113" s="1">
        <f>库存原始数据!A115</f>
        <v>43770</v>
      </c>
      <c r="B113">
        <f>IF(库存原始数据!B115=0,B114,库存原始数据!B115)</f>
        <v>148.5</v>
      </c>
    </row>
    <row r="114" spans="1:2" x14ac:dyDescent="0.3">
      <c r="A114" s="1">
        <f>库存原始数据!A116</f>
        <v>43763</v>
      </c>
      <c r="B114">
        <f>IF(库存原始数据!B116=0,B115,库存原始数据!B116)</f>
        <v>101.1</v>
      </c>
    </row>
    <row r="115" spans="1:2" x14ac:dyDescent="0.3">
      <c r="A115" s="1">
        <f>库存原始数据!A117</f>
        <v>43756</v>
      </c>
      <c r="B115">
        <f>IF(库存原始数据!B117=0,B116,库存原始数据!B117)</f>
        <v>106</v>
      </c>
    </row>
    <row r="116" spans="1:2" x14ac:dyDescent="0.3">
      <c r="A116" s="1">
        <f>库存原始数据!A118</f>
        <v>43749</v>
      </c>
      <c r="B116">
        <f>IF(库存原始数据!B118=0,B117,库存原始数据!B118)</f>
        <v>99.1</v>
      </c>
    </row>
    <row r="117" spans="1:2" x14ac:dyDescent="0.3">
      <c r="A117" s="1">
        <f>库存原始数据!A119</f>
        <v>43742</v>
      </c>
      <c r="B117">
        <f>IF(库存原始数据!B119=0,B118,库存原始数据!B119)</f>
        <v>59.2</v>
      </c>
    </row>
    <row r="118" spans="1:2" x14ac:dyDescent="0.3">
      <c r="A118" s="1">
        <f>库存原始数据!A120</f>
        <v>43735</v>
      </c>
      <c r="B118">
        <f>IF(库存原始数据!B120=0,B119,库存原始数据!B120)</f>
        <v>59.2</v>
      </c>
    </row>
    <row r="119" spans="1:2" x14ac:dyDescent="0.3">
      <c r="A119" s="1">
        <f>库存原始数据!A121</f>
        <v>43728</v>
      </c>
      <c r="B119">
        <f>IF(库存原始数据!B121=0,B120,库存原始数据!B121)</f>
        <v>83.6</v>
      </c>
    </row>
    <row r="120" spans="1:2" x14ac:dyDescent="0.3">
      <c r="A120" s="1">
        <f>库存原始数据!A122</f>
        <v>43721</v>
      </c>
      <c r="B120">
        <f>IF(库存原始数据!B122=0,B121,库存原始数据!B122)</f>
        <v>92.4</v>
      </c>
    </row>
    <row r="121" spans="1:2" x14ac:dyDescent="0.3">
      <c r="A121" s="1">
        <f>库存原始数据!A123</f>
        <v>43714</v>
      </c>
      <c r="B121">
        <f>IF(库存原始数据!B123=0,B122,库存原始数据!B123)</f>
        <v>94</v>
      </c>
    </row>
    <row r="122" spans="1:2" x14ac:dyDescent="0.3">
      <c r="A122" s="1">
        <f>库存原始数据!A124</f>
        <v>43707</v>
      </c>
      <c r="B122">
        <f>IF(库存原始数据!B124=0,B123,库存原始数据!B124)</f>
        <v>94.4</v>
      </c>
    </row>
    <row r="123" spans="1:2" x14ac:dyDescent="0.3">
      <c r="A123" s="1">
        <f>库存原始数据!A125</f>
        <v>43700</v>
      </c>
      <c r="B123">
        <f>IF(库存原始数据!B125=0,B124,库存原始数据!B125)</f>
        <v>100.6</v>
      </c>
    </row>
    <row r="124" spans="1:2" x14ac:dyDescent="0.3">
      <c r="A124" s="1">
        <f>库存原始数据!A126</f>
        <v>43693</v>
      </c>
      <c r="B124">
        <f>IF(库存原始数据!B126=0,B125,库存原始数据!B126)</f>
        <v>114.7</v>
      </c>
    </row>
    <row r="125" spans="1:2" x14ac:dyDescent="0.3">
      <c r="A125" s="1">
        <f>库存原始数据!A127</f>
        <v>43686</v>
      </c>
      <c r="B125">
        <f>IF(库存原始数据!B127=0,B126,库存原始数据!B127)</f>
        <v>131.30000000000001</v>
      </c>
    </row>
    <row r="126" spans="1:2" x14ac:dyDescent="0.3">
      <c r="A126" s="1">
        <f>库存原始数据!A128</f>
        <v>43679</v>
      </c>
      <c r="B126">
        <f>IF(库存原始数据!B128=0,B127,库存原始数据!B128)</f>
        <v>126.4</v>
      </c>
    </row>
    <row r="127" spans="1:2" x14ac:dyDescent="0.3">
      <c r="A127" s="1">
        <f>库存原始数据!A129</f>
        <v>43672</v>
      </c>
      <c r="B127">
        <f>IF(库存原始数据!B129=0,B128,库存原始数据!B129)</f>
        <v>113.5</v>
      </c>
    </row>
    <row r="128" spans="1:2" x14ac:dyDescent="0.3">
      <c r="A128" s="1">
        <f>库存原始数据!A130</f>
        <v>43665</v>
      </c>
      <c r="B128">
        <f>IF(库存原始数据!B130=0,B129,库存原始数据!B130)</f>
        <v>118.7</v>
      </c>
    </row>
    <row r="129" spans="1:2" x14ac:dyDescent="0.3">
      <c r="A129" s="1">
        <f>库存原始数据!A131</f>
        <v>43658</v>
      </c>
      <c r="B129">
        <f>IF(库存原始数据!B131=0,B130,库存原始数据!B131)</f>
        <v>115</v>
      </c>
    </row>
    <row r="130" spans="1:2" x14ac:dyDescent="0.3">
      <c r="A130" s="1">
        <f>库存原始数据!A132</f>
        <v>43651</v>
      </c>
      <c r="B130">
        <f>IF(库存原始数据!B132=0,B131,库存原始数据!B132)</f>
        <v>113</v>
      </c>
    </row>
    <row r="131" spans="1:2" x14ac:dyDescent="0.3">
      <c r="A131" s="1">
        <f>库存原始数据!A133</f>
        <v>43644</v>
      </c>
      <c r="B131">
        <f>IF(库存原始数据!B133=0,B132,库存原始数据!B133)</f>
        <v>125.2</v>
      </c>
    </row>
    <row r="132" spans="1:2" x14ac:dyDescent="0.3">
      <c r="A132" s="1">
        <f>库存原始数据!A134</f>
        <v>43637</v>
      </c>
      <c r="B132">
        <f>IF(库存原始数据!B134=0,B133,库存原始数据!B134)</f>
        <v>130.5</v>
      </c>
    </row>
    <row r="133" spans="1:2" x14ac:dyDescent="0.3">
      <c r="A133" s="1">
        <f>库存原始数据!A135</f>
        <v>43630</v>
      </c>
      <c r="B133">
        <f>IF(库存原始数据!B135=0,B134,库存原始数据!B135)</f>
        <v>150.6</v>
      </c>
    </row>
    <row r="134" spans="1:2" x14ac:dyDescent="0.3">
      <c r="A134" s="1">
        <f>库存原始数据!A136</f>
        <v>43623</v>
      </c>
      <c r="B134">
        <f>IF(库存原始数据!B136=0,B135,库存原始数据!B136)</f>
        <v>179</v>
      </c>
    </row>
    <row r="135" spans="1:2" x14ac:dyDescent="0.3">
      <c r="A135" s="1">
        <f>库存原始数据!A137</f>
        <v>43616</v>
      </c>
      <c r="B135">
        <f>IF(库存原始数据!B137=0,B136,库存原始数据!B137)</f>
        <v>184.3</v>
      </c>
    </row>
    <row r="136" spans="1:2" x14ac:dyDescent="0.3">
      <c r="A136" s="1">
        <f>库存原始数据!A138</f>
        <v>43609</v>
      </c>
      <c r="B136">
        <f>IF(库存原始数据!B138=0,B137,库存原始数据!B138)</f>
        <v>215.5</v>
      </c>
    </row>
    <row r="137" spans="1:2" x14ac:dyDescent="0.3">
      <c r="A137" s="1">
        <f>库存原始数据!A139</f>
        <v>43602</v>
      </c>
      <c r="B137">
        <f>IF(库存原始数据!B139=0,B138,库存原始数据!B139)</f>
        <v>231.1</v>
      </c>
    </row>
    <row r="138" spans="1:2" x14ac:dyDescent="0.3">
      <c r="A138" s="1">
        <f>库存原始数据!A140</f>
        <v>43595</v>
      </c>
      <c r="B138">
        <f>IF(库存原始数据!B140=0,B139,库存原始数据!B140)</f>
        <v>241</v>
      </c>
    </row>
    <row r="139" spans="1:2" x14ac:dyDescent="0.3">
      <c r="A139" s="1">
        <f>库存原始数据!A141</f>
        <v>43588</v>
      </c>
      <c r="B139">
        <f>IF(库存原始数据!B141=0,B140,库存原始数据!B141)</f>
        <v>260.5</v>
      </c>
    </row>
    <row r="140" spans="1:2" x14ac:dyDescent="0.3">
      <c r="A140" s="1">
        <f>库存原始数据!A142</f>
        <v>43581</v>
      </c>
      <c r="B140">
        <f>IF(库存原始数据!B142=0,B141,库存原始数据!B142)</f>
        <v>260.5</v>
      </c>
    </row>
    <row r="141" spans="1:2" x14ac:dyDescent="0.3">
      <c r="A141" s="1">
        <f>库存原始数据!A143</f>
        <v>43574</v>
      </c>
      <c r="B141">
        <f>IF(库存原始数据!B143=0,B142,库存原始数据!B143)</f>
        <v>273.5</v>
      </c>
    </row>
    <row r="142" spans="1:2" x14ac:dyDescent="0.3">
      <c r="A142" s="1">
        <f>库存原始数据!A144</f>
        <v>43567</v>
      </c>
      <c r="B142">
        <f>IF(库存原始数据!B144=0,B143,库存原始数据!B144)</f>
        <v>296.5</v>
      </c>
    </row>
    <row r="143" spans="1:2" x14ac:dyDescent="0.3">
      <c r="A143" s="1">
        <f>库存原始数据!A145</f>
        <v>43560</v>
      </c>
      <c r="B143">
        <f>IF(库存原始数据!B145=0,B144,库存原始数据!B145)</f>
        <v>294.8</v>
      </c>
    </row>
    <row r="144" spans="1:2" x14ac:dyDescent="0.3">
      <c r="A144" s="1">
        <f>库存原始数据!A146</f>
        <v>43553</v>
      </c>
      <c r="B144">
        <f>IF(库存原始数据!B146=0,B145,库存原始数据!B146)</f>
        <v>325</v>
      </c>
    </row>
    <row r="145" spans="1:2" x14ac:dyDescent="0.3">
      <c r="A145" s="1">
        <f>库存原始数据!A147</f>
        <v>43546</v>
      </c>
      <c r="B145">
        <f>IF(库存原始数据!B147=0,B146,库存原始数据!B147)</f>
        <v>353.5</v>
      </c>
    </row>
    <row r="146" spans="1:2" x14ac:dyDescent="0.3">
      <c r="A146" s="1">
        <f>库存原始数据!A148</f>
        <v>43539</v>
      </c>
      <c r="B146">
        <f>IF(库存原始数据!B148=0,B147,库存原始数据!B148)</f>
        <v>357.5</v>
      </c>
    </row>
    <row r="147" spans="1:2" x14ac:dyDescent="0.3">
      <c r="A147" s="1">
        <f>库存原始数据!A149</f>
        <v>43532</v>
      </c>
      <c r="B147">
        <f>IF(库存原始数据!B149=0,B148,库存原始数据!B149)</f>
        <v>345.5</v>
      </c>
    </row>
    <row r="148" spans="1:2" x14ac:dyDescent="0.3">
      <c r="A148" s="1">
        <f>库存原始数据!A150</f>
        <v>43525</v>
      </c>
      <c r="B148">
        <f>IF(库存原始数据!B150=0,B149,库存原始数据!B150)</f>
        <v>353</v>
      </c>
    </row>
    <row r="149" spans="1:2" x14ac:dyDescent="0.3">
      <c r="A149" s="1">
        <f>库存原始数据!A151</f>
        <v>43518</v>
      </c>
      <c r="B149">
        <f>IF(库存原始数据!B151=0,B150,库存原始数据!B151)</f>
        <v>335.5</v>
      </c>
    </row>
    <row r="150" spans="1:2" x14ac:dyDescent="0.3">
      <c r="A150" s="1">
        <f>库存原始数据!A152</f>
        <v>43511</v>
      </c>
      <c r="B150">
        <f>IF(库存原始数据!B152=0,B151,库存原始数据!B152)</f>
        <v>306.5</v>
      </c>
    </row>
    <row r="151" spans="1:2" x14ac:dyDescent="0.3">
      <c r="A151" s="1">
        <f>库存原始数据!A153</f>
        <v>43504</v>
      </c>
      <c r="B151">
        <f>IF(库存原始数据!B153=0,B152,库存原始数据!B153)</f>
        <v>269.5</v>
      </c>
    </row>
    <row r="152" spans="1:2" x14ac:dyDescent="0.3">
      <c r="A152" s="1">
        <f>库存原始数据!A154</f>
        <v>43497</v>
      </c>
      <c r="B152">
        <f>IF(库存原始数据!B154=0,B153,库存原始数据!B154)</f>
        <v>269.5</v>
      </c>
    </row>
    <row r="153" spans="1:2" x14ac:dyDescent="0.3">
      <c r="A153" s="1">
        <f>库存原始数据!A155</f>
        <v>43490</v>
      </c>
      <c r="B153">
        <f>IF(库存原始数据!B155=0,B154,库存原始数据!B155)</f>
        <v>264</v>
      </c>
    </row>
    <row r="154" spans="1:2" x14ac:dyDescent="0.3">
      <c r="A154" s="1">
        <f>库存原始数据!A156</f>
        <v>43483</v>
      </c>
      <c r="B154">
        <f>IF(库存原始数据!B156=0,B155,库存原始数据!B156)</f>
        <v>257.5</v>
      </c>
    </row>
    <row r="155" spans="1:2" x14ac:dyDescent="0.3">
      <c r="A155" s="1">
        <f>库存原始数据!A157</f>
        <v>43476</v>
      </c>
      <c r="B155">
        <f>IF(库存原始数据!B157=0,B156,库存原始数据!B157)</f>
        <v>226</v>
      </c>
    </row>
    <row r="156" spans="1:2" x14ac:dyDescent="0.3">
      <c r="A156" s="1">
        <f>库存原始数据!A158</f>
        <v>43469</v>
      </c>
      <c r="B156">
        <f>IF(库存原始数据!B158=0,B157,库存原始数据!B158)</f>
        <v>184.5</v>
      </c>
    </row>
    <row r="157" spans="1:2" x14ac:dyDescent="0.3">
      <c r="A157" s="1">
        <f>库存原始数据!A159</f>
        <v>43462</v>
      </c>
      <c r="B157">
        <f>IF(库存原始数据!B159=0,B158,库存原始数据!B159)</f>
        <v>153.80000000000001</v>
      </c>
    </row>
    <row r="158" spans="1:2" x14ac:dyDescent="0.3">
      <c r="A158" s="1">
        <f>库存原始数据!A160</f>
        <v>43455</v>
      </c>
      <c r="B158">
        <f>IF(库存原始数据!B160=0,B159,库存原始数据!B160)</f>
        <v>167.5</v>
      </c>
    </row>
    <row r="159" spans="1:2" x14ac:dyDescent="0.3">
      <c r="A159" s="1">
        <f>库存原始数据!A161</f>
        <v>43448</v>
      </c>
      <c r="B159">
        <f>IF(库存原始数据!B161=0,B160,库存原始数据!B161)</f>
        <v>157</v>
      </c>
    </row>
    <row r="160" spans="1:2" x14ac:dyDescent="0.3">
      <c r="A160" s="1">
        <f>库存原始数据!A162</f>
        <v>43441</v>
      </c>
      <c r="B160">
        <f>IF(库存原始数据!B162=0,B161,库存原始数据!B162)</f>
        <v>151</v>
      </c>
    </row>
    <row r="161" spans="1:2" x14ac:dyDescent="0.3">
      <c r="A161" s="1">
        <f>库存原始数据!A163</f>
        <v>43434</v>
      </c>
      <c r="B161">
        <f>IF(库存原始数据!B163=0,B162,库存原始数据!B163)</f>
        <v>136.19999999999999</v>
      </c>
    </row>
    <row r="162" spans="1:2" x14ac:dyDescent="0.3">
      <c r="A162" s="1">
        <f>库存原始数据!A164</f>
        <v>43427</v>
      </c>
      <c r="B162">
        <f>IF(库存原始数据!B164=0,B163,库存原始数据!B164)</f>
        <v>116</v>
      </c>
    </row>
    <row r="163" spans="1:2" x14ac:dyDescent="0.3">
      <c r="A163" s="1">
        <f>库存原始数据!A165</f>
        <v>43420</v>
      </c>
      <c r="B163">
        <f>IF(库存原始数据!B165=0,B164,库存原始数据!B165)</f>
        <v>103.8</v>
      </c>
    </row>
    <row r="164" spans="1:2" x14ac:dyDescent="0.3">
      <c r="A164" s="1">
        <f>库存原始数据!A166</f>
        <v>43413</v>
      </c>
      <c r="B164">
        <f>IF(库存原始数据!B166=0,B165,库存原始数据!B166)</f>
        <v>83</v>
      </c>
    </row>
    <row r="165" spans="1:2" x14ac:dyDescent="0.3">
      <c r="A165" s="1">
        <f>库存原始数据!A167</f>
        <v>43406</v>
      </c>
      <c r="B165">
        <f>IF(库存原始数据!B167=0,B166,库存原始数据!B167)</f>
        <v>84.6</v>
      </c>
    </row>
    <row r="166" spans="1:2" x14ac:dyDescent="0.3">
      <c r="A166" s="1">
        <f>库存原始数据!A168</f>
        <v>43399</v>
      </c>
      <c r="B166">
        <f>IF(库存原始数据!B168=0,B167,库存原始数据!B168)</f>
        <v>83.5</v>
      </c>
    </row>
    <row r="167" spans="1:2" x14ac:dyDescent="0.3">
      <c r="A167" s="1">
        <f>库存原始数据!A169</f>
        <v>43392</v>
      </c>
      <c r="B167">
        <f>IF(库存原始数据!B169=0,B168,库存原始数据!B169)</f>
        <v>71</v>
      </c>
    </row>
    <row r="168" spans="1:2" x14ac:dyDescent="0.3">
      <c r="A168" s="1">
        <f>库存原始数据!A170</f>
        <v>43385</v>
      </c>
      <c r="B168">
        <f>IF(库存原始数据!B170=0,B169,库存原始数据!B170)</f>
        <v>45</v>
      </c>
    </row>
    <row r="169" spans="1:2" x14ac:dyDescent="0.3">
      <c r="A169" s="1">
        <f>库存原始数据!A171</f>
        <v>43378</v>
      </c>
      <c r="B169">
        <f>IF(库存原始数据!B171=0,B170,库存原始数据!B171)</f>
        <v>51.5</v>
      </c>
    </row>
    <row r="170" spans="1:2" x14ac:dyDescent="0.3">
      <c r="A170" s="1">
        <f>库存原始数据!A172</f>
        <v>43371</v>
      </c>
      <c r="B170">
        <f>IF(库存原始数据!B172=0,B171,库存原始数据!B172)</f>
        <v>45</v>
      </c>
    </row>
    <row r="171" spans="1:2" x14ac:dyDescent="0.3">
      <c r="A171" s="1">
        <f>库存原始数据!A173</f>
        <v>43364</v>
      </c>
      <c r="B171">
        <f>IF(库存原始数据!B173=0,B172,库存原始数据!B173)</f>
        <v>57.5</v>
      </c>
    </row>
    <row r="172" spans="1:2" x14ac:dyDescent="0.3">
      <c r="A172" s="1">
        <f>库存原始数据!A174</f>
        <v>43357</v>
      </c>
      <c r="B172">
        <f>IF(库存原始数据!B174=0,B173,库存原始数据!B174)</f>
        <v>66</v>
      </c>
    </row>
    <row r="173" spans="1:2" x14ac:dyDescent="0.3">
      <c r="A173" s="1">
        <f>库存原始数据!A175</f>
        <v>43350</v>
      </c>
      <c r="B173">
        <f>IF(库存原始数据!B175=0,B174,库存原始数据!B175)</f>
        <v>69</v>
      </c>
    </row>
    <row r="174" spans="1:2" x14ac:dyDescent="0.3">
      <c r="A174" s="1">
        <f>库存原始数据!A176</f>
        <v>43343</v>
      </c>
      <c r="B174">
        <f>IF(库存原始数据!B176=0,B175,库存原始数据!B176)</f>
        <v>64</v>
      </c>
    </row>
    <row r="175" spans="1:2" x14ac:dyDescent="0.3">
      <c r="A175" s="1">
        <f>库存原始数据!A177</f>
        <v>43336</v>
      </c>
      <c r="B175">
        <f>IF(库存原始数据!B177=0,B176,库存原始数据!B177)</f>
        <v>75.5</v>
      </c>
    </row>
    <row r="176" spans="1:2" x14ac:dyDescent="0.3">
      <c r="A176" s="1">
        <f>库存原始数据!A178</f>
        <v>43329</v>
      </c>
      <c r="B176">
        <f>IF(库存原始数据!B178=0,B177,库存原始数据!B178)</f>
        <v>62.7</v>
      </c>
    </row>
    <row r="177" spans="1:2" x14ac:dyDescent="0.3">
      <c r="A177" s="1">
        <f>库存原始数据!A179</f>
        <v>43322</v>
      </c>
      <c r="B177">
        <f>IF(库存原始数据!B179=0,B178,库存原始数据!B179)</f>
        <v>51.5</v>
      </c>
    </row>
    <row r="178" spans="1:2" x14ac:dyDescent="0.3">
      <c r="A178" s="1">
        <f>库存原始数据!A180</f>
        <v>43315</v>
      </c>
      <c r="B178">
        <f>IF(库存原始数据!B180=0,B179,库存原始数据!B180)</f>
        <v>58.8</v>
      </c>
    </row>
    <row r="179" spans="1:2" x14ac:dyDescent="0.3">
      <c r="A179" s="1">
        <f>库存原始数据!A181</f>
        <v>43308</v>
      </c>
      <c r="B179">
        <f>IF(库存原始数据!B181=0,B180,库存原始数据!B181)</f>
        <v>50</v>
      </c>
    </row>
    <row r="180" spans="1:2" x14ac:dyDescent="0.3">
      <c r="A180" s="1">
        <f>库存原始数据!A182</f>
        <v>43301</v>
      </c>
      <c r="B180">
        <f>IF(库存原始数据!B182=0,B181,库存原始数据!B182)</f>
        <v>52.8</v>
      </c>
    </row>
    <row r="181" spans="1:2" x14ac:dyDescent="0.3">
      <c r="A181" s="1">
        <f>库存原始数据!A183</f>
        <v>43294</v>
      </c>
      <c r="B181">
        <f>IF(库存原始数据!B183=0,B182,库存原始数据!B183)</f>
        <v>59</v>
      </c>
    </row>
    <row r="182" spans="1:2" x14ac:dyDescent="0.3">
      <c r="A182" s="1">
        <f>库存原始数据!A184</f>
        <v>43287</v>
      </c>
      <c r="B182">
        <f>IF(库存原始数据!B184=0,B183,库存原始数据!B184)</f>
        <v>58.7</v>
      </c>
    </row>
    <row r="183" spans="1:2" x14ac:dyDescent="0.3">
      <c r="A183" s="1">
        <f>库存原始数据!A185</f>
        <v>43280</v>
      </c>
      <c r="B183">
        <f>IF(库存原始数据!B185=0,B184,库存原始数据!B185)</f>
        <v>60.2</v>
      </c>
    </row>
    <row r="184" spans="1:2" x14ac:dyDescent="0.3">
      <c r="A184" s="1">
        <f>库存原始数据!A186</f>
        <v>43273</v>
      </c>
      <c r="B184">
        <f>IF(库存原始数据!B186=0,B185,库存原始数据!B186)</f>
        <v>50</v>
      </c>
    </row>
    <row r="185" spans="1:2" x14ac:dyDescent="0.3">
      <c r="A185" s="1">
        <f>库存原始数据!A187</f>
        <v>43266</v>
      </c>
      <c r="B185">
        <f>IF(库存原始数据!B187=0,B186,库存原始数据!B187)</f>
        <v>49.8</v>
      </c>
    </row>
    <row r="186" spans="1:2" x14ac:dyDescent="0.3">
      <c r="A186" s="1">
        <f>库存原始数据!A188</f>
        <v>43259</v>
      </c>
      <c r="B186">
        <f>IF(库存原始数据!B188=0,B187,库存原始数据!B188)</f>
        <v>20.7</v>
      </c>
    </row>
    <row r="187" spans="1:2" x14ac:dyDescent="0.3">
      <c r="A187" s="1">
        <f>库存原始数据!A189</f>
        <v>43252</v>
      </c>
      <c r="B187">
        <f>IF(库存原始数据!B189=0,B188,库存原始数据!B189)</f>
        <v>26.5</v>
      </c>
    </row>
    <row r="188" spans="1:2" x14ac:dyDescent="0.3">
      <c r="A188" s="1">
        <f>库存原始数据!A190</f>
        <v>43245</v>
      </c>
      <c r="B188">
        <f>IF(库存原始数据!B190=0,B189,库存原始数据!B190)</f>
        <v>52.5</v>
      </c>
    </row>
    <row r="189" spans="1:2" x14ac:dyDescent="0.3">
      <c r="A189" s="1">
        <f>库存原始数据!A191</f>
        <v>43238</v>
      </c>
      <c r="B189">
        <f>IF(库存原始数据!B191=0,B190,库存原始数据!B191)</f>
        <v>43.5</v>
      </c>
    </row>
    <row r="190" spans="1:2" x14ac:dyDescent="0.3">
      <c r="A190" s="1">
        <f>库存原始数据!A192</f>
        <v>43231</v>
      </c>
      <c r="B190">
        <f>IF(库存原始数据!B192=0,B191,库存原始数据!B192)</f>
        <v>44.8</v>
      </c>
    </row>
    <row r="191" spans="1:2" x14ac:dyDescent="0.3">
      <c r="A191" s="1">
        <f>库存原始数据!A193</f>
        <v>43224</v>
      </c>
      <c r="B191">
        <f>IF(库存原始数据!B193=0,B192,库存原始数据!B193)</f>
        <v>57.7</v>
      </c>
    </row>
    <row r="192" spans="1:2" x14ac:dyDescent="0.3">
      <c r="A192" s="1">
        <f>库存原始数据!A194</f>
        <v>43217</v>
      </c>
      <c r="B192">
        <f>IF(库存原始数据!B194=0,B193,库存原始数据!B194)</f>
        <v>106.8</v>
      </c>
    </row>
    <row r="193" spans="1:2" x14ac:dyDescent="0.3">
      <c r="A193" s="1">
        <f>库存原始数据!A195</f>
        <v>43210</v>
      </c>
      <c r="B193">
        <f>IF(库存原始数据!B195=0,B194,库存原始数据!B195)</f>
        <v>113.5</v>
      </c>
    </row>
    <row r="194" spans="1:2" x14ac:dyDescent="0.3">
      <c r="A194" s="1">
        <f>库存原始数据!A196</f>
        <v>43203</v>
      </c>
      <c r="B194">
        <f>IF(库存原始数据!B196=0,B195,库存原始数据!B196)</f>
        <v>106.1</v>
      </c>
    </row>
    <row r="195" spans="1:2" x14ac:dyDescent="0.3">
      <c r="A195" s="1">
        <f>库存原始数据!A197</f>
        <v>43196</v>
      </c>
      <c r="B195">
        <f>IF(库存原始数据!B197=0,B196,库存原始数据!B197)</f>
        <v>106.8</v>
      </c>
    </row>
    <row r="196" spans="1:2" x14ac:dyDescent="0.3">
      <c r="A196" s="1">
        <f>库存原始数据!A198</f>
        <v>43189</v>
      </c>
      <c r="B196">
        <f>IF(库存原始数据!B198=0,B197,库存原始数据!B198)</f>
        <v>110.3</v>
      </c>
    </row>
    <row r="197" spans="1:2" x14ac:dyDescent="0.3">
      <c r="A197" s="1">
        <f>库存原始数据!A199</f>
        <v>43182</v>
      </c>
      <c r="B197">
        <f>IF(库存原始数据!B199=0,B198,库存原始数据!B199)</f>
        <v>127.9</v>
      </c>
    </row>
    <row r="198" spans="1:2" x14ac:dyDescent="0.3">
      <c r="A198" s="1">
        <f>库存原始数据!A200</f>
        <v>43175</v>
      </c>
      <c r="B198">
        <f>IF(库存原始数据!B200=0,B199,库存原始数据!B200)</f>
        <v>99.8</v>
      </c>
    </row>
    <row r="199" spans="1:2" x14ac:dyDescent="0.3">
      <c r="A199" s="1">
        <f>库存原始数据!A201</f>
        <v>43168</v>
      </c>
      <c r="B199">
        <f>IF(库存原始数据!B201=0,B200,库存原始数据!B201)</f>
        <v>99.6</v>
      </c>
    </row>
    <row r="200" spans="1:2" x14ac:dyDescent="0.3">
      <c r="A200" s="1">
        <f>库存原始数据!A202</f>
        <v>43161</v>
      </c>
      <c r="B200">
        <f>IF(库存原始数据!B202=0,B201,库存原始数据!B202)</f>
        <v>113</v>
      </c>
    </row>
    <row r="201" spans="1:2" x14ac:dyDescent="0.3">
      <c r="A201" s="1">
        <f>库存原始数据!A203</f>
        <v>43140</v>
      </c>
      <c r="B201">
        <f>IF(库存原始数据!B203=0,B202,库存原始数据!B203)</f>
        <v>96.5</v>
      </c>
    </row>
    <row r="202" spans="1:2" x14ac:dyDescent="0.3">
      <c r="A202" s="1">
        <f>库存原始数据!A204</f>
        <v>43133</v>
      </c>
      <c r="B202">
        <f>IF(库存原始数据!B204=0,B203,库存原始数据!B204)</f>
        <v>97.5</v>
      </c>
    </row>
    <row r="203" spans="1:2" x14ac:dyDescent="0.3">
      <c r="A203" s="1">
        <f>库存原始数据!A205</f>
        <v>43126</v>
      </c>
      <c r="B203">
        <f>IF(库存原始数据!B205=0,B204,库存原始数据!B205)</f>
        <v>94</v>
      </c>
    </row>
    <row r="204" spans="1:2" x14ac:dyDescent="0.3">
      <c r="A204" s="1">
        <f>库存原始数据!A206</f>
        <v>43119</v>
      </c>
      <c r="B204">
        <f>IF(库存原始数据!B206=0,B205,库存原始数据!B206)</f>
        <v>95.5</v>
      </c>
    </row>
    <row r="205" spans="1:2" x14ac:dyDescent="0.3">
      <c r="A205" s="1">
        <f>库存原始数据!A207</f>
        <v>43112</v>
      </c>
      <c r="B205">
        <f>IF(库存原始数据!B207=0,B206,库存原始数据!B207)</f>
        <v>102</v>
      </c>
    </row>
    <row r="206" spans="1:2" x14ac:dyDescent="0.3">
      <c r="A206" s="1">
        <f>库存原始数据!A208</f>
        <v>43105</v>
      </c>
      <c r="B206">
        <f>IF(库存原始数据!B208=0,B207,库存原始数据!B208)</f>
        <v>114.7</v>
      </c>
    </row>
    <row r="207" spans="1:2" x14ac:dyDescent="0.3">
      <c r="A207" s="1">
        <f>库存原始数据!A209</f>
        <v>43098</v>
      </c>
      <c r="B207">
        <f>IF(库存原始数据!B209=0,B208,库存原始数据!B209)</f>
        <v>79.5</v>
      </c>
    </row>
    <row r="208" spans="1:2" x14ac:dyDescent="0.3">
      <c r="A208" s="1">
        <f>库存原始数据!A210</f>
        <v>43091</v>
      </c>
      <c r="B208">
        <f>IF(库存原始数据!B210=0,B209,库存原始数据!B210)</f>
        <v>80.7</v>
      </c>
    </row>
    <row r="209" spans="1:2" x14ac:dyDescent="0.3">
      <c r="A209" s="1">
        <f>库存原始数据!A211</f>
        <v>43084</v>
      </c>
      <c r="B209">
        <f>IF(库存原始数据!B211=0,B210,库存原始数据!B211)</f>
        <v>69.7</v>
      </c>
    </row>
    <row r="210" spans="1:2" x14ac:dyDescent="0.3">
      <c r="A210" s="1">
        <f>库存原始数据!A212</f>
        <v>43077</v>
      </c>
      <c r="B210">
        <f>IF(库存原始数据!B212=0,B211,库存原始数据!B212)</f>
        <v>37.200000000000003</v>
      </c>
    </row>
    <row r="211" spans="1:2" x14ac:dyDescent="0.3">
      <c r="A211" s="1">
        <f>库存原始数据!A213</f>
        <v>43070</v>
      </c>
      <c r="B211">
        <f>IF(库存原始数据!B213=0,B212,库存原始数据!B213)</f>
        <v>43.3</v>
      </c>
    </row>
    <row r="212" spans="1:2" x14ac:dyDescent="0.3">
      <c r="A212" s="1">
        <f>库存原始数据!A214</f>
        <v>43063</v>
      </c>
      <c r="B212">
        <f>IF(库存原始数据!B214=0,B213,库存原始数据!B214)</f>
        <v>52.2</v>
      </c>
    </row>
    <row r="213" spans="1:2" x14ac:dyDescent="0.3">
      <c r="A213" s="1">
        <f>库存原始数据!A215</f>
        <v>43056</v>
      </c>
      <c r="B213">
        <f>IF(库存原始数据!B215=0,B214,库存原始数据!B215)</f>
        <v>68.7</v>
      </c>
    </row>
    <row r="214" spans="1:2" x14ac:dyDescent="0.3">
      <c r="A214" s="1">
        <f>库存原始数据!A216</f>
        <v>43049</v>
      </c>
      <c r="B214">
        <f>IF(库存原始数据!B216=0,B215,库存原始数据!B216)</f>
        <v>68.7</v>
      </c>
    </row>
    <row r="215" spans="1:2" x14ac:dyDescent="0.3">
      <c r="A215" s="1">
        <f>库存原始数据!A217</f>
        <v>43042</v>
      </c>
      <c r="B215">
        <f>IF(库存原始数据!B217=0,B216,库存原始数据!B217)</f>
        <v>60.7</v>
      </c>
    </row>
    <row r="216" spans="1:2" x14ac:dyDescent="0.3">
      <c r="A216" s="1">
        <f>库存原始数据!A218</f>
        <v>43035</v>
      </c>
      <c r="B216">
        <f>IF(库存原始数据!B218=0,B217,库存原始数据!B218)</f>
        <v>60.3</v>
      </c>
    </row>
    <row r="217" spans="1:2" x14ac:dyDescent="0.3">
      <c r="A217" s="1">
        <f>库存原始数据!A219</f>
        <v>43028</v>
      </c>
      <c r="B217">
        <f>IF(库存原始数据!B219=0,B218,库存原始数据!B219)</f>
        <v>74.7</v>
      </c>
    </row>
    <row r="218" spans="1:2" x14ac:dyDescent="0.3">
      <c r="A218" s="1">
        <f>库存原始数据!A220</f>
        <v>43021</v>
      </c>
      <c r="B218">
        <f>IF(库存原始数据!B220=0,B219,库存原始数据!B220)</f>
        <v>86.3</v>
      </c>
    </row>
    <row r="219" spans="1:2" x14ac:dyDescent="0.3">
      <c r="A219" s="1">
        <f>库存原始数据!A221</f>
        <v>43007</v>
      </c>
      <c r="B219">
        <f>IF(库存原始数据!B221=0,B220,库存原始数据!B221)</f>
        <v>55</v>
      </c>
    </row>
    <row r="220" spans="1:2" x14ac:dyDescent="0.3">
      <c r="A220" s="1">
        <f>库存原始数据!A222</f>
        <v>43000</v>
      </c>
      <c r="B220">
        <f>IF(库存原始数据!B222=0,B221,库存原始数据!B222)</f>
        <v>59</v>
      </c>
    </row>
    <row r="221" spans="1:2" x14ac:dyDescent="0.3">
      <c r="A221" s="1">
        <f>库存原始数据!A223</f>
        <v>42993</v>
      </c>
      <c r="B221">
        <f>IF(库存原始数据!B223=0,B222,库存原始数据!B223)</f>
        <v>58</v>
      </c>
    </row>
    <row r="222" spans="1:2" x14ac:dyDescent="0.3">
      <c r="A222" s="1">
        <f>库存原始数据!A224</f>
        <v>42986</v>
      </c>
      <c r="B222">
        <f>IF(库存原始数据!B224=0,B223,库存原始数据!B224)</f>
        <v>46.5</v>
      </c>
    </row>
    <row r="223" spans="1:2" x14ac:dyDescent="0.3">
      <c r="A223" s="1">
        <f>库存原始数据!A225</f>
        <v>42979</v>
      </c>
      <c r="B223">
        <f>IF(库存原始数据!B225=0,B224,库存原始数据!B225)</f>
        <v>59.9</v>
      </c>
    </row>
    <row r="224" spans="1:2" x14ac:dyDescent="0.3">
      <c r="A224" s="1">
        <f>库存原始数据!A226</f>
        <v>42972</v>
      </c>
      <c r="B224">
        <f>IF(库存原始数据!B226=0,B225,库存原始数据!B226)</f>
        <v>72.8</v>
      </c>
    </row>
    <row r="225" spans="1:2" x14ac:dyDescent="0.3">
      <c r="A225" s="1">
        <f>库存原始数据!A227</f>
        <v>42965</v>
      </c>
      <c r="B225">
        <f>IF(库存原始数据!B227=0,B226,库存原始数据!B227)</f>
        <v>74.3</v>
      </c>
    </row>
    <row r="226" spans="1:2" x14ac:dyDescent="0.3">
      <c r="A226" s="1">
        <f>库存原始数据!A228</f>
        <v>42958</v>
      </c>
      <c r="B226">
        <f>IF(库存原始数据!B228=0,B227,库存原始数据!B228)</f>
        <v>71.599999999999994</v>
      </c>
    </row>
    <row r="227" spans="1:2" x14ac:dyDescent="0.3">
      <c r="A227" s="1">
        <f>库存原始数据!A229</f>
        <v>42951</v>
      </c>
      <c r="B227">
        <f>IF(库存原始数据!B229=0,B228,库存原始数据!B229)</f>
        <v>73.3</v>
      </c>
    </row>
    <row r="228" spans="1:2" x14ac:dyDescent="0.3">
      <c r="A228" s="1">
        <f>库存原始数据!A230</f>
        <v>42944</v>
      </c>
      <c r="B228">
        <f>IF(库存原始数据!B230=0,B229,库存原始数据!B230)</f>
        <v>73.099999999999994</v>
      </c>
    </row>
    <row r="229" spans="1:2" x14ac:dyDescent="0.3">
      <c r="A229" s="1">
        <f>库存原始数据!A231</f>
        <v>42937</v>
      </c>
      <c r="B229">
        <f>IF(库存原始数据!B231=0,B230,库存原始数据!B231)</f>
        <v>77.5</v>
      </c>
    </row>
    <row r="230" spans="1:2" x14ac:dyDescent="0.3">
      <c r="A230" s="1">
        <f>库存原始数据!A232</f>
        <v>42930</v>
      </c>
      <c r="B230">
        <f>IF(库存原始数据!B232=0,B231,库存原始数据!B232)</f>
        <v>81.900000000000006</v>
      </c>
    </row>
    <row r="231" spans="1:2" x14ac:dyDescent="0.3">
      <c r="A231" s="1">
        <f>库存原始数据!A233</f>
        <v>42923</v>
      </c>
      <c r="B231">
        <f>IF(库存原始数据!B233=0,B232,库存原始数据!B233)</f>
        <v>84.7</v>
      </c>
    </row>
    <row r="232" spans="1:2" x14ac:dyDescent="0.3">
      <c r="A232" s="1">
        <f>库存原始数据!A234</f>
        <v>42916</v>
      </c>
      <c r="B232">
        <f>IF(库存原始数据!B234=0,B233,库存原始数据!B234)</f>
        <v>79.8</v>
      </c>
    </row>
    <row r="233" spans="1:2" x14ac:dyDescent="0.3">
      <c r="A233" s="1">
        <f>库存原始数据!A235</f>
        <v>42909</v>
      </c>
      <c r="B233">
        <f>IF(库存原始数据!B235=0,B234,库存原始数据!B235)</f>
        <v>91.5</v>
      </c>
    </row>
    <row r="234" spans="1:2" x14ac:dyDescent="0.3">
      <c r="A234" s="1">
        <f>库存原始数据!A236</f>
        <v>42902</v>
      </c>
      <c r="B234">
        <f>IF(库存原始数据!B236=0,B235,库存原始数据!B236)</f>
        <v>99.1</v>
      </c>
    </row>
    <row r="235" spans="1:2" x14ac:dyDescent="0.3">
      <c r="A235" s="1">
        <f>库存原始数据!A237</f>
        <v>42895</v>
      </c>
      <c r="B235">
        <f>IF(库存原始数据!B237=0,B236,库存原始数据!B237)</f>
        <v>114.9</v>
      </c>
    </row>
    <row r="236" spans="1:2" x14ac:dyDescent="0.3">
      <c r="A236" s="1">
        <f>库存原始数据!A238</f>
        <v>42888</v>
      </c>
      <c r="B236">
        <f>IF(库存原始数据!B238=0,B237,库存原始数据!B238)</f>
        <v>126.3</v>
      </c>
    </row>
    <row r="237" spans="1:2" x14ac:dyDescent="0.3">
      <c r="A237" s="1">
        <f>库存原始数据!A239</f>
        <v>42881</v>
      </c>
      <c r="B237">
        <f>IF(库存原始数据!B239=0,B238,库存原始数据!B239)</f>
        <v>126.5</v>
      </c>
    </row>
    <row r="238" spans="1:2" x14ac:dyDescent="0.3">
      <c r="A238" s="1">
        <f>库存原始数据!A240</f>
        <v>42874</v>
      </c>
      <c r="B238">
        <f>IF(库存原始数据!B240=0,B239,库存原始数据!B240)</f>
        <v>128.30000000000001</v>
      </c>
    </row>
    <row r="239" spans="1:2" x14ac:dyDescent="0.3">
      <c r="A239" s="1">
        <f>库存原始数据!A241</f>
        <v>42867</v>
      </c>
      <c r="B239">
        <f>IF(库存原始数据!B241=0,B240,库存原始数据!B241)</f>
        <v>159.5</v>
      </c>
    </row>
    <row r="240" spans="1:2" x14ac:dyDescent="0.3">
      <c r="A240" s="1">
        <f>库存原始数据!A242</f>
        <v>42860</v>
      </c>
      <c r="B240">
        <f>IF(库存原始数据!B242=0,B241,库存原始数据!B242)</f>
        <v>175.5</v>
      </c>
    </row>
    <row r="241" spans="1:2" x14ac:dyDescent="0.3">
      <c r="A241" s="1">
        <f>库存原始数据!A243</f>
        <v>42853</v>
      </c>
      <c r="B241">
        <f>IF(库存原始数据!B243=0,B242,库存原始数据!B243)</f>
        <v>198.1</v>
      </c>
    </row>
    <row r="242" spans="1:2" x14ac:dyDescent="0.3">
      <c r="A242" s="1">
        <f>库存原始数据!A244</f>
        <v>42846</v>
      </c>
      <c r="B242">
        <f>IF(库存原始数据!B244=0,B243,库存原始数据!B244)</f>
        <v>197</v>
      </c>
    </row>
    <row r="243" spans="1:2" x14ac:dyDescent="0.3">
      <c r="A243" s="1">
        <f>库存原始数据!A245</f>
        <v>42839</v>
      </c>
      <c r="B243">
        <f>IF(库存原始数据!B245=0,B244,库存原始数据!B245)</f>
        <v>217.5</v>
      </c>
    </row>
    <row r="244" spans="1:2" x14ac:dyDescent="0.3">
      <c r="A244" s="1">
        <f>库存原始数据!A246</f>
        <v>42832</v>
      </c>
      <c r="B244">
        <f>IF(库存原始数据!B246=0,B245,库存原始数据!B246)</f>
        <v>212.9</v>
      </c>
    </row>
    <row r="245" spans="1:2" x14ac:dyDescent="0.3">
      <c r="A245" s="1">
        <f>库存原始数据!A247</f>
        <v>42825</v>
      </c>
      <c r="B245">
        <f>IF(库存原始数据!B247=0,B246,库存原始数据!B247)</f>
        <v>234.9</v>
      </c>
    </row>
    <row r="246" spans="1:2" x14ac:dyDescent="0.3">
      <c r="A246" s="1">
        <f>库存原始数据!A248</f>
        <v>42818</v>
      </c>
      <c r="B246">
        <f>IF(库存原始数据!B248=0,B247,库存原始数据!B248)</f>
        <v>233.7</v>
      </c>
    </row>
    <row r="247" spans="1:2" x14ac:dyDescent="0.3">
      <c r="A247" s="1">
        <f>库存原始数据!A249</f>
        <v>42811</v>
      </c>
      <c r="B247">
        <f>IF(库存原始数据!B249=0,B248,库存原始数据!B249)</f>
        <v>221.4</v>
      </c>
    </row>
    <row r="248" spans="1:2" x14ac:dyDescent="0.3">
      <c r="A248" s="1">
        <f>库存原始数据!A250</f>
        <v>42804</v>
      </c>
      <c r="B248">
        <f>IF(库存原始数据!B250=0,B249,库存原始数据!B250)</f>
        <v>221.6</v>
      </c>
    </row>
    <row r="249" spans="1:2" x14ac:dyDescent="0.3">
      <c r="A249" s="1">
        <f>库存原始数据!A251</f>
        <v>42797</v>
      </c>
      <c r="B249">
        <f>IF(库存原始数据!B251=0,B250,库存原始数据!B251)</f>
        <v>203.8</v>
      </c>
    </row>
    <row r="250" spans="1:2" x14ac:dyDescent="0.3">
      <c r="A250" s="1">
        <f>库存原始数据!A252</f>
        <v>42790</v>
      </c>
      <c r="B250">
        <f>IF(库存原始数据!B252=0,B251,库存原始数据!B252)</f>
        <v>213</v>
      </c>
    </row>
    <row r="251" spans="1:2" x14ac:dyDescent="0.3">
      <c r="A251" s="1">
        <f>库存原始数据!A253</f>
        <v>42783</v>
      </c>
      <c r="B251">
        <f>IF(库存原始数据!B253=0,B252,库存原始数据!B253)</f>
        <v>206</v>
      </c>
    </row>
    <row r="252" spans="1:2" x14ac:dyDescent="0.3">
      <c r="A252" s="1">
        <f>库存原始数据!A254</f>
        <v>42776</v>
      </c>
      <c r="B252">
        <f>IF(库存原始数据!B254=0,B253,库存原始数据!B254)</f>
        <v>187</v>
      </c>
    </row>
    <row r="253" spans="1:2" x14ac:dyDescent="0.3">
      <c r="A253" s="1">
        <f>库存原始数据!A255</f>
        <v>42755</v>
      </c>
      <c r="B253">
        <f>IF(库存原始数据!B255=0,B254,库存原始数据!B255)</f>
        <v>92.3</v>
      </c>
    </row>
    <row r="254" spans="1:2" x14ac:dyDescent="0.3">
      <c r="A254" s="1">
        <f>库存原始数据!A256</f>
        <v>42748</v>
      </c>
      <c r="B254">
        <f>IF(库存原始数据!B256=0,B255,库存原始数据!B256)</f>
        <v>64.8</v>
      </c>
    </row>
    <row r="255" spans="1:2" x14ac:dyDescent="0.3">
      <c r="A255" s="1">
        <f>库存原始数据!A257</f>
        <v>42741</v>
      </c>
      <c r="B255">
        <f>IF(库存原始数据!B257=0,B256,库存原始数据!B257)</f>
        <v>59.2</v>
      </c>
    </row>
    <row r="256" spans="1:2" x14ac:dyDescent="0.3">
      <c r="A256" s="1">
        <f>库存原始数据!A258</f>
        <v>42734</v>
      </c>
      <c r="B256">
        <f>IF(库存原始数据!B258=0,B257,库存原始数据!B258)</f>
        <v>68.8</v>
      </c>
    </row>
    <row r="257" spans="1:2" x14ac:dyDescent="0.3">
      <c r="A257" s="1">
        <f>库存原始数据!A259</f>
        <v>42727</v>
      </c>
      <c r="B257">
        <f>IF(库存原始数据!B259=0,B258,库存原始数据!B259)</f>
        <v>62</v>
      </c>
    </row>
    <row r="258" spans="1:2" x14ac:dyDescent="0.3">
      <c r="A258" s="1">
        <f>库存原始数据!A260</f>
        <v>42720</v>
      </c>
      <c r="B258">
        <f>IF(库存原始数据!B260=0,B259,库存原始数据!B260)</f>
        <v>56</v>
      </c>
    </row>
    <row r="259" spans="1:2" x14ac:dyDescent="0.3">
      <c r="A259" s="1">
        <f>库存原始数据!A261</f>
        <v>42713</v>
      </c>
      <c r="B259">
        <f>IF(库存原始数据!B261=0,B260,库存原始数据!B261)</f>
        <v>54.5</v>
      </c>
    </row>
    <row r="260" spans="1:2" x14ac:dyDescent="0.3">
      <c r="A260" s="1">
        <f>库存原始数据!A262</f>
        <v>42699</v>
      </c>
      <c r="B260">
        <f>IF(库存原始数据!B262=0,B261,库存原始数据!B262)</f>
        <v>56.5</v>
      </c>
    </row>
    <row r="261" spans="1:2" x14ac:dyDescent="0.3">
      <c r="A261" s="1">
        <f>库存原始数据!A263</f>
        <v>42692</v>
      </c>
      <c r="B261">
        <f>IF(库存原始数据!B263=0,B262,库存原始数据!B263)</f>
        <v>64.8</v>
      </c>
    </row>
    <row r="262" spans="1:2" x14ac:dyDescent="0.3">
      <c r="A262" s="1">
        <f>库存原始数据!A264</f>
        <v>42685</v>
      </c>
      <c r="B262">
        <f>IF(库存原始数据!B264=0,B263,库存原始数据!B264)</f>
        <v>68.099999999999994</v>
      </c>
    </row>
    <row r="263" spans="1:2" x14ac:dyDescent="0.3">
      <c r="A263" s="1">
        <f>库存原始数据!A265</f>
        <v>42678</v>
      </c>
      <c r="B263">
        <f>IF(库存原始数据!B265=0,B264,库存原始数据!B265)</f>
        <v>48</v>
      </c>
    </row>
    <row r="264" spans="1:2" x14ac:dyDescent="0.3">
      <c r="A264" s="1">
        <f>库存原始数据!A266</f>
        <v>42671</v>
      </c>
      <c r="B264">
        <f>IF(库存原始数据!B266=0,B265,库存原始数据!B266)</f>
        <v>57.9</v>
      </c>
    </row>
    <row r="265" spans="1:2" x14ac:dyDescent="0.3">
      <c r="A265" s="1">
        <f>库存原始数据!A267</f>
        <v>42664</v>
      </c>
      <c r="B265">
        <f>IF(库存原始数据!B267=0,B266,库存原始数据!B267)</f>
        <v>80.599999999999994</v>
      </c>
    </row>
    <row r="266" spans="1:2" x14ac:dyDescent="0.3">
      <c r="A266" s="1">
        <f>库存原始数据!A268</f>
        <v>42657</v>
      </c>
      <c r="B266">
        <f>IF(库存原始数据!B268=0,B267,库存原始数据!B268)</f>
        <v>94.7</v>
      </c>
    </row>
    <row r="267" spans="1:2" x14ac:dyDescent="0.3">
      <c r="A267" s="1">
        <f>库存原始数据!A269</f>
        <v>42643</v>
      </c>
      <c r="B267">
        <f>IF(库存原始数据!B269=0,B268,库存原始数据!B269)</f>
        <v>73.099999999999994</v>
      </c>
    </row>
    <row r="268" spans="1:2" x14ac:dyDescent="0.3">
      <c r="A268" s="1">
        <f>库存原始数据!A270</f>
        <v>42636</v>
      </c>
      <c r="B268">
        <f>IF(库存原始数据!B270=0,B269,库存原始数据!B270)</f>
        <v>82.6</v>
      </c>
    </row>
    <row r="269" spans="1:2" x14ac:dyDescent="0.3">
      <c r="A269" s="1">
        <f>库存原始数据!A271</f>
        <v>42629</v>
      </c>
      <c r="B269">
        <f>IF(库存原始数据!B271=0,B270,库存原始数据!B271)</f>
        <v>100.6</v>
      </c>
    </row>
    <row r="270" spans="1:2" x14ac:dyDescent="0.3">
      <c r="A270" s="1">
        <f>库存原始数据!A272</f>
        <v>42622</v>
      </c>
      <c r="B270">
        <f>IF(库存原始数据!B272=0,B271,库存原始数据!B272)</f>
        <v>73</v>
      </c>
    </row>
    <row r="271" spans="1:2" x14ac:dyDescent="0.3">
      <c r="A271" s="1">
        <f>库存原始数据!A273</f>
        <v>42615</v>
      </c>
      <c r="B271">
        <f>IF(库存原始数据!B273=0,B272,库存原始数据!B273)</f>
        <v>90</v>
      </c>
    </row>
    <row r="272" spans="1:2" x14ac:dyDescent="0.3">
      <c r="A272" s="1">
        <f>库存原始数据!A274</f>
        <v>42613</v>
      </c>
      <c r="B272">
        <f>IF(库存原始数据!B274=0,B273,库存原始数据!B274)</f>
        <v>90</v>
      </c>
    </row>
    <row r="273" spans="1:2" x14ac:dyDescent="0.3">
      <c r="A273" s="1">
        <f>库存原始数据!A275</f>
        <v>42608</v>
      </c>
      <c r="B273">
        <f>IF(库存原始数据!B275=0,B274,库存原始数据!B275)</f>
        <v>102.5</v>
      </c>
    </row>
    <row r="274" spans="1:2" x14ac:dyDescent="0.3">
      <c r="A274" s="1">
        <f>库存原始数据!A276</f>
        <v>42601</v>
      </c>
      <c r="B274">
        <f>IF(库存原始数据!B276=0,B275,库存原始数据!B276)</f>
        <v>126.8</v>
      </c>
    </row>
    <row r="275" spans="1:2" x14ac:dyDescent="0.3">
      <c r="A275" s="1">
        <f>库存原始数据!A277</f>
        <v>42594</v>
      </c>
      <c r="B275">
        <f>IF(库存原始数据!B277=0,B276,库存原始数据!B277)</f>
        <v>123.9</v>
      </c>
    </row>
    <row r="276" spans="1:2" x14ac:dyDescent="0.3">
      <c r="A276" s="1">
        <f>库存原始数据!A278</f>
        <v>42587</v>
      </c>
      <c r="B276">
        <f>IF(库存原始数据!B278=0,B277,库存原始数据!B278)</f>
        <v>123.9</v>
      </c>
    </row>
    <row r="277" spans="1:2" x14ac:dyDescent="0.3">
      <c r="A277" s="1">
        <f>库存原始数据!A279</f>
        <v>42580</v>
      </c>
      <c r="B277">
        <f>IF(库存原始数据!B279=0,B278,库存原始数据!B279)</f>
        <v>123.5</v>
      </c>
    </row>
    <row r="278" spans="1:2" x14ac:dyDescent="0.3">
      <c r="A278" s="1">
        <f>库存原始数据!A280</f>
        <v>42573</v>
      </c>
      <c r="B278">
        <f>IF(库存原始数据!B280=0,B279,库存原始数据!B280)</f>
        <v>127.6</v>
      </c>
    </row>
    <row r="279" spans="1:2" x14ac:dyDescent="0.3">
      <c r="A279" s="1">
        <f>库存原始数据!A281</f>
        <v>42566</v>
      </c>
      <c r="B279">
        <f>IF(库存原始数据!B281=0,B280,库存原始数据!B281)</f>
        <v>109.2</v>
      </c>
    </row>
    <row r="280" spans="1:2" x14ac:dyDescent="0.3">
      <c r="A280" s="1">
        <f>库存原始数据!A282</f>
        <v>42559</v>
      </c>
      <c r="B280">
        <f>IF(库存原始数据!B282=0,B281,库存原始数据!B282)</f>
        <v>113.1</v>
      </c>
    </row>
    <row r="281" spans="1:2" x14ac:dyDescent="0.3">
      <c r="A281" s="1">
        <f>库存原始数据!A283</f>
        <v>42552</v>
      </c>
      <c r="B281">
        <f>IF(库存原始数据!B283=0,B282,库存原始数据!B283)</f>
        <v>126.3</v>
      </c>
    </row>
    <row r="282" spans="1:2" x14ac:dyDescent="0.3">
      <c r="A282" s="1">
        <f>库存原始数据!A284</f>
        <v>42545</v>
      </c>
      <c r="B282">
        <f>IF(库存原始数据!B284=0,B283,库存原始数据!B284)</f>
        <v>146.30000000000001</v>
      </c>
    </row>
    <row r="283" spans="1:2" x14ac:dyDescent="0.3">
      <c r="A283" s="1">
        <f>库存原始数据!A285</f>
        <v>42538</v>
      </c>
      <c r="B283">
        <f>IF(库存原始数据!B285=0,B284,库存原始数据!B285)</f>
        <v>154.69999999999999</v>
      </c>
    </row>
    <row r="284" spans="1:2" x14ac:dyDescent="0.3">
      <c r="A284" s="1">
        <f>库存原始数据!A286</f>
        <v>42531</v>
      </c>
      <c r="B284">
        <f>IF(库存原始数据!B286=0,B285,库存原始数据!B286)</f>
        <v>122.5</v>
      </c>
    </row>
    <row r="285" spans="1:2" x14ac:dyDescent="0.3">
      <c r="A285" s="1">
        <f>库存原始数据!A287</f>
        <v>42524</v>
      </c>
      <c r="B285">
        <f>IF(库存原始数据!B287=0,B286,库存原始数据!B287)</f>
        <v>135.19999999999999</v>
      </c>
    </row>
    <row r="286" spans="1:2" x14ac:dyDescent="0.3">
      <c r="A286" s="1">
        <f>库存原始数据!A288</f>
        <v>42517</v>
      </c>
      <c r="B286">
        <f>IF(库存原始数据!B288=0,B287,库存原始数据!B288)</f>
        <v>161.19999999999999</v>
      </c>
    </row>
    <row r="287" spans="1:2" x14ac:dyDescent="0.3">
      <c r="A287" s="1">
        <f>库存原始数据!A289</f>
        <v>42510</v>
      </c>
      <c r="B287">
        <f>IF(库存原始数据!B289=0,B288,库存原始数据!B289)</f>
        <v>157</v>
      </c>
    </row>
    <row r="288" spans="1:2" x14ac:dyDescent="0.3">
      <c r="A288" s="1">
        <f>库存原始数据!A290</f>
        <v>42503</v>
      </c>
      <c r="B288">
        <f>IF(库存原始数据!B290=0,B289,库存原始数据!B290)</f>
        <v>148.5</v>
      </c>
    </row>
    <row r="289" spans="1:2" x14ac:dyDescent="0.3">
      <c r="A289" s="1">
        <f>库存原始数据!A291</f>
        <v>42496</v>
      </c>
      <c r="B289">
        <f>IF(库存原始数据!B291=0,B290,库存原始数据!B291)</f>
        <v>178.3</v>
      </c>
    </row>
    <row r="290" spans="1:2" x14ac:dyDescent="0.3">
      <c r="A290" s="1">
        <f>库存原始数据!A292</f>
        <v>42489</v>
      </c>
      <c r="B290">
        <f>IF(库存原始数据!B292=0,B291,库存原始数据!B292)</f>
        <v>176.5</v>
      </c>
    </row>
    <row r="291" spans="1:2" x14ac:dyDescent="0.3">
      <c r="A291" s="1">
        <f>库存原始数据!A293</f>
        <v>42482</v>
      </c>
      <c r="B291">
        <f>IF(库存原始数据!B293=0,B292,库存原始数据!B293)</f>
        <v>151.80000000000001</v>
      </c>
    </row>
    <row r="292" spans="1:2" x14ac:dyDescent="0.3">
      <c r="A292" s="1">
        <f>库存原始数据!A294</f>
        <v>42475</v>
      </c>
      <c r="B292">
        <f>IF(库存原始数据!B294=0,B293,库存原始数据!B294)</f>
        <v>171.8</v>
      </c>
    </row>
    <row r="293" spans="1:2" x14ac:dyDescent="0.3">
      <c r="A293" s="1">
        <f>库存原始数据!A295</f>
        <v>42468</v>
      </c>
      <c r="B293">
        <f>IF(库存原始数据!B295=0,B294,库存原始数据!B295)</f>
        <v>162.5</v>
      </c>
    </row>
    <row r="294" spans="1:2" x14ac:dyDescent="0.3">
      <c r="A294" s="1">
        <f>库存原始数据!A296</f>
        <v>42461</v>
      </c>
      <c r="B294">
        <f>IF(库存原始数据!B296=0,B295,库存原始数据!B296)</f>
        <v>168.7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B70"/>
  <sheetViews>
    <sheetView workbookViewId="0">
      <selection activeCell="B1" sqref="B1"/>
    </sheetView>
  </sheetViews>
  <sheetFormatPr defaultRowHeight="14" x14ac:dyDescent="0.3"/>
  <cols>
    <col min="1" max="1" width="10.58203125" style="1" bestFit="1" customWidth="1"/>
    <col min="2" max="2" width="8.58203125" style="3"/>
  </cols>
  <sheetData>
    <row r="1" spans="1:2" x14ac:dyDescent="0.3">
      <c r="A1" s="1" t="s">
        <v>12</v>
      </c>
      <c r="B1" s="3" t="s">
        <v>14</v>
      </c>
    </row>
    <row r="2" spans="1:2" x14ac:dyDescent="0.3">
      <c r="A2" s="1" t="s">
        <v>1</v>
      </c>
      <c r="B2" t="s">
        <v>4</v>
      </c>
    </row>
    <row r="3" spans="1:2" x14ac:dyDescent="0.3">
      <c r="A3" s="1">
        <f>产销原始数据!A5</f>
        <v>44530</v>
      </c>
      <c r="B3" s="3">
        <f>产销原始数据!B5</f>
        <v>961.14</v>
      </c>
    </row>
    <row r="4" spans="1:2" x14ac:dyDescent="0.3">
      <c r="A4" s="1">
        <f>产销原始数据!A6</f>
        <v>44500</v>
      </c>
      <c r="B4" s="3">
        <f>产销原始数据!B6</f>
        <v>1067.79</v>
      </c>
    </row>
    <row r="5" spans="1:2" x14ac:dyDescent="0.3">
      <c r="A5" s="1">
        <f>产销原始数据!A7</f>
        <v>44469</v>
      </c>
      <c r="B5" s="3">
        <f>产销原始数据!B7</f>
        <v>1061.81</v>
      </c>
    </row>
    <row r="6" spans="1:2" x14ac:dyDescent="0.3">
      <c r="A6" s="1">
        <f>产销原始数据!A8</f>
        <v>44439</v>
      </c>
      <c r="B6" s="3">
        <f>产销原始数据!B8</f>
        <v>1070.02</v>
      </c>
    </row>
    <row r="7" spans="1:2" x14ac:dyDescent="0.3">
      <c r="A7" s="1">
        <f>产销原始数据!A9</f>
        <v>44408</v>
      </c>
      <c r="B7" s="3">
        <f>产销原始数据!B9</f>
        <v>1097.9100000000001</v>
      </c>
    </row>
    <row r="8" spans="1:2" x14ac:dyDescent="0.3">
      <c r="A8" s="1">
        <f>产销原始数据!A10</f>
        <v>44377</v>
      </c>
      <c r="B8" s="3">
        <f>产销原始数据!B10</f>
        <v>1057.01</v>
      </c>
    </row>
    <row r="9" spans="1:2" x14ac:dyDescent="0.3">
      <c r="A9" s="1">
        <f>产销原始数据!A11</f>
        <v>44347</v>
      </c>
      <c r="B9" s="3">
        <f>产销原始数据!B11</f>
        <v>1143.3499999999999</v>
      </c>
    </row>
    <row r="10" spans="1:2" x14ac:dyDescent="0.3">
      <c r="A10" s="1">
        <f>产销原始数据!A12</f>
        <v>44316</v>
      </c>
      <c r="B10" s="3">
        <f>产销原始数据!B12</f>
        <v>1007.07</v>
      </c>
    </row>
    <row r="11" spans="1:2" x14ac:dyDescent="0.3">
      <c r="A11" s="1">
        <f>产销原始数据!A13</f>
        <v>44286</v>
      </c>
      <c r="B11" s="3">
        <f>产销原始数据!B13</f>
        <v>1007.57</v>
      </c>
    </row>
    <row r="12" spans="1:2" x14ac:dyDescent="0.3">
      <c r="A12" s="1">
        <f>产销原始数据!A14</f>
        <v>44255</v>
      </c>
      <c r="B12" s="3">
        <f>产销原始数据!B14</f>
        <v>909.49</v>
      </c>
    </row>
    <row r="13" spans="1:2" x14ac:dyDescent="0.3">
      <c r="A13" s="1">
        <f>产销原始数据!A15</f>
        <v>44227</v>
      </c>
      <c r="B13" s="3">
        <f>产销原始数据!B15</f>
        <v>935.79</v>
      </c>
    </row>
    <row r="14" spans="1:2" x14ac:dyDescent="0.3">
      <c r="A14" s="1">
        <f>产销原始数据!A16</f>
        <v>44196</v>
      </c>
      <c r="B14" s="3">
        <f>产销原始数据!B16</f>
        <v>936.26</v>
      </c>
    </row>
    <row r="15" spans="1:2" x14ac:dyDescent="0.3">
      <c r="A15" s="1">
        <f>产销原始数据!A17</f>
        <v>44165</v>
      </c>
      <c r="B15" s="3">
        <f>产销原始数据!B17</f>
        <v>895</v>
      </c>
    </row>
    <row r="16" spans="1:2" x14ac:dyDescent="0.3">
      <c r="A16" s="1">
        <f>产销原始数据!A18</f>
        <v>44135</v>
      </c>
      <c r="B16" s="3">
        <f>产销原始数据!B18</f>
        <v>957.08</v>
      </c>
    </row>
    <row r="17" spans="1:2" x14ac:dyDescent="0.3">
      <c r="A17" s="1">
        <f>产销原始数据!A19</f>
        <v>44104</v>
      </c>
      <c r="B17" s="3">
        <f>产销原始数据!B19</f>
        <v>890.72</v>
      </c>
    </row>
    <row r="18" spans="1:2" x14ac:dyDescent="0.3">
      <c r="A18" s="1">
        <f>产销原始数据!A20</f>
        <v>44074</v>
      </c>
      <c r="B18" s="3">
        <f>产销原始数据!B20</f>
        <v>907.11</v>
      </c>
    </row>
    <row r="19" spans="1:2" x14ac:dyDescent="0.3">
      <c r="A19" s="1">
        <f>产销原始数据!A21</f>
        <v>44043</v>
      </c>
      <c r="B19" s="3">
        <f>产销原始数据!B21</f>
        <v>913.02</v>
      </c>
    </row>
    <row r="20" spans="1:2" x14ac:dyDescent="0.3">
      <c r="A20" s="1">
        <f>产销原始数据!A22</f>
        <v>44012</v>
      </c>
      <c r="B20" s="3">
        <f>产销原始数据!B22</f>
        <v>833.22</v>
      </c>
    </row>
    <row r="21" spans="1:2" x14ac:dyDescent="0.3">
      <c r="A21" s="1">
        <f>产销原始数据!A23</f>
        <v>43982</v>
      </c>
      <c r="B21" s="3">
        <f>产销原始数据!B23</f>
        <v>879.47</v>
      </c>
    </row>
    <row r="22" spans="1:2" x14ac:dyDescent="0.3">
      <c r="A22" s="1">
        <f>产销原始数据!A24</f>
        <v>43951</v>
      </c>
      <c r="B22" s="3">
        <f>产销原始数据!B24</f>
        <v>720.83</v>
      </c>
    </row>
    <row r="23" spans="1:2" x14ac:dyDescent="0.3">
      <c r="A23" s="1">
        <f>产销原始数据!A25</f>
        <v>43921</v>
      </c>
      <c r="B23" s="3">
        <f>产销原始数据!B25</f>
        <v>695.81</v>
      </c>
    </row>
    <row r="24" spans="1:2" x14ac:dyDescent="0.3">
      <c r="A24" s="1">
        <f>产销原始数据!A26</f>
        <v>43890</v>
      </c>
      <c r="B24" s="3">
        <f>产销原始数据!B26</f>
        <v>621.78</v>
      </c>
    </row>
    <row r="25" spans="1:2" x14ac:dyDescent="0.3">
      <c r="A25" s="1">
        <f>产销原始数据!A27</f>
        <v>43861</v>
      </c>
      <c r="B25" s="3">
        <f>产销原始数据!B27</f>
        <v>739.42</v>
      </c>
    </row>
    <row r="26" spans="1:2" x14ac:dyDescent="0.3">
      <c r="A26" s="1">
        <f>产销原始数据!A28</f>
        <v>43830</v>
      </c>
      <c r="B26" s="3">
        <f>产销原始数据!B28</f>
        <v>715.66</v>
      </c>
    </row>
    <row r="27" spans="1:2" x14ac:dyDescent="0.3">
      <c r="A27" s="1">
        <f>产销原始数据!A29</f>
        <v>43799</v>
      </c>
      <c r="B27" s="3">
        <f>产销原始数据!B29</f>
        <v>692.95</v>
      </c>
    </row>
    <row r="28" spans="1:2" x14ac:dyDescent="0.3">
      <c r="A28" s="1">
        <f>产销原始数据!A30</f>
        <v>43769</v>
      </c>
      <c r="B28" s="3">
        <f>产销原始数据!B30</f>
        <v>721.83</v>
      </c>
    </row>
    <row r="29" spans="1:2" x14ac:dyDescent="0.3">
      <c r="A29" s="1">
        <f>产销原始数据!A31</f>
        <v>43738</v>
      </c>
      <c r="B29" s="3">
        <f>产销原始数据!B31</f>
        <v>686.97</v>
      </c>
    </row>
    <row r="30" spans="1:2" x14ac:dyDescent="0.3">
      <c r="A30" s="1">
        <f>产销原始数据!A32</f>
        <v>43708</v>
      </c>
      <c r="B30" s="3">
        <f>产销原始数据!B32</f>
        <v>704.99</v>
      </c>
    </row>
    <row r="31" spans="1:2" x14ac:dyDescent="0.3">
      <c r="A31" s="1">
        <f>产销原始数据!A33</f>
        <v>43677</v>
      </c>
      <c r="B31" s="3">
        <f>产销原始数据!B33</f>
        <v>735.75</v>
      </c>
    </row>
    <row r="32" spans="1:2" x14ac:dyDescent="0.3">
      <c r="A32" s="1">
        <f>产销原始数据!A34</f>
        <v>43646</v>
      </c>
      <c r="B32" s="3">
        <f>产销原始数据!B34</f>
        <v>711.66</v>
      </c>
    </row>
    <row r="33" spans="1:2" x14ac:dyDescent="0.3">
      <c r="A33" s="1">
        <f>产销原始数据!A35</f>
        <v>43616</v>
      </c>
      <c r="B33" s="3">
        <f>产销原始数据!B35</f>
        <v>744.73</v>
      </c>
    </row>
    <row r="34" spans="1:2" x14ac:dyDescent="0.3">
      <c r="A34" s="1">
        <f>产销原始数据!A36</f>
        <v>43585</v>
      </c>
      <c r="B34" s="3">
        <f>产销原始数据!B36</f>
        <v>719.75</v>
      </c>
    </row>
    <row r="35" spans="1:2" x14ac:dyDescent="0.3">
      <c r="A35" s="1">
        <f>产销原始数据!A37</f>
        <v>43555</v>
      </c>
      <c r="B35" s="3">
        <f>产销原始数据!B37</f>
        <v>716.49</v>
      </c>
    </row>
    <row r="36" spans="1:2" x14ac:dyDescent="0.3">
      <c r="A36" s="1">
        <f>产销原始数据!A38</f>
        <v>43524</v>
      </c>
      <c r="B36" s="3">
        <f>产销原始数据!B38</f>
        <v>682.54</v>
      </c>
    </row>
    <row r="37" spans="1:2" x14ac:dyDescent="0.3">
      <c r="A37" s="1">
        <f>产销原始数据!A39</f>
        <v>43496</v>
      </c>
      <c r="B37" s="3">
        <f>产销原始数据!B39</f>
        <v>739.1</v>
      </c>
    </row>
    <row r="38" spans="1:2" x14ac:dyDescent="0.3">
      <c r="A38" s="1">
        <f>产销原始数据!A40</f>
        <v>43465</v>
      </c>
      <c r="B38" s="3">
        <f>产销原始数据!B40</f>
        <v>679.91</v>
      </c>
    </row>
    <row r="39" spans="1:2" x14ac:dyDescent="0.3">
      <c r="A39" s="1">
        <f>产销原始数据!A41</f>
        <v>43434</v>
      </c>
      <c r="B39" s="3">
        <f>产销原始数据!B41</f>
        <v>665.21</v>
      </c>
    </row>
    <row r="40" spans="1:2" x14ac:dyDescent="0.3">
      <c r="A40" s="1">
        <f>产销原始数据!A42</f>
        <v>43404</v>
      </c>
      <c r="B40" s="3">
        <f>产销原始数据!B42</f>
        <v>676.88</v>
      </c>
    </row>
    <row r="41" spans="1:2" x14ac:dyDescent="0.3">
      <c r="A41" s="1">
        <f>产销原始数据!A43</f>
        <v>43373</v>
      </c>
      <c r="B41" s="3">
        <f>产销原始数据!B43</f>
        <v>709.37</v>
      </c>
    </row>
    <row r="42" spans="1:2" x14ac:dyDescent="0.3">
      <c r="A42" s="1">
        <f>产销原始数据!A44</f>
        <v>43343</v>
      </c>
      <c r="B42" s="3">
        <f>产销原始数据!B44</f>
        <v>730.45</v>
      </c>
    </row>
    <row r="43" spans="1:2" x14ac:dyDescent="0.3">
      <c r="A43" s="1">
        <f>产销原始数据!A45</f>
        <v>43312</v>
      </c>
      <c r="B43" s="3">
        <f>产销原始数据!B45</f>
        <v>717.49</v>
      </c>
    </row>
    <row r="44" spans="1:2" x14ac:dyDescent="0.3">
      <c r="A44" s="1">
        <f>产销原始数据!A46</f>
        <v>43281</v>
      </c>
      <c r="B44" s="3">
        <f>产销原始数据!B46</f>
        <v>653.83000000000004</v>
      </c>
    </row>
    <row r="45" spans="1:2" x14ac:dyDescent="0.3">
      <c r="A45" s="1">
        <f>产销原始数据!A47</f>
        <v>43251</v>
      </c>
      <c r="B45" s="3">
        <f>产销原始数据!B47</f>
        <v>614.19000000000005</v>
      </c>
    </row>
    <row r="46" spans="1:2" x14ac:dyDescent="0.3">
      <c r="A46" s="1">
        <f>产销原始数据!A48</f>
        <v>43220</v>
      </c>
      <c r="B46" s="3">
        <f>产销原始数据!B48</f>
        <v>663.73</v>
      </c>
    </row>
    <row r="47" spans="1:2" x14ac:dyDescent="0.3">
      <c r="A47" s="1">
        <f>产销原始数据!A49</f>
        <v>43190</v>
      </c>
      <c r="B47" s="3">
        <f>产销原始数据!B49</f>
        <v>664.95</v>
      </c>
    </row>
    <row r="48" spans="1:2" x14ac:dyDescent="0.3">
      <c r="A48" s="1">
        <f>产销原始数据!A50</f>
        <v>43159</v>
      </c>
      <c r="B48" s="3">
        <f>产销原始数据!B50</f>
        <v>697</v>
      </c>
    </row>
    <row r="49" spans="1:2" x14ac:dyDescent="0.3">
      <c r="A49" s="1">
        <f>产销原始数据!A51</f>
        <v>43131</v>
      </c>
      <c r="B49" s="3">
        <f>产销原始数据!B51</f>
        <v>637.58000000000004</v>
      </c>
    </row>
    <row r="50" spans="1:2" x14ac:dyDescent="0.3">
      <c r="A50" s="1">
        <f>产销原始数据!A52</f>
        <v>43100</v>
      </c>
      <c r="B50" s="3">
        <f>产销原始数据!B52</f>
        <v>628.39</v>
      </c>
    </row>
    <row r="51" spans="1:2" x14ac:dyDescent="0.3">
      <c r="A51" s="1">
        <f>产销原始数据!A53</f>
        <v>43069</v>
      </c>
      <c r="B51" s="3">
        <f>产销原始数据!B53</f>
        <v>614.73</v>
      </c>
    </row>
    <row r="52" spans="1:2" x14ac:dyDescent="0.3">
      <c r="A52" s="1">
        <f>产销原始数据!A54</f>
        <v>43039</v>
      </c>
      <c r="B52" s="3">
        <f>产销原始数据!B54</f>
        <v>651.15</v>
      </c>
    </row>
    <row r="53" spans="1:2" x14ac:dyDescent="0.3">
      <c r="A53" s="1">
        <f>产销原始数据!A55</f>
        <v>43008</v>
      </c>
      <c r="B53" s="3">
        <f>产销原始数据!B55</f>
        <v>642.69000000000005</v>
      </c>
    </row>
    <row r="54" spans="1:2" x14ac:dyDescent="0.3">
      <c r="A54" s="1">
        <f>产销原始数据!A56</f>
        <v>42978</v>
      </c>
      <c r="B54" s="3">
        <f>产销原始数据!B56</f>
        <v>656.37</v>
      </c>
    </row>
    <row r="55" spans="1:2" x14ac:dyDescent="0.3">
      <c r="A55" s="1">
        <f>产销原始数据!A57</f>
        <v>42947</v>
      </c>
      <c r="B55" s="3">
        <f>产销原始数据!B57</f>
        <v>649.04</v>
      </c>
    </row>
    <row r="56" spans="1:2" x14ac:dyDescent="0.3">
      <c r="A56" s="1">
        <f>产销原始数据!A58</f>
        <v>42916</v>
      </c>
      <c r="B56" s="3">
        <f>产销原始数据!B58</f>
        <v>622.21</v>
      </c>
    </row>
    <row r="57" spans="1:2" x14ac:dyDescent="0.3">
      <c r="A57" s="1">
        <f>产销原始数据!A59</f>
        <v>42886</v>
      </c>
      <c r="B57" s="3">
        <f>产销原始数据!B59</f>
        <v>584.27</v>
      </c>
    </row>
    <row r="58" spans="1:2" x14ac:dyDescent="0.3">
      <c r="A58" s="1">
        <f>产销原始数据!A60</f>
        <v>42855</v>
      </c>
      <c r="B58" s="3">
        <f>产销原始数据!B60</f>
        <v>560.01</v>
      </c>
    </row>
    <row r="59" spans="1:2" x14ac:dyDescent="0.3">
      <c r="A59" s="1">
        <f>产销原始数据!A61</f>
        <v>42825</v>
      </c>
      <c r="B59" s="3">
        <f>产销原始数据!B61</f>
        <v>608.39</v>
      </c>
    </row>
    <row r="60" spans="1:2" x14ac:dyDescent="0.3">
      <c r="A60" s="1">
        <f>产销原始数据!A62</f>
        <v>42794</v>
      </c>
      <c r="B60" s="3">
        <f>产销原始数据!B62</f>
        <v>628.55999999999995</v>
      </c>
    </row>
    <row r="61" spans="1:2" x14ac:dyDescent="0.3">
      <c r="A61" s="1">
        <f>产销原始数据!A63</f>
        <v>42766</v>
      </c>
      <c r="B61" s="3">
        <f>产销原始数据!B63</f>
        <v>618.04</v>
      </c>
    </row>
    <row r="62" spans="1:2" x14ac:dyDescent="0.3">
      <c r="A62" s="1">
        <f>产销原始数据!A64</f>
        <v>42735</v>
      </c>
      <c r="B62" s="3">
        <f>产销原始数据!B64</f>
        <v>601.6</v>
      </c>
    </row>
    <row r="63" spans="1:2" x14ac:dyDescent="0.3">
      <c r="A63" s="1">
        <f>产销原始数据!A65</f>
        <v>42704</v>
      </c>
      <c r="B63" s="3">
        <f>产销原始数据!B65</f>
        <v>570.85</v>
      </c>
    </row>
    <row r="64" spans="1:2" x14ac:dyDescent="0.3">
      <c r="A64" s="1">
        <f>产销原始数据!A66</f>
        <v>42674</v>
      </c>
      <c r="B64" s="3">
        <f>产销原始数据!B66</f>
        <v>552.26</v>
      </c>
    </row>
    <row r="65" spans="1:2" x14ac:dyDescent="0.3">
      <c r="A65" s="1">
        <f>产销原始数据!A67</f>
        <v>42643</v>
      </c>
      <c r="B65" s="3">
        <f>产销原始数据!B67</f>
        <v>542.16</v>
      </c>
    </row>
    <row r="66" spans="1:2" x14ac:dyDescent="0.3">
      <c r="A66" s="1">
        <f>产销原始数据!A68</f>
        <v>42613</v>
      </c>
      <c r="B66" s="3">
        <f>产销原始数据!B68</f>
        <v>517.24</v>
      </c>
    </row>
    <row r="67" spans="1:2" x14ac:dyDescent="0.3">
      <c r="A67" s="1">
        <f>产销原始数据!A69</f>
        <v>42582</v>
      </c>
      <c r="B67" s="3">
        <f>产销原始数据!B69</f>
        <v>519.46</v>
      </c>
    </row>
    <row r="68" spans="1:2" x14ac:dyDescent="0.3">
      <c r="A68" s="1">
        <f>产销原始数据!A70</f>
        <v>42551</v>
      </c>
      <c r="B68" s="3">
        <f>产销原始数据!B70</f>
        <v>549.71</v>
      </c>
    </row>
    <row r="69" spans="1:2" x14ac:dyDescent="0.3">
      <c r="A69" s="1">
        <f>产销原始数据!A71</f>
        <v>42521</v>
      </c>
      <c r="B69" s="3">
        <f>产销原始数据!B71</f>
        <v>543.94000000000005</v>
      </c>
    </row>
    <row r="70" spans="1:2" x14ac:dyDescent="0.3">
      <c r="A70" s="1">
        <f>产销原始数据!A72</f>
        <v>42490</v>
      </c>
      <c r="B70" s="3">
        <f>产销原始数据!B72</f>
        <v>529.44000000000005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07AB-27CC-4104-85A0-4DDD02939C07}">
  <sheetPr>
    <tabColor rgb="FFFFFF00"/>
  </sheetPr>
  <dimension ref="A1:B69"/>
  <sheetViews>
    <sheetView tabSelected="1" workbookViewId="0">
      <selection activeCell="K6" sqref="K6"/>
    </sheetView>
  </sheetViews>
  <sheetFormatPr defaultRowHeight="14" x14ac:dyDescent="0.3"/>
  <cols>
    <col min="1" max="1" width="10.58203125" style="1" bestFit="1" customWidth="1"/>
  </cols>
  <sheetData>
    <row r="1" spans="1:2" x14ac:dyDescent="0.3">
      <c r="A1" s="1" t="s">
        <v>12</v>
      </c>
      <c r="B1" t="s">
        <v>13</v>
      </c>
    </row>
    <row r="2" spans="1:2" x14ac:dyDescent="0.3">
      <c r="A2" s="1" t="s">
        <v>1</v>
      </c>
      <c r="B2" t="s">
        <v>4</v>
      </c>
    </row>
    <row r="3" spans="1:2" x14ac:dyDescent="0.3">
      <c r="A3" s="1">
        <f>表观消费量原始!A5</f>
        <v>44500</v>
      </c>
      <c r="B3">
        <f>表观消费量原始!B5</f>
        <v>1234.48</v>
      </c>
    </row>
    <row r="4" spans="1:2" x14ac:dyDescent="0.3">
      <c r="A4" s="1">
        <f>表观消费量原始!A6</f>
        <v>44469</v>
      </c>
      <c r="B4">
        <f>表观消费量原始!B6</f>
        <v>1175.6099999999999</v>
      </c>
    </row>
    <row r="5" spans="1:2" x14ac:dyDescent="0.3">
      <c r="A5" s="1">
        <f>表观消费量原始!A7</f>
        <v>44439</v>
      </c>
      <c r="B5">
        <f>表观消费量原始!B7</f>
        <v>1249.78</v>
      </c>
    </row>
    <row r="6" spans="1:2" x14ac:dyDescent="0.3">
      <c r="A6" s="1">
        <f>表观消费量原始!A8</f>
        <v>44408</v>
      </c>
      <c r="B6">
        <f>表观消费量原始!B8</f>
        <v>1185.03</v>
      </c>
    </row>
    <row r="7" spans="1:2" x14ac:dyDescent="0.3">
      <c r="A7" s="1">
        <f>表观消费量原始!A9</f>
        <v>44377</v>
      </c>
      <c r="B7">
        <f>表观消费量原始!B9</f>
        <v>1163.77</v>
      </c>
    </row>
    <row r="8" spans="1:2" x14ac:dyDescent="0.3">
      <c r="A8" s="1">
        <f>表观消费量原始!A10</f>
        <v>44347</v>
      </c>
      <c r="B8">
        <f>表观消费量原始!B10</f>
        <v>1212.4000000000001</v>
      </c>
    </row>
    <row r="9" spans="1:2" x14ac:dyDescent="0.3">
      <c r="A9" s="1">
        <f>表观消费量原始!A11</f>
        <v>44316</v>
      </c>
      <c r="B9">
        <f>表观消费量原始!B11</f>
        <v>1016.89</v>
      </c>
    </row>
    <row r="10" spans="1:2" x14ac:dyDescent="0.3">
      <c r="A10" s="1">
        <f>表观消费量原始!A12</f>
        <v>44286</v>
      </c>
      <c r="B10">
        <f>表观消费量原始!B12</f>
        <v>1091.47</v>
      </c>
    </row>
    <row r="11" spans="1:2" x14ac:dyDescent="0.3">
      <c r="A11" s="1">
        <f>表观消费量原始!A13</f>
        <v>44255</v>
      </c>
      <c r="B11">
        <f>表观消费量原始!B13</f>
        <v>1079.6099999999999</v>
      </c>
    </row>
    <row r="12" spans="1:2" x14ac:dyDescent="0.3">
      <c r="A12" s="1">
        <f>表观消费量原始!A14</f>
        <v>44227</v>
      </c>
      <c r="B12">
        <f>表观消费量原始!B14</f>
        <v>1143.5999999999999</v>
      </c>
    </row>
    <row r="13" spans="1:2" x14ac:dyDescent="0.3">
      <c r="A13" s="1">
        <f>表观消费量原始!A15</f>
        <v>44196</v>
      </c>
      <c r="B13">
        <f>表观消费量原始!B15</f>
        <v>1082.8399999999999</v>
      </c>
    </row>
    <row r="14" spans="1:2" x14ac:dyDescent="0.3">
      <c r="A14" s="1">
        <f>表观消费量原始!A16</f>
        <v>44165</v>
      </c>
      <c r="B14">
        <f>表观消费量原始!B16</f>
        <v>1051.6500000000001</v>
      </c>
    </row>
    <row r="15" spans="1:2" x14ac:dyDescent="0.3">
      <c r="A15" s="1">
        <f>表观消费量原始!A17</f>
        <v>44135</v>
      </c>
      <c r="B15">
        <f>表观消费量原始!B17</f>
        <v>1124.49</v>
      </c>
    </row>
    <row r="16" spans="1:2" x14ac:dyDescent="0.3">
      <c r="A16" s="1">
        <f>表观消费量原始!A18</f>
        <v>44104</v>
      </c>
      <c r="B16">
        <f>表观消费量原始!B18</f>
        <v>1125.42</v>
      </c>
    </row>
    <row r="17" spans="1:2" x14ac:dyDescent="0.3">
      <c r="A17" s="1">
        <f>表观消费量原始!A19</f>
        <v>44074</v>
      </c>
      <c r="B17">
        <f>表观消费量原始!B19</f>
        <v>1146.4000000000001</v>
      </c>
    </row>
    <row r="18" spans="1:2" x14ac:dyDescent="0.3">
      <c r="A18" s="1">
        <f>表观消费量原始!A20</f>
        <v>44043</v>
      </c>
      <c r="B18">
        <f>表观消费量原始!B20</f>
        <v>1187.22</v>
      </c>
    </row>
    <row r="19" spans="1:2" x14ac:dyDescent="0.3">
      <c r="A19" s="1">
        <f>表观消费量原始!A21</f>
        <v>44012</v>
      </c>
      <c r="B19">
        <f>表观消费量原始!B21</f>
        <v>1151.43</v>
      </c>
    </row>
    <row r="20" spans="1:2" x14ac:dyDescent="0.3">
      <c r="A20" s="1">
        <f>表观消费量原始!A22</f>
        <v>43982</v>
      </c>
      <c r="B20">
        <f>表观消费量原始!B22</f>
        <v>1142.3699999999999</v>
      </c>
    </row>
    <row r="21" spans="1:2" x14ac:dyDescent="0.3">
      <c r="A21" s="1">
        <f>表观消费量原始!A23</f>
        <v>43951</v>
      </c>
      <c r="B21">
        <f>表观消费量原始!B23</f>
        <v>959.63</v>
      </c>
    </row>
    <row r="22" spans="1:2" x14ac:dyDescent="0.3">
      <c r="A22" s="1">
        <f>表观消费量原始!A24</f>
        <v>43921</v>
      </c>
      <c r="B22">
        <f>表观消费量原始!B24</f>
        <v>880.81</v>
      </c>
    </row>
    <row r="23" spans="1:2" x14ac:dyDescent="0.3">
      <c r="A23" s="1">
        <f>表观消费量原始!A25</f>
        <v>43890</v>
      </c>
      <c r="B23">
        <f>表观消费量原始!B25</f>
        <v>859.69</v>
      </c>
    </row>
    <row r="24" spans="1:2" x14ac:dyDescent="0.3">
      <c r="A24" s="1">
        <f>表观消费量原始!A26</f>
        <v>43861</v>
      </c>
      <c r="B24">
        <f>表观消费量原始!B26</f>
        <v>1086.1300000000001</v>
      </c>
    </row>
    <row r="25" spans="1:2" x14ac:dyDescent="0.3">
      <c r="A25" s="1">
        <f>表观消费量原始!A27</f>
        <v>43830</v>
      </c>
      <c r="B25">
        <f>表观消费量原始!B27</f>
        <v>1065.4000000000001</v>
      </c>
    </row>
    <row r="26" spans="1:2" x14ac:dyDescent="0.3">
      <c r="A26" s="1">
        <f>表观消费量原始!A28</f>
        <v>43799</v>
      </c>
      <c r="B26">
        <f>表观消费量原始!B28</f>
        <v>985.73</v>
      </c>
    </row>
    <row r="27" spans="1:2" x14ac:dyDescent="0.3">
      <c r="A27" s="1">
        <f>表观消费量原始!A29</f>
        <v>43769</v>
      </c>
      <c r="B27">
        <f>表观消费量原始!B29</f>
        <v>1127.9000000000001</v>
      </c>
    </row>
    <row r="28" spans="1:2" x14ac:dyDescent="0.3">
      <c r="A28" s="1">
        <f>表观消费量原始!A30</f>
        <v>43738</v>
      </c>
      <c r="B28">
        <f>表观消费量原始!B30</f>
        <v>1014.61</v>
      </c>
    </row>
    <row r="29" spans="1:2" x14ac:dyDescent="0.3">
      <c r="A29" s="1">
        <f>表观消费量原始!A31</f>
        <v>43708</v>
      </c>
      <c r="B29">
        <f>表观消费量原始!B31</f>
        <v>981.7</v>
      </c>
    </row>
    <row r="30" spans="1:2" x14ac:dyDescent="0.3">
      <c r="A30" s="1">
        <f>表观消费量原始!A32</f>
        <v>43677</v>
      </c>
      <c r="B30">
        <f>表观消费量原始!B32</f>
        <v>1010.94</v>
      </c>
    </row>
    <row r="31" spans="1:2" x14ac:dyDescent="0.3">
      <c r="A31" s="1">
        <f>表观消费量原始!A33</f>
        <v>43646</v>
      </c>
      <c r="B31">
        <f>表观消费量原始!B33</f>
        <v>851.25</v>
      </c>
    </row>
    <row r="32" spans="1:2" x14ac:dyDescent="0.3">
      <c r="A32" s="1">
        <f>表观消费量原始!A34</f>
        <v>43616</v>
      </c>
      <c r="B32">
        <f>表观消费量原始!B34</f>
        <v>888.22</v>
      </c>
    </row>
    <row r="33" spans="1:2" x14ac:dyDescent="0.3">
      <c r="A33" s="1">
        <f>表观消费量原始!A35</f>
        <v>43585</v>
      </c>
      <c r="B33">
        <f>表观消费量原始!B35</f>
        <v>926.97</v>
      </c>
    </row>
    <row r="34" spans="1:2" x14ac:dyDescent="0.3">
      <c r="A34" s="1">
        <f>表观消费量原始!A36</f>
        <v>43555</v>
      </c>
      <c r="B34">
        <f>表观消费量原始!B36</f>
        <v>980</v>
      </c>
    </row>
    <row r="35" spans="1:2" x14ac:dyDescent="0.3">
      <c r="A35" s="1">
        <f>表观消费量原始!A37</f>
        <v>43524</v>
      </c>
      <c r="B35">
        <f>表观消费量原始!B37</f>
        <v>850</v>
      </c>
    </row>
    <row r="36" spans="1:2" x14ac:dyDescent="0.3">
      <c r="A36" s="1">
        <f>表观消费量原始!A38</f>
        <v>43496</v>
      </c>
      <c r="B36">
        <f>表观消费量原始!B38</f>
        <v>995</v>
      </c>
    </row>
    <row r="37" spans="1:2" x14ac:dyDescent="0.3">
      <c r="A37" s="1">
        <f>表观消费量原始!A39</f>
        <v>43465</v>
      </c>
      <c r="B37">
        <f>表观消费量原始!B39</f>
        <v>1000</v>
      </c>
    </row>
    <row r="38" spans="1:2" x14ac:dyDescent="0.3">
      <c r="A38" s="1">
        <f>表观消费量原始!A40</f>
        <v>43434</v>
      </c>
      <c r="B38">
        <f>表观消费量原始!B40</f>
        <v>820</v>
      </c>
    </row>
    <row r="39" spans="1:2" x14ac:dyDescent="0.3">
      <c r="A39" s="1">
        <f>表观消费量原始!A41</f>
        <v>43404</v>
      </c>
      <c r="B39">
        <f>表观消费量原始!B41</f>
        <v>844</v>
      </c>
    </row>
    <row r="40" spans="1:2" x14ac:dyDescent="0.3">
      <c r="A40" s="1">
        <f>表观消费量原始!A42</f>
        <v>43373</v>
      </c>
      <c r="B40">
        <f>表观消费量原始!B42</f>
        <v>932</v>
      </c>
    </row>
    <row r="41" spans="1:2" x14ac:dyDescent="0.3">
      <c r="A41" s="1">
        <f>表观消费量原始!A43</f>
        <v>43343</v>
      </c>
      <c r="B41">
        <f>表观消费量原始!B43</f>
        <v>989</v>
      </c>
    </row>
    <row r="42" spans="1:2" x14ac:dyDescent="0.3">
      <c r="A42" s="1">
        <f>表观消费量原始!A44</f>
        <v>43312</v>
      </c>
      <c r="B42">
        <f>表观消费量原始!B44</f>
        <v>934</v>
      </c>
    </row>
    <row r="43" spans="1:2" x14ac:dyDescent="0.3">
      <c r="A43" s="1">
        <f>表观消费量原始!A45</f>
        <v>43281</v>
      </c>
      <c r="B43">
        <f>表观消费量原始!B45</f>
        <v>901</v>
      </c>
    </row>
    <row r="44" spans="1:2" x14ac:dyDescent="0.3">
      <c r="A44" s="1">
        <f>表观消费量原始!A46</f>
        <v>43251</v>
      </c>
      <c r="B44">
        <f>表观消费量原始!B46</f>
        <v>852</v>
      </c>
    </row>
    <row r="45" spans="1:2" x14ac:dyDescent="0.3">
      <c r="A45" s="1">
        <f>表观消费量原始!A47</f>
        <v>43220</v>
      </c>
      <c r="B45">
        <f>表观消费量原始!B47</f>
        <v>897</v>
      </c>
    </row>
    <row r="46" spans="1:2" x14ac:dyDescent="0.3">
      <c r="A46" s="1">
        <f>表观消费量原始!A48</f>
        <v>43190</v>
      </c>
      <c r="B46">
        <f>表观消费量原始!B48</f>
        <v>844</v>
      </c>
    </row>
    <row r="47" spans="1:2" x14ac:dyDescent="0.3">
      <c r="A47" s="1">
        <f>表观消费量原始!A49</f>
        <v>43159</v>
      </c>
      <c r="B47">
        <f>表观消费量原始!B49</f>
        <v>842</v>
      </c>
    </row>
    <row r="48" spans="1:2" x14ac:dyDescent="0.3">
      <c r="A48" s="1">
        <f>表观消费量原始!A50</f>
        <v>43131</v>
      </c>
      <c r="B48">
        <f>表观消费量原始!B50</f>
        <v>858</v>
      </c>
    </row>
    <row r="49" spans="1:2" x14ac:dyDescent="0.3">
      <c r="A49" s="1">
        <f>表观消费量原始!A51</f>
        <v>43100</v>
      </c>
      <c r="B49">
        <f>表观消费量原始!B51</f>
        <v>972.7</v>
      </c>
    </row>
    <row r="50" spans="1:2" x14ac:dyDescent="0.3">
      <c r="A50" s="1">
        <f>表观消费量原始!A52</f>
        <v>43069</v>
      </c>
      <c r="B50">
        <f>表观消费量原始!B52</f>
        <v>950.2</v>
      </c>
    </row>
    <row r="51" spans="1:2" x14ac:dyDescent="0.3">
      <c r="A51" s="1">
        <f>表观消费量原始!A53</f>
        <v>43039</v>
      </c>
      <c r="B51">
        <f>表观消费量原始!B53</f>
        <v>876.5</v>
      </c>
    </row>
    <row r="52" spans="1:2" x14ac:dyDescent="0.3">
      <c r="A52" s="1">
        <f>表观消费量原始!A54</f>
        <v>43008</v>
      </c>
      <c r="B52">
        <f>表观消费量原始!B54</f>
        <v>980.6</v>
      </c>
    </row>
    <row r="53" spans="1:2" x14ac:dyDescent="0.3">
      <c r="A53" s="1">
        <f>表观消费量原始!A55</f>
        <v>42978</v>
      </c>
      <c r="B53">
        <f>表观消费量原始!B55</f>
        <v>948</v>
      </c>
    </row>
    <row r="54" spans="1:2" x14ac:dyDescent="0.3">
      <c r="A54" s="1">
        <f>表观消费量原始!A56</f>
        <v>42947</v>
      </c>
      <c r="B54">
        <f>表观消费量原始!B56</f>
        <v>860.25</v>
      </c>
    </row>
    <row r="55" spans="1:2" x14ac:dyDescent="0.3">
      <c r="A55" s="1">
        <f>表观消费量原始!A57</f>
        <v>42916</v>
      </c>
      <c r="B55">
        <f>表观消费量原始!B57</f>
        <v>843.7</v>
      </c>
    </row>
    <row r="56" spans="1:2" x14ac:dyDescent="0.3">
      <c r="A56" s="1">
        <f>表观消费量原始!A58</f>
        <v>42886</v>
      </c>
      <c r="B56">
        <f>表观消费量原始!B58</f>
        <v>799.2</v>
      </c>
    </row>
    <row r="57" spans="1:2" x14ac:dyDescent="0.3">
      <c r="A57" s="1">
        <f>表观消费量原始!A59</f>
        <v>42855</v>
      </c>
      <c r="B57">
        <f>表观消费量原始!B59</f>
        <v>764.3</v>
      </c>
    </row>
    <row r="58" spans="1:2" x14ac:dyDescent="0.3">
      <c r="A58" s="1">
        <f>表观消费量原始!A60</f>
        <v>42825</v>
      </c>
      <c r="B58">
        <f>表观消费量原始!B60</f>
        <v>892.44</v>
      </c>
    </row>
    <row r="59" spans="1:2" x14ac:dyDescent="0.3">
      <c r="A59" s="1">
        <f>表观消费量原始!A61</f>
        <v>42794</v>
      </c>
      <c r="B59">
        <f>表观消费量原始!B61</f>
        <v>944.39</v>
      </c>
    </row>
    <row r="60" spans="1:2" x14ac:dyDescent="0.3">
      <c r="A60" s="1">
        <f>表观消费量原始!A62</f>
        <v>42766</v>
      </c>
      <c r="B60">
        <f>表观消费量原始!B62</f>
        <v>843.64</v>
      </c>
    </row>
    <row r="61" spans="1:2" x14ac:dyDescent="0.3">
      <c r="A61" s="1">
        <f>表观消费量原始!A63</f>
        <v>42735</v>
      </c>
      <c r="B61">
        <f>表观消费量原始!B63</f>
        <v>912.15</v>
      </c>
    </row>
    <row r="62" spans="1:2" x14ac:dyDescent="0.3">
      <c r="A62" s="1">
        <f>表观消费量原始!A64</f>
        <v>42704</v>
      </c>
      <c r="B62">
        <f>表观消费量原始!B64</f>
        <v>813.51</v>
      </c>
    </row>
    <row r="63" spans="1:2" x14ac:dyDescent="0.3">
      <c r="A63" s="1">
        <f>表观消费量原始!A65</f>
        <v>42674</v>
      </c>
      <c r="B63">
        <f>表观消费量原始!B65</f>
        <v>824.45</v>
      </c>
    </row>
    <row r="64" spans="1:2" x14ac:dyDescent="0.3">
      <c r="A64" s="1">
        <f>表观消费量原始!A66</f>
        <v>42643</v>
      </c>
      <c r="B64">
        <f>表观消费量原始!B66</f>
        <v>825.22</v>
      </c>
    </row>
    <row r="65" spans="1:2" x14ac:dyDescent="0.3">
      <c r="A65" s="1">
        <f>表观消费量原始!A67</f>
        <v>42613</v>
      </c>
      <c r="B65">
        <f>表观消费量原始!B67</f>
        <v>799.54</v>
      </c>
    </row>
    <row r="66" spans="1:2" x14ac:dyDescent="0.3">
      <c r="A66" s="1">
        <f>表观消费量原始!A68</f>
        <v>42582</v>
      </c>
      <c r="B66">
        <f>表观消费量原始!B68</f>
        <v>809.3</v>
      </c>
    </row>
    <row r="67" spans="1:2" x14ac:dyDescent="0.3">
      <c r="A67" s="1">
        <f>表观消费量原始!A69</f>
        <v>42551</v>
      </c>
      <c r="B67">
        <f>表观消费量原始!B69</f>
        <v>790.05</v>
      </c>
    </row>
    <row r="68" spans="1:2" x14ac:dyDescent="0.3">
      <c r="A68" s="1">
        <f>表观消费量原始!A70</f>
        <v>42521</v>
      </c>
      <c r="B68">
        <f>表观消费量原始!B70</f>
        <v>871.77</v>
      </c>
    </row>
    <row r="69" spans="1:2" x14ac:dyDescent="0.3">
      <c r="A69" s="1">
        <f>表观消费量原始!A71</f>
        <v>42490</v>
      </c>
      <c r="B69">
        <f>表观消费量原始!B71</f>
        <v>883.36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04EE9-A204-4912-B121-D4E26D616E49}">
  <dimension ref="A1:B308"/>
  <sheetViews>
    <sheetView topLeftCell="A89" workbookViewId="0">
      <selection activeCell="B89" sqref="B89"/>
    </sheetView>
  </sheetViews>
  <sheetFormatPr defaultRowHeight="14" x14ac:dyDescent="0.3"/>
  <cols>
    <col min="1" max="1" width="11.58203125" bestFit="1" customWidth="1"/>
  </cols>
  <sheetData>
    <row r="1" spans="1:2" x14ac:dyDescent="0.3">
      <c r="A1" t="s">
        <v>6</v>
      </c>
      <c r="B1" t="s">
        <v>17</v>
      </c>
    </row>
    <row r="2" spans="1:2" x14ac:dyDescent="0.3">
      <c r="A2" t="s">
        <v>7</v>
      </c>
      <c r="B2" t="s">
        <v>18</v>
      </c>
    </row>
    <row r="3" spans="1:2" x14ac:dyDescent="0.3">
      <c r="A3" t="s">
        <v>1</v>
      </c>
      <c r="B3" t="s">
        <v>4</v>
      </c>
    </row>
    <row r="4" spans="1:2" x14ac:dyDescent="0.3">
      <c r="A4" t="s">
        <v>5</v>
      </c>
      <c r="B4" t="s">
        <v>15</v>
      </c>
    </row>
    <row r="5" spans="1:2" x14ac:dyDescent="0.3">
      <c r="A5" s="2">
        <v>44538</v>
      </c>
      <c r="B5">
        <v>83</v>
      </c>
    </row>
    <row r="6" spans="1:2" x14ac:dyDescent="0.3">
      <c r="A6" s="2">
        <v>44531</v>
      </c>
      <c r="B6">
        <v>79.099999999999994</v>
      </c>
    </row>
    <row r="7" spans="1:2" x14ac:dyDescent="0.3">
      <c r="A7" s="2">
        <v>44524</v>
      </c>
      <c r="B7">
        <v>83.1</v>
      </c>
    </row>
    <row r="8" spans="1:2" x14ac:dyDescent="0.3">
      <c r="A8" s="2">
        <v>44517</v>
      </c>
      <c r="B8">
        <v>64.8</v>
      </c>
    </row>
    <row r="9" spans="1:2" x14ac:dyDescent="0.3">
      <c r="A9" s="2">
        <v>44510</v>
      </c>
      <c r="B9">
        <v>93.4</v>
      </c>
    </row>
    <row r="10" spans="1:2" x14ac:dyDescent="0.3">
      <c r="A10" s="2">
        <v>44503</v>
      </c>
      <c r="B10">
        <v>110</v>
      </c>
    </row>
    <row r="11" spans="1:2" x14ac:dyDescent="0.3">
      <c r="A11" s="2">
        <v>44496</v>
      </c>
      <c r="B11">
        <v>118</v>
      </c>
    </row>
    <row r="12" spans="1:2" x14ac:dyDescent="0.3">
      <c r="A12" s="2">
        <v>44489</v>
      </c>
      <c r="B12">
        <v>130.1</v>
      </c>
    </row>
    <row r="13" spans="1:2" x14ac:dyDescent="0.3">
      <c r="A13" s="2">
        <v>44482</v>
      </c>
      <c r="B13">
        <v>129.5</v>
      </c>
    </row>
    <row r="14" spans="1:2" x14ac:dyDescent="0.3">
      <c r="A14" s="2">
        <v>44475</v>
      </c>
      <c r="B14">
        <v>127.8</v>
      </c>
    </row>
    <row r="15" spans="1:2" x14ac:dyDescent="0.3">
      <c r="A15" s="2">
        <v>44468</v>
      </c>
      <c r="B15">
        <v>91.1</v>
      </c>
    </row>
    <row r="16" spans="1:2" x14ac:dyDescent="0.3">
      <c r="A16" s="2">
        <v>44461</v>
      </c>
      <c r="B16">
        <v>92.5</v>
      </c>
    </row>
    <row r="17" spans="1:2" x14ac:dyDescent="0.3">
      <c r="A17" s="2">
        <v>44454</v>
      </c>
      <c r="B17">
        <v>88.6</v>
      </c>
    </row>
    <row r="18" spans="1:2" x14ac:dyDescent="0.3">
      <c r="A18" s="2">
        <v>44447</v>
      </c>
      <c r="B18">
        <v>108.8</v>
      </c>
    </row>
    <row r="19" spans="1:2" x14ac:dyDescent="0.3">
      <c r="A19" s="2">
        <v>44440</v>
      </c>
      <c r="B19">
        <v>113.5</v>
      </c>
    </row>
    <row r="20" spans="1:2" x14ac:dyDescent="0.3">
      <c r="A20" s="2">
        <v>44433</v>
      </c>
      <c r="B20">
        <v>104</v>
      </c>
    </row>
    <row r="21" spans="1:2" x14ac:dyDescent="0.3">
      <c r="A21" s="2">
        <v>44426</v>
      </c>
      <c r="B21">
        <v>89</v>
      </c>
    </row>
    <row r="22" spans="1:2" x14ac:dyDescent="0.3">
      <c r="A22" s="2">
        <v>44419</v>
      </c>
      <c r="B22">
        <v>83.4</v>
      </c>
    </row>
    <row r="23" spans="1:2" x14ac:dyDescent="0.3">
      <c r="A23" s="2">
        <v>44412</v>
      </c>
      <c r="B23">
        <v>88.4</v>
      </c>
    </row>
    <row r="24" spans="1:2" x14ac:dyDescent="0.3">
      <c r="A24" s="2">
        <v>44405</v>
      </c>
      <c r="B24">
        <v>72.2</v>
      </c>
    </row>
    <row r="25" spans="1:2" x14ac:dyDescent="0.3">
      <c r="A25" s="2">
        <v>44398</v>
      </c>
      <c r="B25">
        <v>81.900000000000006</v>
      </c>
    </row>
    <row r="26" spans="1:2" x14ac:dyDescent="0.3">
      <c r="A26" s="2">
        <v>44391</v>
      </c>
      <c r="B26">
        <v>80.5</v>
      </c>
    </row>
    <row r="27" spans="1:2" x14ac:dyDescent="0.3">
      <c r="A27" s="2">
        <v>44384</v>
      </c>
      <c r="B27">
        <v>83.4</v>
      </c>
    </row>
    <row r="28" spans="1:2" x14ac:dyDescent="0.3">
      <c r="A28" s="2">
        <v>44377</v>
      </c>
      <c r="B28">
        <v>68.7</v>
      </c>
    </row>
    <row r="29" spans="1:2" x14ac:dyDescent="0.3">
      <c r="A29" s="2">
        <v>44370</v>
      </c>
      <c r="B29">
        <v>63.6</v>
      </c>
    </row>
    <row r="30" spans="1:2" x14ac:dyDescent="0.3">
      <c r="A30" s="2">
        <v>44363</v>
      </c>
      <c r="B30">
        <v>72.400000000000006</v>
      </c>
    </row>
    <row r="31" spans="1:2" x14ac:dyDescent="0.3">
      <c r="A31" s="2">
        <v>44356</v>
      </c>
      <c r="B31">
        <v>38.5</v>
      </c>
    </row>
    <row r="32" spans="1:2" x14ac:dyDescent="0.3">
      <c r="A32" s="2">
        <v>44349</v>
      </c>
      <c r="B32">
        <v>35.4</v>
      </c>
    </row>
    <row r="33" spans="1:2" x14ac:dyDescent="0.3">
      <c r="A33" s="2">
        <v>44342</v>
      </c>
      <c r="B33">
        <v>42.9</v>
      </c>
    </row>
    <row r="34" spans="1:2" x14ac:dyDescent="0.3">
      <c r="A34" s="2">
        <v>44335</v>
      </c>
      <c r="B34">
        <v>37.200000000000003</v>
      </c>
    </row>
    <row r="35" spans="1:2" x14ac:dyDescent="0.3">
      <c r="A35" s="2">
        <v>44328</v>
      </c>
      <c r="B35">
        <v>51.5</v>
      </c>
    </row>
    <row r="36" spans="1:2" x14ac:dyDescent="0.3">
      <c r="A36" s="2">
        <v>44321</v>
      </c>
      <c r="B36">
        <v>65</v>
      </c>
    </row>
    <row r="37" spans="1:2" x14ac:dyDescent="0.3">
      <c r="A37" s="2">
        <v>44314</v>
      </c>
      <c r="B37">
        <v>43</v>
      </c>
    </row>
    <row r="38" spans="1:2" x14ac:dyDescent="0.3">
      <c r="A38" s="2">
        <v>44307</v>
      </c>
      <c r="B38">
        <v>61.6</v>
      </c>
    </row>
    <row r="39" spans="1:2" x14ac:dyDescent="0.3">
      <c r="A39" s="2">
        <v>44300</v>
      </c>
      <c r="B39">
        <v>95.4</v>
      </c>
    </row>
    <row r="40" spans="1:2" x14ac:dyDescent="0.3">
      <c r="A40" s="2">
        <v>44293</v>
      </c>
      <c r="B40">
        <v>106.5</v>
      </c>
    </row>
    <row r="41" spans="1:2" x14ac:dyDescent="0.3">
      <c r="A41" s="2">
        <v>44286</v>
      </c>
      <c r="B41">
        <v>108.5</v>
      </c>
    </row>
    <row r="42" spans="1:2" x14ac:dyDescent="0.3">
      <c r="A42" s="2">
        <v>44279</v>
      </c>
      <c r="B42">
        <v>139.5</v>
      </c>
    </row>
    <row r="43" spans="1:2" x14ac:dyDescent="0.3">
      <c r="A43" s="2">
        <v>44272</v>
      </c>
      <c r="B43">
        <v>150.80000000000001</v>
      </c>
    </row>
    <row r="44" spans="1:2" x14ac:dyDescent="0.3">
      <c r="A44" s="2">
        <v>44265</v>
      </c>
      <c r="B44">
        <v>177.9</v>
      </c>
    </row>
    <row r="45" spans="1:2" x14ac:dyDescent="0.3">
      <c r="A45" s="2">
        <v>44258</v>
      </c>
      <c r="B45">
        <v>173</v>
      </c>
    </row>
    <row r="46" spans="1:2" x14ac:dyDescent="0.3">
      <c r="A46" s="2">
        <v>44251</v>
      </c>
      <c r="B46">
        <v>176</v>
      </c>
    </row>
    <row r="47" spans="1:2" x14ac:dyDescent="0.3">
      <c r="A47" s="2">
        <v>44244</v>
      </c>
      <c r="B47">
        <v>168</v>
      </c>
    </row>
    <row r="48" spans="1:2" x14ac:dyDescent="0.3">
      <c r="A48" s="2">
        <v>44237</v>
      </c>
      <c r="B48">
        <v>117.8</v>
      </c>
    </row>
    <row r="49" spans="1:2" x14ac:dyDescent="0.3">
      <c r="A49" s="2">
        <v>44230</v>
      </c>
      <c r="B49">
        <v>109</v>
      </c>
    </row>
    <row r="50" spans="1:2" x14ac:dyDescent="0.3">
      <c r="A50" s="2">
        <v>44223</v>
      </c>
      <c r="B50">
        <v>103.5</v>
      </c>
    </row>
    <row r="51" spans="1:2" x14ac:dyDescent="0.3">
      <c r="A51" s="2">
        <v>44216</v>
      </c>
      <c r="B51">
        <v>93.4</v>
      </c>
    </row>
    <row r="52" spans="1:2" x14ac:dyDescent="0.3">
      <c r="A52" s="2">
        <v>44209</v>
      </c>
      <c r="B52">
        <v>96.3</v>
      </c>
    </row>
    <row r="53" spans="1:2" x14ac:dyDescent="0.3">
      <c r="A53" s="2">
        <v>44202</v>
      </c>
      <c r="B53">
        <v>115</v>
      </c>
    </row>
    <row r="54" spans="1:2" x14ac:dyDescent="0.3">
      <c r="A54" s="2">
        <v>44195</v>
      </c>
      <c r="B54">
        <v>82.8</v>
      </c>
    </row>
    <row r="55" spans="1:2" x14ac:dyDescent="0.3">
      <c r="A55" s="2">
        <v>44188</v>
      </c>
      <c r="B55">
        <v>51.6</v>
      </c>
    </row>
    <row r="56" spans="1:2" x14ac:dyDescent="0.3">
      <c r="A56" s="2">
        <v>44181</v>
      </c>
      <c r="B56">
        <v>36.700000000000003</v>
      </c>
    </row>
    <row r="57" spans="1:2" x14ac:dyDescent="0.3">
      <c r="A57" s="2">
        <v>44174</v>
      </c>
      <c r="B57">
        <v>68.2</v>
      </c>
    </row>
    <row r="58" spans="1:2" x14ac:dyDescent="0.3">
      <c r="A58" s="2">
        <v>44167</v>
      </c>
      <c r="B58">
        <v>60.5</v>
      </c>
    </row>
    <row r="59" spans="1:2" x14ac:dyDescent="0.3">
      <c r="A59" s="2">
        <v>44160</v>
      </c>
      <c r="B59">
        <v>89.2</v>
      </c>
    </row>
    <row r="60" spans="1:2" x14ac:dyDescent="0.3">
      <c r="A60" s="2">
        <v>44153</v>
      </c>
      <c r="B60">
        <v>122.5</v>
      </c>
    </row>
    <row r="61" spans="1:2" x14ac:dyDescent="0.3">
      <c r="A61" s="2">
        <v>44146</v>
      </c>
      <c r="B61">
        <v>150.69999999999999</v>
      </c>
    </row>
    <row r="62" spans="1:2" x14ac:dyDescent="0.3">
      <c r="A62" s="2">
        <v>44139</v>
      </c>
      <c r="B62">
        <v>179.5</v>
      </c>
    </row>
    <row r="63" spans="1:2" x14ac:dyDescent="0.3">
      <c r="A63" s="2">
        <v>44132</v>
      </c>
      <c r="B63">
        <v>211</v>
      </c>
    </row>
    <row r="64" spans="1:2" x14ac:dyDescent="0.3">
      <c r="A64" s="2">
        <v>44125</v>
      </c>
      <c r="B64">
        <v>238</v>
      </c>
    </row>
    <row r="65" spans="1:2" x14ac:dyDescent="0.3">
      <c r="A65" s="2">
        <v>44118</v>
      </c>
      <c r="B65">
        <v>233.5</v>
      </c>
    </row>
    <row r="66" spans="1:2" x14ac:dyDescent="0.3">
      <c r="A66" s="2">
        <v>44111</v>
      </c>
      <c r="B66">
        <v>244</v>
      </c>
    </row>
    <row r="67" spans="1:2" x14ac:dyDescent="0.3">
      <c r="A67" s="2">
        <v>44104</v>
      </c>
      <c r="B67">
        <v>261</v>
      </c>
    </row>
    <row r="68" spans="1:2" x14ac:dyDescent="0.3">
      <c r="A68" s="2">
        <v>44097</v>
      </c>
      <c r="B68">
        <v>279</v>
      </c>
    </row>
    <row r="69" spans="1:2" x14ac:dyDescent="0.3">
      <c r="A69" s="2">
        <v>44090</v>
      </c>
      <c r="B69">
        <v>282.7</v>
      </c>
    </row>
    <row r="70" spans="1:2" x14ac:dyDescent="0.3">
      <c r="A70" s="2">
        <v>44083</v>
      </c>
      <c r="B70">
        <v>291.7</v>
      </c>
    </row>
    <row r="71" spans="1:2" x14ac:dyDescent="0.3">
      <c r="A71" s="2">
        <v>44078</v>
      </c>
      <c r="B71">
        <v>291.89999999999998</v>
      </c>
    </row>
    <row r="72" spans="1:2" x14ac:dyDescent="0.3">
      <c r="A72" s="2">
        <v>44071</v>
      </c>
      <c r="B72">
        <v>290.8</v>
      </c>
    </row>
    <row r="73" spans="1:2" x14ac:dyDescent="0.3">
      <c r="A73" s="2">
        <v>44064</v>
      </c>
      <c r="B73">
        <v>306.8</v>
      </c>
    </row>
    <row r="74" spans="1:2" x14ac:dyDescent="0.3">
      <c r="A74" s="2">
        <v>44057</v>
      </c>
      <c r="B74">
        <v>314.2</v>
      </c>
    </row>
    <row r="75" spans="1:2" x14ac:dyDescent="0.3">
      <c r="A75" s="2">
        <v>44050</v>
      </c>
      <c r="B75">
        <v>317</v>
      </c>
    </row>
    <row r="76" spans="1:2" x14ac:dyDescent="0.3">
      <c r="A76" s="2">
        <v>44043</v>
      </c>
      <c r="B76">
        <v>306</v>
      </c>
    </row>
    <row r="77" spans="1:2" x14ac:dyDescent="0.3">
      <c r="A77" s="2">
        <v>44036</v>
      </c>
      <c r="B77">
        <v>298.5</v>
      </c>
    </row>
    <row r="78" spans="1:2" x14ac:dyDescent="0.3">
      <c r="A78" s="2">
        <v>44029</v>
      </c>
      <c r="B78">
        <v>306</v>
      </c>
    </row>
    <row r="79" spans="1:2" x14ac:dyDescent="0.3">
      <c r="A79" s="2">
        <v>44022</v>
      </c>
      <c r="B79">
        <v>317.5</v>
      </c>
    </row>
    <row r="80" spans="1:2" x14ac:dyDescent="0.3">
      <c r="A80" s="2">
        <v>44015</v>
      </c>
      <c r="B80">
        <v>318.89999999999998</v>
      </c>
    </row>
    <row r="81" spans="1:2" x14ac:dyDescent="0.3">
      <c r="A81" s="2">
        <v>44008</v>
      </c>
      <c r="B81">
        <v>324.10000000000002</v>
      </c>
    </row>
    <row r="82" spans="1:2" x14ac:dyDescent="0.3">
      <c r="A82" s="2">
        <v>44001</v>
      </c>
      <c r="B82">
        <v>322.5</v>
      </c>
    </row>
    <row r="83" spans="1:2" x14ac:dyDescent="0.3">
      <c r="A83" s="2">
        <v>43994</v>
      </c>
      <c r="B83">
        <v>304.3</v>
      </c>
    </row>
    <row r="84" spans="1:2" x14ac:dyDescent="0.3">
      <c r="A84" s="2">
        <v>43987</v>
      </c>
      <c r="B84">
        <v>314.7</v>
      </c>
    </row>
    <row r="85" spans="1:2" x14ac:dyDescent="0.3">
      <c r="A85" s="2">
        <v>43980</v>
      </c>
      <c r="B85">
        <v>288.10000000000002</v>
      </c>
    </row>
    <row r="86" spans="1:2" x14ac:dyDescent="0.3">
      <c r="A86" s="2">
        <v>43973</v>
      </c>
      <c r="B86">
        <v>272.3</v>
      </c>
    </row>
    <row r="87" spans="1:2" x14ac:dyDescent="0.3">
      <c r="A87" s="2">
        <v>43966</v>
      </c>
      <c r="B87">
        <v>282.5</v>
      </c>
    </row>
    <row r="88" spans="1:2" x14ac:dyDescent="0.3">
      <c r="A88" s="2">
        <v>43959</v>
      </c>
      <c r="B88">
        <v>277.60000000000002</v>
      </c>
    </row>
    <row r="89" spans="1:2" x14ac:dyDescent="0.3">
      <c r="A89" s="2">
        <v>43952</v>
      </c>
      <c r="B89">
        <v>274.5</v>
      </c>
    </row>
    <row r="90" spans="1:2" x14ac:dyDescent="0.3">
      <c r="A90" s="2">
        <v>43945</v>
      </c>
      <c r="B90">
        <v>295.89999999999998</v>
      </c>
    </row>
    <row r="91" spans="1:2" x14ac:dyDescent="0.3">
      <c r="A91" s="2">
        <v>43938</v>
      </c>
      <c r="B91">
        <v>307.60000000000002</v>
      </c>
    </row>
    <row r="92" spans="1:2" x14ac:dyDescent="0.3">
      <c r="A92" s="2">
        <v>43931</v>
      </c>
      <c r="B92">
        <v>314.5</v>
      </c>
    </row>
    <row r="93" spans="1:2" x14ac:dyDescent="0.3">
      <c r="A93" s="2">
        <v>43924</v>
      </c>
      <c r="B93">
        <v>319</v>
      </c>
    </row>
    <row r="94" spans="1:2" x14ac:dyDescent="0.3">
      <c r="A94" s="2">
        <v>43917</v>
      </c>
      <c r="B94">
        <v>321.60000000000002</v>
      </c>
    </row>
    <row r="95" spans="1:2" x14ac:dyDescent="0.3">
      <c r="A95" s="2">
        <v>43910</v>
      </c>
      <c r="B95">
        <v>318</v>
      </c>
    </row>
    <row r="96" spans="1:2" x14ac:dyDescent="0.3">
      <c r="A96" s="2">
        <v>43903</v>
      </c>
      <c r="B96">
        <v>321</v>
      </c>
    </row>
    <row r="97" spans="1:2" x14ac:dyDescent="0.3">
      <c r="A97" s="2">
        <v>43896</v>
      </c>
      <c r="B97">
        <v>320.2</v>
      </c>
    </row>
    <row r="98" spans="1:2" x14ac:dyDescent="0.3">
      <c r="A98" s="2">
        <v>43889</v>
      </c>
      <c r="B98">
        <v>300</v>
      </c>
    </row>
    <row r="99" spans="1:2" x14ac:dyDescent="0.3">
      <c r="A99" s="2">
        <v>43882</v>
      </c>
      <c r="B99">
        <v>285.5</v>
      </c>
    </row>
    <row r="100" spans="1:2" x14ac:dyDescent="0.3">
      <c r="A100" s="2">
        <v>43875</v>
      </c>
      <c r="B100">
        <v>275</v>
      </c>
    </row>
    <row r="101" spans="1:2" x14ac:dyDescent="0.3">
      <c r="A101" s="2">
        <v>43868</v>
      </c>
      <c r="B101">
        <v>226</v>
      </c>
    </row>
    <row r="102" spans="1:2" x14ac:dyDescent="0.3">
      <c r="A102" s="2">
        <v>43861</v>
      </c>
    </row>
    <row r="103" spans="1:2" x14ac:dyDescent="0.3">
      <c r="A103" s="2">
        <v>43854</v>
      </c>
      <c r="B103">
        <v>178</v>
      </c>
    </row>
    <row r="104" spans="1:2" x14ac:dyDescent="0.3">
      <c r="A104" s="2">
        <v>43847</v>
      </c>
      <c r="B104">
        <v>162</v>
      </c>
    </row>
    <row r="105" spans="1:2" x14ac:dyDescent="0.3">
      <c r="A105" s="2">
        <v>43840</v>
      </c>
      <c r="B105">
        <v>157</v>
      </c>
    </row>
    <row r="106" spans="1:2" x14ac:dyDescent="0.3">
      <c r="A106" s="2">
        <v>43833</v>
      </c>
      <c r="B106">
        <v>136.5</v>
      </c>
    </row>
    <row r="107" spans="1:2" x14ac:dyDescent="0.3">
      <c r="A107" s="2">
        <v>43826</v>
      </c>
      <c r="B107">
        <v>146</v>
      </c>
    </row>
    <row r="108" spans="1:2" x14ac:dyDescent="0.3">
      <c r="A108" s="2">
        <v>43819</v>
      </c>
      <c r="B108">
        <v>124.5</v>
      </c>
    </row>
    <row r="109" spans="1:2" x14ac:dyDescent="0.3">
      <c r="A109" s="2">
        <v>43812</v>
      </c>
      <c r="B109">
        <v>117.5</v>
      </c>
    </row>
    <row r="110" spans="1:2" x14ac:dyDescent="0.3">
      <c r="A110" s="2">
        <v>43805</v>
      </c>
      <c r="B110">
        <v>91.6</v>
      </c>
    </row>
    <row r="111" spans="1:2" x14ac:dyDescent="0.3">
      <c r="A111" s="2">
        <v>43798</v>
      </c>
      <c r="B111">
        <v>84.3</v>
      </c>
    </row>
    <row r="112" spans="1:2" x14ac:dyDescent="0.3">
      <c r="A112" s="2">
        <v>43791</v>
      </c>
      <c r="B112">
        <v>92.5</v>
      </c>
    </row>
    <row r="113" spans="1:2" x14ac:dyDescent="0.3">
      <c r="A113" s="2">
        <v>43784</v>
      </c>
      <c r="B113">
        <v>100.2</v>
      </c>
    </row>
    <row r="114" spans="1:2" x14ac:dyDescent="0.3">
      <c r="A114" s="2">
        <v>43777</v>
      </c>
      <c r="B114">
        <v>119.5</v>
      </c>
    </row>
    <row r="115" spans="1:2" x14ac:dyDescent="0.3">
      <c r="A115" s="2">
        <v>43770</v>
      </c>
      <c r="B115">
        <v>148.5</v>
      </c>
    </row>
    <row r="116" spans="1:2" x14ac:dyDescent="0.3">
      <c r="A116" s="2">
        <v>43763</v>
      </c>
      <c r="B116">
        <v>101.1</v>
      </c>
    </row>
    <row r="117" spans="1:2" x14ac:dyDescent="0.3">
      <c r="A117" s="2">
        <v>43756</v>
      </c>
      <c r="B117">
        <v>106</v>
      </c>
    </row>
    <row r="118" spans="1:2" x14ac:dyDescent="0.3">
      <c r="A118" s="2">
        <v>43749</v>
      </c>
      <c r="B118">
        <v>99.1</v>
      </c>
    </row>
    <row r="119" spans="1:2" x14ac:dyDescent="0.3">
      <c r="A119" s="2">
        <v>43742</v>
      </c>
      <c r="B119">
        <v>59.2</v>
      </c>
    </row>
    <row r="120" spans="1:2" x14ac:dyDescent="0.3">
      <c r="A120" s="2">
        <v>43735</v>
      </c>
      <c r="B120">
        <v>59.2</v>
      </c>
    </row>
    <row r="121" spans="1:2" x14ac:dyDescent="0.3">
      <c r="A121" s="2">
        <v>43728</v>
      </c>
      <c r="B121">
        <v>83.6</v>
      </c>
    </row>
    <row r="122" spans="1:2" x14ac:dyDescent="0.3">
      <c r="A122" s="2">
        <v>43721</v>
      </c>
      <c r="B122">
        <v>92.4</v>
      </c>
    </row>
    <row r="123" spans="1:2" x14ac:dyDescent="0.3">
      <c r="A123" s="2">
        <v>43714</v>
      </c>
      <c r="B123">
        <v>94</v>
      </c>
    </row>
    <row r="124" spans="1:2" x14ac:dyDescent="0.3">
      <c r="A124" s="2">
        <v>43707</v>
      </c>
      <c r="B124">
        <v>94.4</v>
      </c>
    </row>
    <row r="125" spans="1:2" x14ac:dyDescent="0.3">
      <c r="A125" s="2">
        <v>43700</v>
      </c>
      <c r="B125">
        <v>100.6</v>
      </c>
    </row>
    <row r="126" spans="1:2" x14ac:dyDescent="0.3">
      <c r="A126" s="2">
        <v>43693</v>
      </c>
      <c r="B126">
        <v>114.7</v>
      </c>
    </row>
    <row r="127" spans="1:2" x14ac:dyDescent="0.3">
      <c r="A127" s="2">
        <v>43686</v>
      </c>
      <c r="B127">
        <v>131.30000000000001</v>
      </c>
    </row>
    <row r="128" spans="1:2" x14ac:dyDescent="0.3">
      <c r="A128" s="2">
        <v>43679</v>
      </c>
      <c r="B128">
        <v>126.4</v>
      </c>
    </row>
    <row r="129" spans="1:2" x14ac:dyDescent="0.3">
      <c r="A129" s="2">
        <v>43672</v>
      </c>
      <c r="B129">
        <v>113.5</v>
      </c>
    </row>
    <row r="130" spans="1:2" x14ac:dyDescent="0.3">
      <c r="A130" s="2">
        <v>43665</v>
      </c>
      <c r="B130">
        <v>118.7</v>
      </c>
    </row>
    <row r="131" spans="1:2" x14ac:dyDescent="0.3">
      <c r="A131" s="2">
        <v>43658</v>
      </c>
      <c r="B131">
        <v>115</v>
      </c>
    </row>
    <row r="132" spans="1:2" x14ac:dyDescent="0.3">
      <c r="A132" s="2">
        <v>43651</v>
      </c>
      <c r="B132">
        <v>113</v>
      </c>
    </row>
    <row r="133" spans="1:2" x14ac:dyDescent="0.3">
      <c r="A133" s="2">
        <v>43644</v>
      </c>
      <c r="B133">
        <v>125.2</v>
      </c>
    </row>
    <row r="134" spans="1:2" x14ac:dyDescent="0.3">
      <c r="A134" s="2">
        <v>43637</v>
      </c>
      <c r="B134">
        <v>130.5</v>
      </c>
    </row>
    <row r="135" spans="1:2" x14ac:dyDescent="0.3">
      <c r="A135" s="2">
        <v>43630</v>
      </c>
      <c r="B135">
        <v>150.6</v>
      </c>
    </row>
    <row r="136" spans="1:2" x14ac:dyDescent="0.3">
      <c r="A136" s="2">
        <v>43623</v>
      </c>
      <c r="B136">
        <v>179</v>
      </c>
    </row>
    <row r="137" spans="1:2" x14ac:dyDescent="0.3">
      <c r="A137" s="2">
        <v>43616</v>
      </c>
      <c r="B137">
        <v>184.3</v>
      </c>
    </row>
    <row r="138" spans="1:2" x14ac:dyDescent="0.3">
      <c r="A138" s="2">
        <v>43609</v>
      </c>
      <c r="B138">
        <v>215.5</v>
      </c>
    </row>
    <row r="139" spans="1:2" x14ac:dyDescent="0.3">
      <c r="A139" s="2">
        <v>43602</v>
      </c>
      <c r="B139">
        <v>231.1</v>
      </c>
    </row>
    <row r="140" spans="1:2" x14ac:dyDescent="0.3">
      <c r="A140" s="2">
        <v>43595</v>
      </c>
      <c r="B140">
        <v>241</v>
      </c>
    </row>
    <row r="141" spans="1:2" x14ac:dyDescent="0.3">
      <c r="A141" s="2">
        <v>43588</v>
      </c>
      <c r="B141">
        <v>260.5</v>
      </c>
    </row>
    <row r="142" spans="1:2" x14ac:dyDescent="0.3">
      <c r="A142" s="2">
        <v>43581</v>
      </c>
      <c r="B142">
        <v>260.5</v>
      </c>
    </row>
    <row r="143" spans="1:2" x14ac:dyDescent="0.3">
      <c r="A143" s="2">
        <v>43574</v>
      </c>
      <c r="B143">
        <v>273.5</v>
      </c>
    </row>
    <row r="144" spans="1:2" x14ac:dyDescent="0.3">
      <c r="A144" s="2">
        <v>43567</v>
      </c>
      <c r="B144">
        <v>296.5</v>
      </c>
    </row>
    <row r="145" spans="1:2" x14ac:dyDescent="0.3">
      <c r="A145" s="2">
        <v>43560</v>
      </c>
      <c r="B145">
        <v>294.8</v>
      </c>
    </row>
    <row r="146" spans="1:2" x14ac:dyDescent="0.3">
      <c r="A146" s="2">
        <v>43553</v>
      </c>
      <c r="B146">
        <v>325</v>
      </c>
    </row>
    <row r="147" spans="1:2" x14ac:dyDescent="0.3">
      <c r="A147" s="2">
        <v>43546</v>
      </c>
      <c r="B147">
        <v>353.5</v>
      </c>
    </row>
    <row r="148" spans="1:2" x14ac:dyDescent="0.3">
      <c r="A148" s="2">
        <v>43539</v>
      </c>
      <c r="B148">
        <v>357.5</v>
      </c>
    </row>
    <row r="149" spans="1:2" x14ac:dyDescent="0.3">
      <c r="A149" s="2">
        <v>43532</v>
      </c>
      <c r="B149">
        <v>345.5</v>
      </c>
    </row>
    <row r="150" spans="1:2" x14ac:dyDescent="0.3">
      <c r="A150" s="2">
        <v>43525</v>
      </c>
      <c r="B150">
        <v>353</v>
      </c>
    </row>
    <row r="151" spans="1:2" x14ac:dyDescent="0.3">
      <c r="A151" s="2">
        <v>43518</v>
      </c>
      <c r="B151">
        <v>335.5</v>
      </c>
    </row>
    <row r="152" spans="1:2" x14ac:dyDescent="0.3">
      <c r="A152" s="2">
        <v>43511</v>
      </c>
      <c r="B152">
        <v>306.5</v>
      </c>
    </row>
    <row r="153" spans="1:2" x14ac:dyDescent="0.3">
      <c r="A153" s="2">
        <v>43504</v>
      </c>
      <c r="B153">
        <v>269.5</v>
      </c>
    </row>
    <row r="154" spans="1:2" x14ac:dyDescent="0.3">
      <c r="A154" s="2">
        <v>43497</v>
      </c>
      <c r="B154">
        <v>269.5</v>
      </c>
    </row>
    <row r="155" spans="1:2" x14ac:dyDescent="0.3">
      <c r="A155" s="2">
        <v>43490</v>
      </c>
      <c r="B155">
        <v>264</v>
      </c>
    </row>
    <row r="156" spans="1:2" x14ac:dyDescent="0.3">
      <c r="A156" s="2">
        <v>43483</v>
      </c>
      <c r="B156">
        <v>257.5</v>
      </c>
    </row>
    <row r="157" spans="1:2" x14ac:dyDescent="0.3">
      <c r="A157" s="2">
        <v>43476</v>
      </c>
      <c r="B157">
        <v>226</v>
      </c>
    </row>
    <row r="158" spans="1:2" x14ac:dyDescent="0.3">
      <c r="A158" s="2">
        <v>43469</v>
      </c>
      <c r="B158">
        <v>184.5</v>
      </c>
    </row>
    <row r="159" spans="1:2" x14ac:dyDescent="0.3">
      <c r="A159" s="2">
        <v>43462</v>
      </c>
      <c r="B159">
        <v>153.80000000000001</v>
      </c>
    </row>
    <row r="160" spans="1:2" x14ac:dyDescent="0.3">
      <c r="A160" s="2">
        <v>43455</v>
      </c>
      <c r="B160">
        <v>167.5</v>
      </c>
    </row>
    <row r="161" spans="1:2" x14ac:dyDescent="0.3">
      <c r="A161" s="2">
        <v>43448</v>
      </c>
      <c r="B161">
        <v>157</v>
      </c>
    </row>
    <row r="162" spans="1:2" x14ac:dyDescent="0.3">
      <c r="A162" s="2">
        <v>43441</v>
      </c>
      <c r="B162">
        <v>151</v>
      </c>
    </row>
    <row r="163" spans="1:2" x14ac:dyDescent="0.3">
      <c r="A163" s="2">
        <v>43434</v>
      </c>
      <c r="B163">
        <v>136.19999999999999</v>
      </c>
    </row>
    <row r="164" spans="1:2" x14ac:dyDescent="0.3">
      <c r="A164" s="2">
        <v>43427</v>
      </c>
      <c r="B164">
        <v>116</v>
      </c>
    </row>
    <row r="165" spans="1:2" x14ac:dyDescent="0.3">
      <c r="A165" s="2">
        <v>43420</v>
      </c>
      <c r="B165">
        <v>103.8</v>
      </c>
    </row>
    <row r="166" spans="1:2" x14ac:dyDescent="0.3">
      <c r="A166" s="2">
        <v>43413</v>
      </c>
      <c r="B166">
        <v>83</v>
      </c>
    </row>
    <row r="167" spans="1:2" x14ac:dyDescent="0.3">
      <c r="A167" s="2">
        <v>43406</v>
      </c>
      <c r="B167">
        <v>84.6</v>
      </c>
    </row>
    <row r="168" spans="1:2" x14ac:dyDescent="0.3">
      <c r="A168" s="2">
        <v>43399</v>
      </c>
      <c r="B168">
        <v>83.5</v>
      </c>
    </row>
    <row r="169" spans="1:2" x14ac:dyDescent="0.3">
      <c r="A169" s="2">
        <v>43392</v>
      </c>
      <c r="B169">
        <v>71</v>
      </c>
    </row>
    <row r="170" spans="1:2" x14ac:dyDescent="0.3">
      <c r="A170" s="2">
        <v>43385</v>
      </c>
      <c r="B170">
        <v>45</v>
      </c>
    </row>
    <row r="171" spans="1:2" x14ac:dyDescent="0.3">
      <c r="A171" s="2">
        <v>43378</v>
      </c>
      <c r="B171">
        <v>51.5</v>
      </c>
    </row>
    <row r="172" spans="1:2" x14ac:dyDescent="0.3">
      <c r="A172" s="2">
        <v>43371</v>
      </c>
      <c r="B172">
        <v>45</v>
      </c>
    </row>
    <row r="173" spans="1:2" x14ac:dyDescent="0.3">
      <c r="A173" s="2">
        <v>43364</v>
      </c>
      <c r="B173">
        <v>57.5</v>
      </c>
    </row>
    <row r="174" spans="1:2" x14ac:dyDescent="0.3">
      <c r="A174" s="2">
        <v>43357</v>
      </c>
      <c r="B174">
        <v>66</v>
      </c>
    </row>
    <row r="175" spans="1:2" x14ac:dyDescent="0.3">
      <c r="A175" s="2">
        <v>43350</v>
      </c>
      <c r="B175">
        <v>69</v>
      </c>
    </row>
    <row r="176" spans="1:2" x14ac:dyDescent="0.3">
      <c r="A176" s="2">
        <v>43343</v>
      </c>
      <c r="B176">
        <v>64</v>
      </c>
    </row>
    <row r="177" spans="1:2" x14ac:dyDescent="0.3">
      <c r="A177" s="2">
        <v>43336</v>
      </c>
      <c r="B177">
        <v>75.5</v>
      </c>
    </row>
    <row r="178" spans="1:2" x14ac:dyDescent="0.3">
      <c r="A178" s="2">
        <v>43329</v>
      </c>
      <c r="B178">
        <v>62.7</v>
      </c>
    </row>
    <row r="179" spans="1:2" x14ac:dyDescent="0.3">
      <c r="A179" s="2">
        <v>43322</v>
      </c>
      <c r="B179">
        <v>51.5</v>
      </c>
    </row>
    <row r="180" spans="1:2" x14ac:dyDescent="0.3">
      <c r="A180" s="2">
        <v>43315</v>
      </c>
      <c r="B180">
        <v>58.8</v>
      </c>
    </row>
    <row r="181" spans="1:2" x14ac:dyDescent="0.3">
      <c r="A181" s="2">
        <v>43308</v>
      </c>
      <c r="B181">
        <v>50</v>
      </c>
    </row>
    <row r="182" spans="1:2" x14ac:dyDescent="0.3">
      <c r="A182" s="2">
        <v>43301</v>
      </c>
      <c r="B182">
        <v>52.8</v>
      </c>
    </row>
    <row r="183" spans="1:2" x14ac:dyDescent="0.3">
      <c r="A183" s="2">
        <v>43294</v>
      </c>
      <c r="B183">
        <v>59</v>
      </c>
    </row>
    <row r="184" spans="1:2" x14ac:dyDescent="0.3">
      <c r="A184" s="2">
        <v>43287</v>
      </c>
      <c r="B184">
        <v>58.7</v>
      </c>
    </row>
    <row r="185" spans="1:2" x14ac:dyDescent="0.3">
      <c r="A185" s="2">
        <v>43280</v>
      </c>
      <c r="B185">
        <v>60.2</v>
      </c>
    </row>
    <row r="186" spans="1:2" x14ac:dyDescent="0.3">
      <c r="A186" s="2">
        <v>43273</v>
      </c>
      <c r="B186">
        <v>50</v>
      </c>
    </row>
    <row r="187" spans="1:2" x14ac:dyDescent="0.3">
      <c r="A187" s="2">
        <v>43266</v>
      </c>
      <c r="B187">
        <v>49.8</v>
      </c>
    </row>
    <row r="188" spans="1:2" x14ac:dyDescent="0.3">
      <c r="A188" s="2">
        <v>43259</v>
      </c>
      <c r="B188">
        <v>20.7</v>
      </c>
    </row>
    <row r="189" spans="1:2" x14ac:dyDescent="0.3">
      <c r="A189" s="2">
        <v>43252</v>
      </c>
      <c r="B189">
        <v>26.5</v>
      </c>
    </row>
    <row r="190" spans="1:2" x14ac:dyDescent="0.3">
      <c r="A190" s="2">
        <v>43245</v>
      </c>
      <c r="B190">
        <v>52.5</v>
      </c>
    </row>
    <row r="191" spans="1:2" x14ac:dyDescent="0.3">
      <c r="A191" s="2">
        <v>43238</v>
      </c>
      <c r="B191">
        <v>43.5</v>
      </c>
    </row>
    <row r="192" spans="1:2" x14ac:dyDescent="0.3">
      <c r="A192" s="2">
        <v>43231</v>
      </c>
      <c r="B192">
        <v>44.8</v>
      </c>
    </row>
    <row r="193" spans="1:2" x14ac:dyDescent="0.3">
      <c r="A193" s="2">
        <v>43224</v>
      </c>
      <c r="B193">
        <v>57.7</v>
      </c>
    </row>
    <row r="194" spans="1:2" x14ac:dyDescent="0.3">
      <c r="A194" s="2">
        <v>43217</v>
      </c>
      <c r="B194">
        <v>106.8</v>
      </c>
    </row>
    <row r="195" spans="1:2" x14ac:dyDescent="0.3">
      <c r="A195" s="2">
        <v>43210</v>
      </c>
      <c r="B195">
        <v>113.5</v>
      </c>
    </row>
    <row r="196" spans="1:2" x14ac:dyDescent="0.3">
      <c r="A196" s="2">
        <v>43203</v>
      </c>
      <c r="B196">
        <v>106.1</v>
      </c>
    </row>
    <row r="197" spans="1:2" x14ac:dyDescent="0.3">
      <c r="A197" s="2">
        <v>43196</v>
      </c>
      <c r="B197">
        <v>106.8</v>
      </c>
    </row>
    <row r="198" spans="1:2" x14ac:dyDescent="0.3">
      <c r="A198" s="2">
        <v>43189</v>
      </c>
      <c r="B198">
        <v>110.3</v>
      </c>
    </row>
    <row r="199" spans="1:2" x14ac:dyDescent="0.3">
      <c r="A199" s="2">
        <v>43182</v>
      </c>
      <c r="B199">
        <v>127.9</v>
      </c>
    </row>
    <row r="200" spans="1:2" x14ac:dyDescent="0.3">
      <c r="A200" s="2">
        <v>43175</v>
      </c>
      <c r="B200">
        <v>99.8</v>
      </c>
    </row>
    <row r="201" spans="1:2" x14ac:dyDescent="0.3">
      <c r="A201" s="2">
        <v>43168</v>
      </c>
      <c r="B201">
        <v>99.6</v>
      </c>
    </row>
    <row r="202" spans="1:2" x14ac:dyDescent="0.3">
      <c r="A202" s="2">
        <v>43161</v>
      </c>
      <c r="B202">
        <v>113</v>
      </c>
    </row>
    <row r="203" spans="1:2" x14ac:dyDescent="0.3">
      <c r="A203" s="2">
        <v>43140</v>
      </c>
      <c r="B203">
        <v>96.5</v>
      </c>
    </row>
    <row r="204" spans="1:2" x14ac:dyDescent="0.3">
      <c r="A204" s="2">
        <v>43133</v>
      </c>
      <c r="B204">
        <v>97.5</v>
      </c>
    </row>
    <row r="205" spans="1:2" x14ac:dyDescent="0.3">
      <c r="A205" s="2">
        <v>43126</v>
      </c>
      <c r="B205">
        <v>94</v>
      </c>
    </row>
    <row r="206" spans="1:2" x14ac:dyDescent="0.3">
      <c r="A206" s="2">
        <v>43119</v>
      </c>
      <c r="B206">
        <v>95.5</v>
      </c>
    </row>
    <row r="207" spans="1:2" x14ac:dyDescent="0.3">
      <c r="A207" s="2">
        <v>43112</v>
      </c>
      <c r="B207">
        <v>102</v>
      </c>
    </row>
    <row r="208" spans="1:2" x14ac:dyDescent="0.3">
      <c r="A208" s="2">
        <v>43105</v>
      </c>
      <c r="B208">
        <v>114.7</v>
      </c>
    </row>
    <row r="209" spans="1:2" x14ac:dyDescent="0.3">
      <c r="A209" s="2">
        <v>43098</v>
      </c>
      <c r="B209">
        <v>79.5</v>
      </c>
    </row>
    <row r="210" spans="1:2" x14ac:dyDescent="0.3">
      <c r="A210" s="2">
        <v>43091</v>
      </c>
      <c r="B210">
        <v>80.7</v>
      </c>
    </row>
    <row r="211" spans="1:2" x14ac:dyDescent="0.3">
      <c r="A211" s="2">
        <v>43084</v>
      </c>
      <c r="B211">
        <v>69.7</v>
      </c>
    </row>
    <row r="212" spans="1:2" x14ac:dyDescent="0.3">
      <c r="A212" s="2">
        <v>43077</v>
      </c>
      <c r="B212">
        <v>37.200000000000003</v>
      </c>
    </row>
    <row r="213" spans="1:2" x14ac:dyDescent="0.3">
      <c r="A213" s="2">
        <v>43070</v>
      </c>
      <c r="B213">
        <v>43.3</v>
      </c>
    </row>
    <row r="214" spans="1:2" x14ac:dyDescent="0.3">
      <c r="A214" s="2">
        <v>43063</v>
      </c>
      <c r="B214">
        <v>52.2</v>
      </c>
    </row>
    <row r="215" spans="1:2" x14ac:dyDescent="0.3">
      <c r="A215" s="2">
        <v>43056</v>
      </c>
      <c r="B215">
        <v>68.7</v>
      </c>
    </row>
    <row r="216" spans="1:2" x14ac:dyDescent="0.3">
      <c r="A216" s="2">
        <v>43049</v>
      </c>
      <c r="B216">
        <v>68.7</v>
      </c>
    </row>
    <row r="217" spans="1:2" x14ac:dyDescent="0.3">
      <c r="A217" s="2">
        <v>43042</v>
      </c>
      <c r="B217">
        <v>60.7</v>
      </c>
    </row>
    <row r="218" spans="1:2" x14ac:dyDescent="0.3">
      <c r="A218" s="2">
        <v>43035</v>
      </c>
      <c r="B218">
        <v>60.3</v>
      </c>
    </row>
    <row r="219" spans="1:2" x14ac:dyDescent="0.3">
      <c r="A219" s="2">
        <v>43028</v>
      </c>
      <c r="B219">
        <v>74.7</v>
      </c>
    </row>
    <row r="220" spans="1:2" x14ac:dyDescent="0.3">
      <c r="A220" s="2">
        <v>43021</v>
      </c>
      <c r="B220">
        <v>86.3</v>
      </c>
    </row>
    <row r="221" spans="1:2" x14ac:dyDescent="0.3">
      <c r="A221" s="2">
        <v>43007</v>
      </c>
      <c r="B221">
        <v>55</v>
      </c>
    </row>
    <row r="222" spans="1:2" x14ac:dyDescent="0.3">
      <c r="A222" s="2">
        <v>43000</v>
      </c>
      <c r="B222">
        <v>59</v>
      </c>
    </row>
    <row r="223" spans="1:2" x14ac:dyDescent="0.3">
      <c r="A223" s="2">
        <v>42993</v>
      </c>
      <c r="B223">
        <v>58</v>
      </c>
    </row>
    <row r="224" spans="1:2" x14ac:dyDescent="0.3">
      <c r="A224" s="2">
        <v>42986</v>
      </c>
      <c r="B224">
        <v>46.5</v>
      </c>
    </row>
    <row r="225" spans="1:2" x14ac:dyDescent="0.3">
      <c r="A225" s="2">
        <v>42979</v>
      </c>
      <c r="B225">
        <v>59.9</v>
      </c>
    </row>
    <row r="226" spans="1:2" x14ac:dyDescent="0.3">
      <c r="A226" s="2">
        <v>42972</v>
      </c>
      <c r="B226">
        <v>72.8</v>
      </c>
    </row>
    <row r="227" spans="1:2" x14ac:dyDescent="0.3">
      <c r="A227" s="2">
        <v>42965</v>
      </c>
      <c r="B227">
        <v>74.3</v>
      </c>
    </row>
    <row r="228" spans="1:2" x14ac:dyDescent="0.3">
      <c r="A228" s="2">
        <v>42958</v>
      </c>
      <c r="B228">
        <v>71.599999999999994</v>
      </c>
    </row>
    <row r="229" spans="1:2" x14ac:dyDescent="0.3">
      <c r="A229" s="2">
        <v>42951</v>
      </c>
      <c r="B229">
        <v>73.3</v>
      </c>
    </row>
    <row r="230" spans="1:2" x14ac:dyDescent="0.3">
      <c r="A230" s="2">
        <v>42944</v>
      </c>
      <c r="B230">
        <v>73.099999999999994</v>
      </c>
    </row>
    <row r="231" spans="1:2" x14ac:dyDescent="0.3">
      <c r="A231" s="2">
        <v>42937</v>
      </c>
      <c r="B231">
        <v>77.5</v>
      </c>
    </row>
    <row r="232" spans="1:2" x14ac:dyDescent="0.3">
      <c r="A232" s="2">
        <v>42930</v>
      </c>
      <c r="B232">
        <v>81.900000000000006</v>
      </c>
    </row>
    <row r="233" spans="1:2" x14ac:dyDescent="0.3">
      <c r="A233" s="2">
        <v>42923</v>
      </c>
      <c r="B233">
        <v>84.7</v>
      </c>
    </row>
    <row r="234" spans="1:2" x14ac:dyDescent="0.3">
      <c r="A234" s="2">
        <v>42916</v>
      </c>
      <c r="B234">
        <v>79.8</v>
      </c>
    </row>
    <row r="235" spans="1:2" x14ac:dyDescent="0.3">
      <c r="A235" s="2">
        <v>42909</v>
      </c>
      <c r="B235">
        <v>91.5</v>
      </c>
    </row>
    <row r="236" spans="1:2" x14ac:dyDescent="0.3">
      <c r="A236" s="2">
        <v>42902</v>
      </c>
      <c r="B236">
        <v>99.1</v>
      </c>
    </row>
    <row r="237" spans="1:2" x14ac:dyDescent="0.3">
      <c r="A237" s="2">
        <v>42895</v>
      </c>
      <c r="B237">
        <v>114.9</v>
      </c>
    </row>
    <row r="238" spans="1:2" x14ac:dyDescent="0.3">
      <c r="A238" s="2">
        <v>42888</v>
      </c>
      <c r="B238">
        <v>126.3</v>
      </c>
    </row>
    <row r="239" spans="1:2" x14ac:dyDescent="0.3">
      <c r="A239" s="2">
        <v>42881</v>
      </c>
      <c r="B239">
        <v>126.5</v>
      </c>
    </row>
    <row r="240" spans="1:2" x14ac:dyDescent="0.3">
      <c r="A240" s="2">
        <v>42874</v>
      </c>
      <c r="B240">
        <v>128.30000000000001</v>
      </c>
    </row>
    <row r="241" spans="1:2" x14ac:dyDescent="0.3">
      <c r="A241" s="2">
        <v>42867</v>
      </c>
      <c r="B241">
        <v>159.5</v>
      </c>
    </row>
    <row r="242" spans="1:2" x14ac:dyDescent="0.3">
      <c r="A242" s="2">
        <v>42860</v>
      </c>
      <c r="B242">
        <v>175.5</v>
      </c>
    </row>
    <row r="243" spans="1:2" x14ac:dyDescent="0.3">
      <c r="A243" s="2">
        <v>42853</v>
      </c>
      <c r="B243">
        <v>198.1</v>
      </c>
    </row>
    <row r="244" spans="1:2" x14ac:dyDescent="0.3">
      <c r="A244" s="2">
        <v>42846</v>
      </c>
      <c r="B244">
        <v>197</v>
      </c>
    </row>
    <row r="245" spans="1:2" x14ac:dyDescent="0.3">
      <c r="A245" s="2">
        <v>42839</v>
      </c>
      <c r="B245">
        <v>217.5</v>
      </c>
    </row>
    <row r="246" spans="1:2" x14ac:dyDescent="0.3">
      <c r="A246" s="2">
        <v>42832</v>
      </c>
      <c r="B246">
        <v>212.9</v>
      </c>
    </row>
    <row r="247" spans="1:2" x14ac:dyDescent="0.3">
      <c r="A247" s="2">
        <v>42825</v>
      </c>
      <c r="B247">
        <v>234.9</v>
      </c>
    </row>
    <row r="248" spans="1:2" x14ac:dyDescent="0.3">
      <c r="A248" s="2">
        <v>42818</v>
      </c>
      <c r="B248">
        <v>233.7</v>
      </c>
    </row>
    <row r="249" spans="1:2" x14ac:dyDescent="0.3">
      <c r="A249" s="2">
        <v>42811</v>
      </c>
      <c r="B249">
        <v>221.4</v>
      </c>
    </row>
    <row r="250" spans="1:2" x14ac:dyDescent="0.3">
      <c r="A250" s="2">
        <v>42804</v>
      </c>
      <c r="B250">
        <v>221.6</v>
      </c>
    </row>
    <row r="251" spans="1:2" x14ac:dyDescent="0.3">
      <c r="A251" s="2">
        <v>42797</v>
      </c>
      <c r="B251">
        <v>203.8</v>
      </c>
    </row>
    <row r="252" spans="1:2" x14ac:dyDescent="0.3">
      <c r="A252" s="2">
        <v>42790</v>
      </c>
      <c r="B252">
        <v>213</v>
      </c>
    </row>
    <row r="253" spans="1:2" x14ac:dyDescent="0.3">
      <c r="A253" s="2">
        <v>42783</v>
      </c>
      <c r="B253">
        <v>206</v>
      </c>
    </row>
    <row r="254" spans="1:2" x14ac:dyDescent="0.3">
      <c r="A254" s="2">
        <v>42776</v>
      </c>
      <c r="B254">
        <v>187</v>
      </c>
    </row>
    <row r="255" spans="1:2" x14ac:dyDescent="0.3">
      <c r="A255" s="2">
        <v>42755</v>
      </c>
      <c r="B255">
        <v>92.3</v>
      </c>
    </row>
    <row r="256" spans="1:2" x14ac:dyDescent="0.3">
      <c r="A256" s="2">
        <v>42748</v>
      </c>
      <c r="B256">
        <v>64.8</v>
      </c>
    </row>
    <row r="257" spans="1:2" x14ac:dyDescent="0.3">
      <c r="A257" s="2">
        <v>42741</v>
      </c>
      <c r="B257">
        <v>59.2</v>
      </c>
    </row>
    <row r="258" spans="1:2" x14ac:dyDescent="0.3">
      <c r="A258" s="2">
        <v>42734</v>
      </c>
      <c r="B258">
        <v>68.8</v>
      </c>
    </row>
    <row r="259" spans="1:2" x14ac:dyDescent="0.3">
      <c r="A259" s="2">
        <v>42727</v>
      </c>
      <c r="B259">
        <v>62</v>
      </c>
    </row>
    <row r="260" spans="1:2" x14ac:dyDescent="0.3">
      <c r="A260" s="2">
        <v>42720</v>
      </c>
      <c r="B260">
        <v>56</v>
      </c>
    </row>
    <row r="261" spans="1:2" x14ac:dyDescent="0.3">
      <c r="A261" s="2">
        <v>42713</v>
      </c>
      <c r="B261">
        <v>54.5</v>
      </c>
    </row>
    <row r="262" spans="1:2" x14ac:dyDescent="0.3">
      <c r="A262" s="2">
        <v>42699</v>
      </c>
      <c r="B262">
        <v>56.5</v>
      </c>
    </row>
    <row r="263" spans="1:2" x14ac:dyDescent="0.3">
      <c r="A263" s="2">
        <v>42692</v>
      </c>
      <c r="B263">
        <v>64.8</v>
      </c>
    </row>
    <row r="264" spans="1:2" x14ac:dyDescent="0.3">
      <c r="A264" s="2">
        <v>42685</v>
      </c>
      <c r="B264">
        <v>68.099999999999994</v>
      </c>
    </row>
    <row r="265" spans="1:2" x14ac:dyDescent="0.3">
      <c r="A265" s="2">
        <v>42678</v>
      </c>
      <c r="B265">
        <v>48</v>
      </c>
    </row>
    <row r="266" spans="1:2" x14ac:dyDescent="0.3">
      <c r="A266" s="2">
        <v>42671</v>
      </c>
      <c r="B266">
        <v>57.9</v>
      </c>
    </row>
    <row r="267" spans="1:2" x14ac:dyDescent="0.3">
      <c r="A267" s="2">
        <v>42664</v>
      </c>
      <c r="B267">
        <v>80.599999999999994</v>
      </c>
    </row>
    <row r="268" spans="1:2" x14ac:dyDescent="0.3">
      <c r="A268" s="2">
        <v>42657</v>
      </c>
      <c r="B268">
        <v>94.7</v>
      </c>
    </row>
    <row r="269" spans="1:2" x14ac:dyDescent="0.3">
      <c r="A269" s="2">
        <v>42643</v>
      </c>
      <c r="B269">
        <v>73.099999999999994</v>
      </c>
    </row>
    <row r="270" spans="1:2" x14ac:dyDescent="0.3">
      <c r="A270" s="2">
        <v>42636</v>
      </c>
      <c r="B270">
        <v>82.6</v>
      </c>
    </row>
    <row r="271" spans="1:2" x14ac:dyDescent="0.3">
      <c r="A271" s="2">
        <v>42629</v>
      </c>
      <c r="B271">
        <v>100.6</v>
      </c>
    </row>
    <row r="272" spans="1:2" x14ac:dyDescent="0.3">
      <c r="A272" s="2">
        <v>42622</v>
      </c>
      <c r="B272">
        <v>73</v>
      </c>
    </row>
    <row r="273" spans="1:2" x14ac:dyDescent="0.3">
      <c r="A273" s="2">
        <v>42615</v>
      </c>
      <c r="B273">
        <v>90</v>
      </c>
    </row>
    <row r="274" spans="1:2" x14ac:dyDescent="0.3">
      <c r="A274" s="2">
        <v>42613</v>
      </c>
      <c r="B274">
        <v>90</v>
      </c>
    </row>
    <row r="275" spans="1:2" x14ac:dyDescent="0.3">
      <c r="A275" s="2">
        <v>42608</v>
      </c>
      <c r="B275">
        <v>102.5</v>
      </c>
    </row>
    <row r="276" spans="1:2" x14ac:dyDescent="0.3">
      <c r="A276" s="2">
        <v>42601</v>
      </c>
      <c r="B276">
        <v>126.8</v>
      </c>
    </row>
    <row r="277" spans="1:2" x14ac:dyDescent="0.3">
      <c r="A277" s="2">
        <v>42594</v>
      </c>
      <c r="B277">
        <v>123.9</v>
      </c>
    </row>
    <row r="278" spans="1:2" x14ac:dyDescent="0.3">
      <c r="A278" s="2">
        <v>42587</v>
      </c>
      <c r="B278">
        <v>123.9</v>
      </c>
    </row>
    <row r="279" spans="1:2" x14ac:dyDescent="0.3">
      <c r="A279" s="2">
        <v>42580</v>
      </c>
      <c r="B279">
        <v>123.5</v>
      </c>
    </row>
    <row r="280" spans="1:2" x14ac:dyDescent="0.3">
      <c r="A280" s="2">
        <v>42573</v>
      </c>
      <c r="B280">
        <v>127.6</v>
      </c>
    </row>
    <row r="281" spans="1:2" x14ac:dyDescent="0.3">
      <c r="A281" s="2">
        <v>42566</v>
      </c>
      <c r="B281">
        <v>109.2</v>
      </c>
    </row>
    <row r="282" spans="1:2" x14ac:dyDescent="0.3">
      <c r="A282" s="2">
        <v>42559</v>
      </c>
      <c r="B282">
        <v>113.1</v>
      </c>
    </row>
    <row r="283" spans="1:2" x14ac:dyDescent="0.3">
      <c r="A283" s="2">
        <v>42552</v>
      </c>
      <c r="B283">
        <v>126.3</v>
      </c>
    </row>
    <row r="284" spans="1:2" x14ac:dyDescent="0.3">
      <c r="A284" s="2">
        <v>42545</v>
      </c>
      <c r="B284">
        <v>146.30000000000001</v>
      </c>
    </row>
    <row r="285" spans="1:2" x14ac:dyDescent="0.3">
      <c r="A285" s="2">
        <v>42538</v>
      </c>
      <c r="B285">
        <v>154.69999999999999</v>
      </c>
    </row>
    <row r="286" spans="1:2" x14ac:dyDescent="0.3">
      <c r="A286" s="2">
        <v>42531</v>
      </c>
      <c r="B286">
        <v>122.5</v>
      </c>
    </row>
    <row r="287" spans="1:2" x14ac:dyDescent="0.3">
      <c r="A287" s="2">
        <v>42524</v>
      </c>
      <c r="B287">
        <v>135.19999999999999</v>
      </c>
    </row>
    <row r="288" spans="1:2" x14ac:dyDescent="0.3">
      <c r="A288" s="2">
        <v>42517</v>
      </c>
      <c r="B288">
        <v>161.19999999999999</v>
      </c>
    </row>
    <row r="289" spans="1:2" x14ac:dyDescent="0.3">
      <c r="A289" s="2">
        <v>42510</v>
      </c>
      <c r="B289">
        <v>157</v>
      </c>
    </row>
    <row r="290" spans="1:2" x14ac:dyDescent="0.3">
      <c r="A290" s="2">
        <v>42503</v>
      </c>
      <c r="B290">
        <v>148.5</v>
      </c>
    </row>
    <row r="291" spans="1:2" x14ac:dyDescent="0.3">
      <c r="A291" s="2">
        <v>42496</v>
      </c>
      <c r="B291">
        <v>178.3</v>
      </c>
    </row>
    <row r="292" spans="1:2" x14ac:dyDescent="0.3">
      <c r="A292" s="2">
        <v>42489</v>
      </c>
      <c r="B292">
        <v>176.5</v>
      </c>
    </row>
    <row r="293" spans="1:2" x14ac:dyDescent="0.3">
      <c r="A293" s="2">
        <v>42482</v>
      </c>
      <c r="B293">
        <v>151.80000000000001</v>
      </c>
    </row>
    <row r="294" spans="1:2" x14ac:dyDescent="0.3">
      <c r="A294" s="2">
        <v>42475</v>
      </c>
      <c r="B294">
        <v>171.8</v>
      </c>
    </row>
    <row r="295" spans="1:2" x14ac:dyDescent="0.3">
      <c r="A295" s="2">
        <v>42468</v>
      </c>
      <c r="B295">
        <v>162.5</v>
      </c>
    </row>
    <row r="296" spans="1:2" x14ac:dyDescent="0.3">
      <c r="A296" s="2">
        <v>42461</v>
      </c>
      <c r="B296">
        <v>168.7</v>
      </c>
    </row>
    <row r="297" spans="1:2" x14ac:dyDescent="0.3">
      <c r="A297" s="2">
        <v>42454</v>
      </c>
      <c r="B297">
        <v>152.6</v>
      </c>
    </row>
    <row r="298" spans="1:2" x14ac:dyDescent="0.3">
      <c r="A298" s="2">
        <v>42447</v>
      </c>
      <c r="B298">
        <v>145</v>
      </c>
    </row>
    <row r="299" spans="1:2" x14ac:dyDescent="0.3">
      <c r="A299" s="2">
        <v>42440</v>
      </c>
      <c r="B299">
        <v>136.80000000000001</v>
      </c>
    </row>
    <row r="300" spans="1:2" x14ac:dyDescent="0.3">
      <c r="A300" s="2">
        <v>42433</v>
      </c>
      <c r="B300">
        <v>135</v>
      </c>
    </row>
    <row r="301" spans="1:2" x14ac:dyDescent="0.3">
      <c r="A301" s="2">
        <v>42426</v>
      </c>
      <c r="B301">
        <v>136</v>
      </c>
    </row>
    <row r="302" spans="1:2" x14ac:dyDescent="0.3">
      <c r="A302" s="2">
        <v>42419</v>
      </c>
      <c r="B302">
        <v>135.5</v>
      </c>
    </row>
    <row r="303" spans="1:2" x14ac:dyDescent="0.3">
      <c r="A303" s="2">
        <v>42405</v>
      </c>
      <c r="B303">
        <v>101.5</v>
      </c>
    </row>
    <row r="304" spans="1:2" x14ac:dyDescent="0.3">
      <c r="A304" s="2">
        <v>42398</v>
      </c>
      <c r="B304">
        <v>88.5</v>
      </c>
    </row>
    <row r="305" spans="1:2" x14ac:dyDescent="0.3">
      <c r="A305" s="2">
        <v>42391</v>
      </c>
      <c r="B305">
        <v>98.2</v>
      </c>
    </row>
    <row r="306" spans="1:2" x14ac:dyDescent="0.3">
      <c r="A306" s="2">
        <v>42384</v>
      </c>
      <c r="B306">
        <v>87.9</v>
      </c>
    </row>
    <row r="307" spans="1:2" x14ac:dyDescent="0.3">
      <c r="A307" s="2">
        <v>42377</v>
      </c>
      <c r="B307">
        <v>107.4</v>
      </c>
    </row>
    <row r="308" spans="1:2" x14ac:dyDescent="0.3">
      <c r="A308" s="2">
        <v>42370</v>
      </c>
      <c r="B308">
        <v>87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EEC29-714B-4E88-85F6-4A6041EA698C}">
  <dimension ref="A1:D1172"/>
  <sheetViews>
    <sheetView topLeftCell="A82" workbookViewId="0">
      <selection activeCell="C101" sqref="C101"/>
    </sheetView>
  </sheetViews>
  <sheetFormatPr defaultRowHeight="14" x14ac:dyDescent="0.3"/>
  <cols>
    <col min="1" max="1" width="11.58203125" bestFit="1" customWidth="1"/>
  </cols>
  <sheetData>
    <row r="1" spans="1:4" x14ac:dyDescent="0.3">
      <c r="A1" t="s">
        <v>6</v>
      </c>
      <c r="B1" t="s">
        <v>19</v>
      </c>
      <c r="C1" t="s">
        <v>20</v>
      </c>
      <c r="D1" t="s">
        <v>21</v>
      </c>
    </row>
    <row r="2" spans="1:4" x14ac:dyDescent="0.3">
      <c r="A2" t="s">
        <v>7</v>
      </c>
      <c r="B2" t="s">
        <v>9</v>
      </c>
      <c r="C2" t="s">
        <v>10</v>
      </c>
      <c r="D2" t="s">
        <v>22</v>
      </c>
    </row>
    <row r="3" spans="1:4" x14ac:dyDescent="0.3">
      <c r="A3" t="s">
        <v>1</v>
      </c>
      <c r="B3" t="s">
        <v>3</v>
      </c>
      <c r="C3" t="s">
        <v>3</v>
      </c>
      <c r="D3" t="s">
        <v>3</v>
      </c>
    </row>
    <row r="4" spans="1:4" x14ac:dyDescent="0.3">
      <c r="A4" t="s">
        <v>5</v>
      </c>
      <c r="B4" t="s">
        <v>11</v>
      </c>
      <c r="C4" t="s">
        <v>11</v>
      </c>
      <c r="D4" t="s">
        <v>11</v>
      </c>
    </row>
    <row r="5" spans="1:4" x14ac:dyDescent="0.3">
      <c r="A5" s="2">
        <v>44540</v>
      </c>
      <c r="B5">
        <v>8079</v>
      </c>
      <c r="C5">
        <v>8175</v>
      </c>
    </row>
    <row r="6" spans="1:4" x14ac:dyDescent="0.3">
      <c r="A6" s="2">
        <v>44539</v>
      </c>
      <c r="B6">
        <v>7863</v>
      </c>
      <c r="C6">
        <v>8075</v>
      </c>
      <c r="D6">
        <v>-413.72</v>
      </c>
    </row>
    <row r="7" spans="1:4" x14ac:dyDescent="0.3">
      <c r="A7" s="2">
        <v>44538</v>
      </c>
      <c r="B7">
        <v>8051</v>
      </c>
      <c r="C7">
        <v>8175</v>
      </c>
      <c r="D7">
        <v>-289.82</v>
      </c>
    </row>
    <row r="8" spans="1:4" x14ac:dyDescent="0.3">
      <c r="A8" s="2">
        <v>44537</v>
      </c>
      <c r="B8">
        <v>8057</v>
      </c>
      <c r="C8">
        <v>8150</v>
      </c>
      <c r="D8">
        <v>-298.67</v>
      </c>
    </row>
    <row r="9" spans="1:4" x14ac:dyDescent="0.3">
      <c r="A9" s="2">
        <v>44536</v>
      </c>
      <c r="B9">
        <v>7872</v>
      </c>
      <c r="C9">
        <v>8075</v>
      </c>
      <c r="D9">
        <v>-365.04</v>
      </c>
    </row>
    <row r="10" spans="1:4" x14ac:dyDescent="0.3">
      <c r="A10" s="2">
        <v>44533</v>
      </c>
      <c r="B10">
        <v>8004</v>
      </c>
      <c r="C10">
        <v>8125</v>
      </c>
      <c r="D10">
        <v>-342.92</v>
      </c>
    </row>
    <row r="11" spans="1:4" x14ac:dyDescent="0.3">
      <c r="A11" s="2">
        <v>44532</v>
      </c>
      <c r="B11">
        <v>7721</v>
      </c>
      <c r="C11">
        <v>7900</v>
      </c>
      <c r="D11">
        <v>-484.51</v>
      </c>
    </row>
    <row r="12" spans="1:4" x14ac:dyDescent="0.3">
      <c r="A12" s="2">
        <v>44531</v>
      </c>
      <c r="B12">
        <v>7777</v>
      </c>
      <c r="C12">
        <v>7825</v>
      </c>
      <c r="D12">
        <v>-564.16</v>
      </c>
    </row>
    <row r="13" spans="1:4" x14ac:dyDescent="0.3">
      <c r="A13" s="2">
        <v>44530</v>
      </c>
      <c r="B13">
        <v>7524</v>
      </c>
      <c r="C13">
        <v>7800</v>
      </c>
      <c r="D13">
        <v>-630.53</v>
      </c>
    </row>
    <row r="14" spans="1:4" x14ac:dyDescent="0.3">
      <c r="A14" s="2">
        <v>44529</v>
      </c>
      <c r="B14">
        <v>7569</v>
      </c>
      <c r="C14">
        <v>7750</v>
      </c>
      <c r="D14">
        <v>-652.65</v>
      </c>
    </row>
    <row r="15" spans="1:4" x14ac:dyDescent="0.3">
      <c r="A15" s="2">
        <v>44526</v>
      </c>
      <c r="B15">
        <v>7728</v>
      </c>
      <c r="C15">
        <v>7950</v>
      </c>
      <c r="D15">
        <v>-641.59</v>
      </c>
    </row>
    <row r="16" spans="1:4" x14ac:dyDescent="0.3">
      <c r="A16" s="2">
        <v>44525</v>
      </c>
      <c r="B16">
        <v>8026</v>
      </c>
      <c r="C16">
        <v>8225</v>
      </c>
      <c r="D16">
        <v>-607.96</v>
      </c>
    </row>
    <row r="17" spans="1:4" x14ac:dyDescent="0.3">
      <c r="A17" s="2">
        <v>44524</v>
      </c>
      <c r="B17">
        <v>8180</v>
      </c>
      <c r="C17">
        <v>8325</v>
      </c>
      <c r="D17">
        <v>-550.44000000000005</v>
      </c>
    </row>
    <row r="18" spans="1:4" x14ac:dyDescent="0.3">
      <c r="A18" s="2">
        <v>44523</v>
      </c>
      <c r="B18">
        <v>8118</v>
      </c>
      <c r="C18">
        <v>8375</v>
      </c>
      <c r="D18">
        <v>-501.77</v>
      </c>
    </row>
    <row r="19" spans="1:4" x14ac:dyDescent="0.3">
      <c r="A19" s="2">
        <v>44522</v>
      </c>
      <c r="B19">
        <v>8293</v>
      </c>
      <c r="C19">
        <v>8525</v>
      </c>
      <c r="D19">
        <v>-284.95999999999998</v>
      </c>
    </row>
    <row r="20" spans="1:4" x14ac:dyDescent="0.3">
      <c r="A20" s="2">
        <v>44519</v>
      </c>
      <c r="B20">
        <v>8341</v>
      </c>
      <c r="C20">
        <v>8650</v>
      </c>
      <c r="D20">
        <v>-258.41000000000003</v>
      </c>
    </row>
    <row r="21" spans="1:4" x14ac:dyDescent="0.3">
      <c r="A21" s="2">
        <v>44518</v>
      </c>
      <c r="B21">
        <v>8235</v>
      </c>
      <c r="C21">
        <v>8575</v>
      </c>
      <c r="D21">
        <v>-307.08</v>
      </c>
    </row>
    <row r="22" spans="1:4" x14ac:dyDescent="0.3">
      <c r="A22" s="2">
        <v>44517</v>
      </c>
      <c r="B22">
        <v>8381</v>
      </c>
      <c r="C22">
        <v>8675</v>
      </c>
      <c r="D22">
        <v>-536.28</v>
      </c>
    </row>
    <row r="23" spans="1:4" x14ac:dyDescent="0.3">
      <c r="A23" s="2">
        <v>44516</v>
      </c>
      <c r="B23">
        <v>8622</v>
      </c>
      <c r="C23">
        <v>8825</v>
      </c>
      <c r="D23">
        <v>-438.94</v>
      </c>
    </row>
    <row r="24" spans="1:4" x14ac:dyDescent="0.3">
      <c r="A24" s="2">
        <v>44515</v>
      </c>
      <c r="B24">
        <v>8542</v>
      </c>
      <c r="C24">
        <v>8875</v>
      </c>
      <c r="D24">
        <v>-649.55999999999995</v>
      </c>
    </row>
    <row r="25" spans="1:4" x14ac:dyDescent="0.3">
      <c r="A25" s="2">
        <v>44512</v>
      </c>
      <c r="B25">
        <v>8790</v>
      </c>
      <c r="C25">
        <v>8950</v>
      </c>
      <c r="D25">
        <v>-565.49</v>
      </c>
    </row>
    <row r="26" spans="1:4" x14ac:dyDescent="0.3">
      <c r="A26" s="2">
        <v>44511</v>
      </c>
      <c r="B26">
        <v>8762</v>
      </c>
      <c r="C26">
        <v>8900</v>
      </c>
      <c r="D26">
        <v>-605.30999999999995</v>
      </c>
    </row>
    <row r="27" spans="1:4" x14ac:dyDescent="0.3">
      <c r="A27" s="2">
        <v>44510</v>
      </c>
      <c r="B27">
        <v>9042</v>
      </c>
      <c r="C27">
        <v>9150</v>
      </c>
      <c r="D27">
        <v>-397.35</v>
      </c>
    </row>
    <row r="28" spans="1:4" x14ac:dyDescent="0.3">
      <c r="A28" s="2">
        <v>44509</v>
      </c>
      <c r="B28">
        <v>8955</v>
      </c>
      <c r="C28">
        <v>9150</v>
      </c>
      <c r="D28">
        <v>-514.16</v>
      </c>
    </row>
    <row r="29" spans="1:4" x14ac:dyDescent="0.3">
      <c r="A29" s="2">
        <v>44508</v>
      </c>
      <c r="B29">
        <v>9279</v>
      </c>
      <c r="C29">
        <v>9325</v>
      </c>
      <c r="D29">
        <v>-297.35000000000002</v>
      </c>
    </row>
    <row r="30" spans="1:4" x14ac:dyDescent="0.3">
      <c r="A30" s="2">
        <v>44505</v>
      </c>
      <c r="B30">
        <v>9045</v>
      </c>
      <c r="C30">
        <v>9200</v>
      </c>
      <c r="D30">
        <v>-430.09</v>
      </c>
    </row>
    <row r="31" spans="1:4" x14ac:dyDescent="0.3">
      <c r="A31" s="2">
        <v>44504</v>
      </c>
      <c r="B31">
        <v>9210</v>
      </c>
      <c r="C31">
        <v>9225</v>
      </c>
      <c r="D31">
        <v>-407.96</v>
      </c>
    </row>
    <row r="32" spans="1:4" x14ac:dyDescent="0.3">
      <c r="A32" s="2">
        <v>44503</v>
      </c>
      <c r="B32">
        <v>9293</v>
      </c>
      <c r="C32">
        <v>9250</v>
      </c>
      <c r="D32">
        <v>-531.86</v>
      </c>
    </row>
    <row r="33" spans="1:4" x14ac:dyDescent="0.3">
      <c r="A33" s="2">
        <v>44502</v>
      </c>
      <c r="B33">
        <v>9172</v>
      </c>
      <c r="C33">
        <v>9300</v>
      </c>
      <c r="D33">
        <v>-447.79</v>
      </c>
    </row>
    <row r="34" spans="1:4" x14ac:dyDescent="0.3">
      <c r="A34" s="2">
        <v>44501</v>
      </c>
      <c r="B34">
        <v>9290</v>
      </c>
      <c r="C34">
        <v>9400</v>
      </c>
      <c r="D34">
        <v>-474.34</v>
      </c>
    </row>
    <row r="35" spans="1:4" x14ac:dyDescent="0.3">
      <c r="A35" s="2">
        <v>44498</v>
      </c>
      <c r="B35">
        <v>9367</v>
      </c>
      <c r="C35">
        <v>9400</v>
      </c>
      <c r="D35">
        <v>-487.61</v>
      </c>
    </row>
    <row r="36" spans="1:4" x14ac:dyDescent="0.3">
      <c r="A36" s="2">
        <v>44497</v>
      </c>
      <c r="B36">
        <v>9167</v>
      </c>
      <c r="C36">
        <v>9250</v>
      </c>
      <c r="D36">
        <v>-717.7</v>
      </c>
    </row>
    <row r="37" spans="1:4" x14ac:dyDescent="0.3">
      <c r="A37" s="2">
        <v>44496</v>
      </c>
      <c r="B37">
        <v>9055</v>
      </c>
      <c r="C37">
        <v>9300</v>
      </c>
      <c r="D37">
        <v>-1014.16</v>
      </c>
    </row>
    <row r="38" spans="1:4" x14ac:dyDescent="0.3">
      <c r="A38" s="2">
        <v>44495</v>
      </c>
      <c r="B38">
        <v>9419</v>
      </c>
      <c r="C38">
        <v>9500</v>
      </c>
      <c r="D38">
        <v>-792.92</v>
      </c>
    </row>
    <row r="39" spans="1:4" x14ac:dyDescent="0.3">
      <c r="A39" s="2">
        <v>44494</v>
      </c>
      <c r="B39">
        <v>9686</v>
      </c>
      <c r="C39">
        <v>9650</v>
      </c>
      <c r="D39">
        <v>-838.94</v>
      </c>
    </row>
    <row r="40" spans="1:4" x14ac:dyDescent="0.3">
      <c r="A40" s="2">
        <v>44491</v>
      </c>
      <c r="B40">
        <v>9295</v>
      </c>
      <c r="C40">
        <v>9425</v>
      </c>
      <c r="D40">
        <v>-1144.25</v>
      </c>
    </row>
    <row r="41" spans="1:4" x14ac:dyDescent="0.3">
      <c r="A41" s="2">
        <v>44490</v>
      </c>
      <c r="B41">
        <v>9385</v>
      </c>
      <c r="C41">
        <v>9450</v>
      </c>
      <c r="D41">
        <v>-1024.78</v>
      </c>
    </row>
    <row r="42" spans="1:4" x14ac:dyDescent="0.3">
      <c r="A42" s="2">
        <v>44489</v>
      </c>
      <c r="B42">
        <v>9409</v>
      </c>
      <c r="C42">
        <v>9375</v>
      </c>
      <c r="D42">
        <v>-1027.43</v>
      </c>
    </row>
    <row r="43" spans="1:4" x14ac:dyDescent="0.3">
      <c r="A43" s="2">
        <v>44488</v>
      </c>
      <c r="B43">
        <v>9536</v>
      </c>
      <c r="C43">
        <v>9550</v>
      </c>
      <c r="D43">
        <v>-881.42</v>
      </c>
    </row>
    <row r="44" spans="1:4" x14ac:dyDescent="0.3">
      <c r="A44" s="2">
        <v>44487</v>
      </c>
      <c r="B44">
        <v>9733</v>
      </c>
      <c r="C44">
        <v>9725</v>
      </c>
      <c r="D44">
        <v>-623.89</v>
      </c>
    </row>
    <row r="45" spans="1:4" x14ac:dyDescent="0.3">
      <c r="A45" s="2">
        <v>44484</v>
      </c>
      <c r="B45">
        <v>9791</v>
      </c>
      <c r="C45">
        <v>9700</v>
      </c>
      <c r="D45">
        <v>-610.62</v>
      </c>
    </row>
    <row r="46" spans="1:4" x14ac:dyDescent="0.3">
      <c r="A46" s="2">
        <v>44483</v>
      </c>
      <c r="B46">
        <v>9660</v>
      </c>
      <c r="C46">
        <v>9550</v>
      </c>
      <c r="D46">
        <v>-657.52</v>
      </c>
    </row>
    <row r="47" spans="1:4" x14ac:dyDescent="0.3">
      <c r="A47" s="2">
        <v>44482</v>
      </c>
      <c r="B47">
        <v>9559</v>
      </c>
      <c r="C47">
        <v>9525</v>
      </c>
      <c r="D47">
        <v>-635.4</v>
      </c>
    </row>
    <row r="48" spans="1:4" x14ac:dyDescent="0.3">
      <c r="A48" s="2">
        <v>44481</v>
      </c>
      <c r="B48">
        <v>9828</v>
      </c>
      <c r="C48">
        <v>9875</v>
      </c>
      <c r="D48">
        <v>-347.79</v>
      </c>
    </row>
    <row r="49" spans="1:4" x14ac:dyDescent="0.3">
      <c r="A49" s="2">
        <v>44480</v>
      </c>
      <c r="B49">
        <v>10026</v>
      </c>
      <c r="C49">
        <v>9950</v>
      </c>
      <c r="D49">
        <v>-188.5</v>
      </c>
    </row>
    <row r="50" spans="1:4" x14ac:dyDescent="0.3">
      <c r="A50" s="2">
        <v>44478</v>
      </c>
      <c r="C50">
        <v>9700</v>
      </c>
      <c r="D50">
        <v>-152.21</v>
      </c>
    </row>
    <row r="51" spans="1:4" x14ac:dyDescent="0.3">
      <c r="A51" s="2">
        <v>44477</v>
      </c>
      <c r="B51">
        <v>9640</v>
      </c>
      <c r="C51">
        <v>9525</v>
      </c>
      <c r="D51">
        <v>-315.93</v>
      </c>
    </row>
    <row r="52" spans="1:4" x14ac:dyDescent="0.3">
      <c r="A52" s="2">
        <v>44469</v>
      </c>
      <c r="B52">
        <v>9320</v>
      </c>
      <c r="C52">
        <v>9275</v>
      </c>
      <c r="D52">
        <v>-224.78</v>
      </c>
    </row>
    <row r="53" spans="1:4" x14ac:dyDescent="0.3">
      <c r="A53" s="2">
        <v>44468</v>
      </c>
      <c r="B53">
        <v>9034</v>
      </c>
      <c r="C53">
        <v>9075</v>
      </c>
      <c r="D53">
        <v>-392.92</v>
      </c>
    </row>
    <row r="54" spans="1:4" x14ac:dyDescent="0.3">
      <c r="A54" s="2">
        <v>44467</v>
      </c>
      <c r="B54">
        <v>9365</v>
      </c>
      <c r="C54">
        <v>9175</v>
      </c>
      <c r="D54">
        <v>-313.27</v>
      </c>
    </row>
    <row r="55" spans="1:4" x14ac:dyDescent="0.3">
      <c r="A55" s="2">
        <v>44466</v>
      </c>
      <c r="B55">
        <v>8985</v>
      </c>
      <c r="C55">
        <v>9150</v>
      </c>
      <c r="D55">
        <v>-330.97</v>
      </c>
    </row>
    <row r="56" spans="1:4" x14ac:dyDescent="0.3">
      <c r="A56" s="2">
        <v>44465</v>
      </c>
      <c r="C56">
        <v>9025</v>
      </c>
      <c r="D56">
        <v>-432.74</v>
      </c>
    </row>
    <row r="57" spans="1:4" x14ac:dyDescent="0.3">
      <c r="A57" s="2">
        <v>44463</v>
      </c>
      <c r="B57">
        <v>9057</v>
      </c>
      <c r="C57">
        <v>9075</v>
      </c>
      <c r="D57">
        <v>-576.99</v>
      </c>
    </row>
    <row r="58" spans="1:4" x14ac:dyDescent="0.3">
      <c r="A58" s="2">
        <v>44462</v>
      </c>
      <c r="B58">
        <v>9036</v>
      </c>
      <c r="C58">
        <v>9050</v>
      </c>
      <c r="D58">
        <v>-716.81</v>
      </c>
    </row>
    <row r="59" spans="1:4" x14ac:dyDescent="0.3">
      <c r="A59" s="2">
        <v>44461</v>
      </c>
      <c r="B59">
        <v>9096</v>
      </c>
      <c r="C59">
        <v>9125</v>
      </c>
      <c r="D59">
        <v>-694.69</v>
      </c>
    </row>
    <row r="60" spans="1:4" x14ac:dyDescent="0.3">
      <c r="A60" s="2">
        <v>44457</v>
      </c>
      <c r="C60">
        <v>9225</v>
      </c>
      <c r="D60">
        <v>-732.74</v>
      </c>
    </row>
    <row r="61" spans="1:4" x14ac:dyDescent="0.3">
      <c r="A61" s="2">
        <v>44456</v>
      </c>
      <c r="B61">
        <v>9182</v>
      </c>
      <c r="C61">
        <v>9250</v>
      </c>
      <c r="D61">
        <v>-850.44</v>
      </c>
    </row>
    <row r="62" spans="1:4" x14ac:dyDescent="0.3">
      <c r="A62" s="2">
        <v>44455</v>
      </c>
      <c r="B62">
        <v>9482</v>
      </c>
      <c r="C62">
        <v>9500</v>
      </c>
      <c r="D62">
        <v>-527.42999999999995</v>
      </c>
    </row>
    <row r="63" spans="1:4" x14ac:dyDescent="0.3">
      <c r="A63" s="2">
        <v>44454</v>
      </c>
      <c r="B63">
        <v>9533</v>
      </c>
      <c r="C63">
        <v>9475</v>
      </c>
      <c r="D63">
        <v>-568.14</v>
      </c>
    </row>
    <row r="64" spans="1:4" x14ac:dyDescent="0.3">
      <c r="A64" s="2">
        <v>44453</v>
      </c>
      <c r="B64">
        <v>9539</v>
      </c>
      <c r="C64">
        <v>9475</v>
      </c>
      <c r="D64">
        <v>-501.77</v>
      </c>
    </row>
    <row r="65" spans="1:4" x14ac:dyDescent="0.3">
      <c r="A65" s="2">
        <v>44452</v>
      </c>
      <c r="B65">
        <v>9474</v>
      </c>
      <c r="C65">
        <v>9475</v>
      </c>
      <c r="D65">
        <v>-341.59</v>
      </c>
    </row>
    <row r="66" spans="1:4" x14ac:dyDescent="0.3">
      <c r="A66" s="2">
        <v>44449</v>
      </c>
      <c r="B66">
        <v>9143</v>
      </c>
      <c r="C66">
        <v>9125</v>
      </c>
      <c r="D66">
        <v>-493.81</v>
      </c>
    </row>
    <row r="67" spans="1:4" x14ac:dyDescent="0.3">
      <c r="A67" s="2">
        <v>44448</v>
      </c>
      <c r="B67">
        <v>9149</v>
      </c>
      <c r="C67">
        <v>9325</v>
      </c>
      <c r="D67">
        <v>-211.95</v>
      </c>
    </row>
    <row r="68" spans="1:4" x14ac:dyDescent="0.3">
      <c r="A68" s="2">
        <v>44447</v>
      </c>
      <c r="B68">
        <v>9270</v>
      </c>
      <c r="C68">
        <v>9000</v>
      </c>
      <c r="D68">
        <v>-477.43</v>
      </c>
    </row>
    <row r="69" spans="1:4" x14ac:dyDescent="0.3">
      <c r="A69" s="2">
        <v>44446</v>
      </c>
      <c r="B69">
        <v>8834</v>
      </c>
      <c r="C69">
        <v>8800</v>
      </c>
      <c r="D69">
        <v>-606.64</v>
      </c>
    </row>
    <row r="70" spans="1:4" x14ac:dyDescent="0.3">
      <c r="A70" s="2">
        <v>44445</v>
      </c>
      <c r="B70">
        <v>8845</v>
      </c>
      <c r="C70">
        <v>8825</v>
      </c>
      <c r="D70">
        <v>-593.36</v>
      </c>
    </row>
    <row r="71" spans="1:4" x14ac:dyDescent="0.3">
      <c r="A71" s="2">
        <v>44442</v>
      </c>
      <c r="B71">
        <v>8851</v>
      </c>
      <c r="C71">
        <v>8825</v>
      </c>
      <c r="D71">
        <v>-484.51</v>
      </c>
    </row>
    <row r="72" spans="1:4" x14ac:dyDescent="0.3">
      <c r="A72" s="2">
        <v>44441</v>
      </c>
      <c r="B72">
        <v>8835</v>
      </c>
      <c r="C72">
        <v>8825</v>
      </c>
      <c r="D72">
        <v>-466.81</v>
      </c>
    </row>
    <row r="73" spans="1:4" x14ac:dyDescent="0.3">
      <c r="A73" s="2">
        <v>44440</v>
      </c>
      <c r="B73">
        <v>8821</v>
      </c>
      <c r="C73">
        <v>8850</v>
      </c>
      <c r="D73">
        <v>-410.18</v>
      </c>
    </row>
    <row r="74" spans="1:4" x14ac:dyDescent="0.3">
      <c r="A74" s="2">
        <v>44439</v>
      </c>
      <c r="B74">
        <v>8846</v>
      </c>
      <c r="C74">
        <v>8850</v>
      </c>
      <c r="D74">
        <v>-427.88</v>
      </c>
    </row>
    <row r="75" spans="1:4" x14ac:dyDescent="0.3">
      <c r="A75" s="2">
        <v>44438</v>
      </c>
      <c r="B75">
        <v>8681</v>
      </c>
      <c r="C75">
        <v>8750</v>
      </c>
      <c r="D75">
        <v>-476.55</v>
      </c>
    </row>
    <row r="76" spans="1:4" x14ac:dyDescent="0.3">
      <c r="A76" s="2">
        <v>44435</v>
      </c>
      <c r="B76">
        <v>8613</v>
      </c>
      <c r="C76">
        <v>8650</v>
      </c>
      <c r="D76">
        <v>-575.66</v>
      </c>
    </row>
    <row r="77" spans="1:4" x14ac:dyDescent="0.3">
      <c r="A77" s="2">
        <v>44434</v>
      </c>
      <c r="B77">
        <v>8352</v>
      </c>
      <c r="C77">
        <v>8550</v>
      </c>
      <c r="D77">
        <v>-655.30999999999995</v>
      </c>
    </row>
    <row r="78" spans="1:4" x14ac:dyDescent="0.3">
      <c r="A78" s="2">
        <v>44433</v>
      </c>
      <c r="B78">
        <v>8471</v>
      </c>
      <c r="C78">
        <v>8625</v>
      </c>
      <c r="D78">
        <v>-566.80999999999995</v>
      </c>
    </row>
    <row r="79" spans="1:4" x14ac:dyDescent="0.3">
      <c r="A79" s="2">
        <v>44432</v>
      </c>
      <c r="B79">
        <v>8584</v>
      </c>
      <c r="C79">
        <v>8715</v>
      </c>
      <c r="D79">
        <v>-474.78</v>
      </c>
    </row>
    <row r="80" spans="1:4" x14ac:dyDescent="0.3">
      <c r="A80" s="2">
        <v>44431</v>
      </c>
      <c r="B80">
        <v>8601</v>
      </c>
      <c r="C80">
        <v>8715</v>
      </c>
      <c r="D80">
        <v>-465.93</v>
      </c>
    </row>
    <row r="81" spans="1:4" x14ac:dyDescent="0.3">
      <c r="A81" s="2">
        <v>44428</v>
      </c>
      <c r="B81">
        <v>8406</v>
      </c>
      <c r="C81">
        <v>8575</v>
      </c>
      <c r="D81">
        <v>-594.25</v>
      </c>
    </row>
    <row r="82" spans="1:4" x14ac:dyDescent="0.3">
      <c r="A82" s="2">
        <v>44427</v>
      </c>
      <c r="B82">
        <v>8310</v>
      </c>
      <c r="C82">
        <v>8600</v>
      </c>
      <c r="D82">
        <v>-589.82000000000005</v>
      </c>
    </row>
    <row r="83" spans="1:4" x14ac:dyDescent="0.3">
      <c r="A83" s="2">
        <v>44426</v>
      </c>
      <c r="B83">
        <v>8586</v>
      </c>
      <c r="C83">
        <v>8675</v>
      </c>
      <c r="D83">
        <v>-474.78</v>
      </c>
    </row>
    <row r="84" spans="1:4" x14ac:dyDescent="0.3">
      <c r="A84" s="2">
        <v>44425</v>
      </c>
      <c r="B84">
        <v>8529</v>
      </c>
      <c r="C84">
        <v>8700</v>
      </c>
      <c r="D84">
        <v>-417.26</v>
      </c>
    </row>
    <row r="85" spans="1:4" x14ac:dyDescent="0.3">
      <c r="A85" s="2">
        <v>44424</v>
      </c>
      <c r="B85">
        <v>8722</v>
      </c>
      <c r="C85">
        <v>8825</v>
      </c>
      <c r="D85">
        <v>-293.36</v>
      </c>
    </row>
    <row r="86" spans="1:4" x14ac:dyDescent="0.3">
      <c r="A86" s="2">
        <v>44421</v>
      </c>
      <c r="B86">
        <v>8729</v>
      </c>
      <c r="C86">
        <v>8850</v>
      </c>
      <c r="D86">
        <v>-302.20999999999998</v>
      </c>
    </row>
    <row r="87" spans="1:4" x14ac:dyDescent="0.3">
      <c r="A87" s="2">
        <v>44420</v>
      </c>
      <c r="B87">
        <v>8812</v>
      </c>
      <c r="C87">
        <v>8900</v>
      </c>
      <c r="D87">
        <v>-222.57</v>
      </c>
    </row>
    <row r="88" spans="1:4" x14ac:dyDescent="0.3">
      <c r="A88" s="2">
        <v>44419</v>
      </c>
      <c r="B88">
        <v>8818</v>
      </c>
      <c r="C88">
        <v>8850</v>
      </c>
      <c r="D88">
        <v>-319.91000000000003</v>
      </c>
    </row>
    <row r="89" spans="1:4" x14ac:dyDescent="0.3">
      <c r="A89" s="2">
        <v>44418</v>
      </c>
      <c r="B89">
        <v>8669</v>
      </c>
      <c r="C89">
        <v>8800</v>
      </c>
      <c r="D89">
        <v>-408.41</v>
      </c>
    </row>
    <row r="90" spans="1:4" x14ac:dyDescent="0.3">
      <c r="A90" s="2">
        <v>44417</v>
      </c>
      <c r="B90">
        <v>8552</v>
      </c>
      <c r="C90">
        <v>8725</v>
      </c>
      <c r="D90">
        <v>-465.93</v>
      </c>
    </row>
    <row r="91" spans="1:4" x14ac:dyDescent="0.3">
      <c r="A91" s="2">
        <v>44414</v>
      </c>
      <c r="B91">
        <v>8662</v>
      </c>
      <c r="C91">
        <v>8800</v>
      </c>
      <c r="D91">
        <v>-478.76</v>
      </c>
    </row>
    <row r="92" spans="1:4" x14ac:dyDescent="0.3">
      <c r="A92" s="2">
        <v>44413</v>
      </c>
      <c r="B92">
        <v>8602</v>
      </c>
      <c r="C92">
        <v>8800</v>
      </c>
      <c r="D92">
        <v>-474.34</v>
      </c>
    </row>
    <row r="93" spans="1:4" x14ac:dyDescent="0.3">
      <c r="A93" s="2">
        <v>44412</v>
      </c>
      <c r="B93">
        <v>8760</v>
      </c>
      <c r="C93">
        <v>8925</v>
      </c>
      <c r="D93">
        <v>-372.57</v>
      </c>
    </row>
    <row r="94" spans="1:4" x14ac:dyDescent="0.3">
      <c r="A94" s="2">
        <v>44411</v>
      </c>
      <c r="B94">
        <v>8578</v>
      </c>
      <c r="C94">
        <v>8850</v>
      </c>
      <c r="D94">
        <v>-605.30999999999995</v>
      </c>
    </row>
    <row r="95" spans="1:4" x14ac:dyDescent="0.3">
      <c r="A95" s="2">
        <v>44410</v>
      </c>
      <c r="B95">
        <v>8839</v>
      </c>
      <c r="C95">
        <v>9000</v>
      </c>
      <c r="D95">
        <v>-437.17</v>
      </c>
    </row>
    <row r="96" spans="1:4" x14ac:dyDescent="0.3">
      <c r="A96" s="2">
        <v>44407</v>
      </c>
      <c r="B96">
        <v>8965</v>
      </c>
      <c r="C96">
        <v>9175</v>
      </c>
      <c r="D96">
        <v>-492.48</v>
      </c>
    </row>
    <row r="97" spans="1:4" x14ac:dyDescent="0.3">
      <c r="A97" s="2">
        <v>44406</v>
      </c>
      <c r="B97">
        <v>9121</v>
      </c>
      <c r="C97">
        <v>9250</v>
      </c>
      <c r="D97">
        <v>-355.31</v>
      </c>
    </row>
    <row r="98" spans="1:4" x14ac:dyDescent="0.3">
      <c r="A98" s="2">
        <v>44405</v>
      </c>
      <c r="B98">
        <v>9250</v>
      </c>
      <c r="C98">
        <v>9315</v>
      </c>
      <c r="D98">
        <v>-324.33999999999997</v>
      </c>
    </row>
    <row r="99" spans="1:4" x14ac:dyDescent="0.3">
      <c r="A99" s="2">
        <v>44404</v>
      </c>
      <c r="B99">
        <v>9285</v>
      </c>
      <c r="C99">
        <v>9350</v>
      </c>
      <c r="D99">
        <v>-284.51</v>
      </c>
    </row>
    <row r="100" spans="1:4" x14ac:dyDescent="0.3">
      <c r="A100" s="2">
        <v>44403</v>
      </c>
      <c r="B100">
        <v>9204</v>
      </c>
      <c r="C100">
        <v>9375</v>
      </c>
      <c r="D100">
        <v>-240.27</v>
      </c>
    </row>
    <row r="101" spans="1:4" x14ac:dyDescent="0.3">
      <c r="A101" s="2">
        <v>44400</v>
      </c>
      <c r="B101">
        <v>9240</v>
      </c>
      <c r="C101">
        <v>9500</v>
      </c>
      <c r="D101">
        <v>-182.74</v>
      </c>
    </row>
    <row r="102" spans="1:4" x14ac:dyDescent="0.3">
      <c r="A102" s="2">
        <v>44399</v>
      </c>
      <c r="B102">
        <v>9161</v>
      </c>
      <c r="C102">
        <v>9400</v>
      </c>
      <c r="D102">
        <v>-280.08999999999997</v>
      </c>
    </row>
    <row r="103" spans="1:4" x14ac:dyDescent="0.3">
      <c r="A103" s="2">
        <v>44398</v>
      </c>
      <c r="B103">
        <v>8910</v>
      </c>
      <c r="C103">
        <v>9200</v>
      </c>
      <c r="D103">
        <v>-448.23</v>
      </c>
    </row>
    <row r="104" spans="1:4" x14ac:dyDescent="0.3">
      <c r="A104" s="2">
        <v>44397</v>
      </c>
      <c r="B104">
        <v>8797</v>
      </c>
      <c r="C104">
        <v>9100</v>
      </c>
      <c r="D104">
        <v>-746.46</v>
      </c>
    </row>
    <row r="105" spans="1:4" x14ac:dyDescent="0.3">
      <c r="A105" s="2">
        <v>44396</v>
      </c>
      <c r="B105">
        <v>9288</v>
      </c>
      <c r="C105">
        <v>9400</v>
      </c>
      <c r="D105">
        <v>-467.7</v>
      </c>
    </row>
    <row r="106" spans="1:4" x14ac:dyDescent="0.3">
      <c r="A106" s="2">
        <v>44393</v>
      </c>
      <c r="B106">
        <v>9121</v>
      </c>
      <c r="C106">
        <v>9350</v>
      </c>
      <c r="D106">
        <v>-626.54999999999995</v>
      </c>
    </row>
    <row r="107" spans="1:4" x14ac:dyDescent="0.3">
      <c r="A107" s="2">
        <v>44392</v>
      </c>
      <c r="B107">
        <v>9132</v>
      </c>
      <c r="C107">
        <v>9350</v>
      </c>
      <c r="D107">
        <v>-604.41999999999996</v>
      </c>
    </row>
    <row r="108" spans="1:4" x14ac:dyDescent="0.3">
      <c r="A108" s="2">
        <v>44391</v>
      </c>
      <c r="B108">
        <v>9266</v>
      </c>
      <c r="C108">
        <v>9400</v>
      </c>
      <c r="D108">
        <v>-582.29999999999995</v>
      </c>
    </row>
    <row r="109" spans="1:4" x14ac:dyDescent="0.3">
      <c r="A109" s="2">
        <v>44390</v>
      </c>
      <c r="B109">
        <v>9097</v>
      </c>
      <c r="C109">
        <v>9275</v>
      </c>
      <c r="D109">
        <v>-715.04</v>
      </c>
    </row>
    <row r="110" spans="1:4" x14ac:dyDescent="0.3">
      <c r="A110" s="2">
        <v>44389</v>
      </c>
      <c r="B110">
        <v>9077</v>
      </c>
      <c r="C110">
        <v>9350</v>
      </c>
      <c r="D110">
        <v>-626.54999999999995</v>
      </c>
    </row>
    <row r="111" spans="1:4" x14ac:dyDescent="0.3">
      <c r="A111" s="2">
        <v>44386</v>
      </c>
      <c r="B111">
        <v>9160</v>
      </c>
      <c r="C111">
        <v>9425</v>
      </c>
      <c r="D111">
        <v>-709.29</v>
      </c>
    </row>
    <row r="112" spans="1:4" x14ac:dyDescent="0.3">
      <c r="A112" s="2">
        <v>44385</v>
      </c>
      <c r="B112">
        <v>9156</v>
      </c>
      <c r="C112">
        <v>9300</v>
      </c>
      <c r="D112">
        <v>-714.6</v>
      </c>
    </row>
    <row r="113" spans="1:4" x14ac:dyDescent="0.3">
      <c r="A113" s="2">
        <v>44384</v>
      </c>
      <c r="B113">
        <v>9106</v>
      </c>
      <c r="C113">
        <v>9250</v>
      </c>
      <c r="D113">
        <v>-776.55</v>
      </c>
    </row>
    <row r="114" spans="1:4" x14ac:dyDescent="0.3">
      <c r="A114" s="2">
        <v>44383</v>
      </c>
      <c r="B114">
        <v>9114</v>
      </c>
      <c r="C114">
        <v>9450</v>
      </c>
      <c r="D114">
        <v>-586.28</v>
      </c>
    </row>
    <row r="115" spans="1:4" x14ac:dyDescent="0.3">
      <c r="A115" s="2">
        <v>44382</v>
      </c>
      <c r="B115">
        <v>9374</v>
      </c>
      <c r="C115">
        <v>9650</v>
      </c>
      <c r="D115">
        <v>-418.14</v>
      </c>
    </row>
    <row r="116" spans="1:4" x14ac:dyDescent="0.3">
      <c r="A116" s="2">
        <v>44379</v>
      </c>
      <c r="B116">
        <v>9461</v>
      </c>
      <c r="C116">
        <v>9650</v>
      </c>
      <c r="D116">
        <v>-418.14</v>
      </c>
    </row>
    <row r="117" spans="1:4" x14ac:dyDescent="0.3">
      <c r="A117" s="2">
        <v>44378</v>
      </c>
      <c r="B117">
        <v>9345</v>
      </c>
      <c r="C117">
        <v>9525</v>
      </c>
      <c r="D117">
        <v>-319.02999999999997</v>
      </c>
    </row>
    <row r="118" spans="1:4" x14ac:dyDescent="0.3">
      <c r="A118" s="2">
        <v>44377</v>
      </c>
      <c r="B118">
        <v>9122</v>
      </c>
      <c r="C118">
        <v>9375</v>
      </c>
      <c r="D118">
        <v>-444.69</v>
      </c>
    </row>
    <row r="119" spans="1:4" x14ac:dyDescent="0.3">
      <c r="A119" s="2">
        <v>44376</v>
      </c>
      <c r="B119">
        <v>8909</v>
      </c>
      <c r="C119">
        <v>9200</v>
      </c>
      <c r="D119">
        <v>-643.80999999999995</v>
      </c>
    </row>
    <row r="120" spans="1:4" x14ac:dyDescent="0.3">
      <c r="A120" s="2">
        <v>44375</v>
      </c>
      <c r="B120">
        <v>8986</v>
      </c>
      <c r="C120">
        <v>9200</v>
      </c>
      <c r="D120">
        <v>-411.95</v>
      </c>
    </row>
    <row r="121" spans="1:4" x14ac:dyDescent="0.3">
      <c r="A121" s="2">
        <v>44372</v>
      </c>
      <c r="B121">
        <v>8829</v>
      </c>
      <c r="C121">
        <v>9250</v>
      </c>
      <c r="D121">
        <v>-323.45</v>
      </c>
    </row>
    <row r="122" spans="1:4" x14ac:dyDescent="0.3">
      <c r="A122" s="2">
        <v>44371</v>
      </c>
      <c r="B122">
        <v>8749</v>
      </c>
      <c r="C122">
        <v>9250</v>
      </c>
      <c r="D122">
        <v>-205.75</v>
      </c>
    </row>
    <row r="123" spans="1:4" x14ac:dyDescent="0.3">
      <c r="A123" s="2">
        <v>44370</v>
      </c>
      <c r="B123">
        <v>8769</v>
      </c>
      <c r="C123">
        <v>9375</v>
      </c>
      <c r="D123">
        <v>-272.12</v>
      </c>
    </row>
    <row r="124" spans="1:4" x14ac:dyDescent="0.3">
      <c r="A124" s="2">
        <v>44369</v>
      </c>
      <c r="B124">
        <v>8535</v>
      </c>
      <c r="C124">
        <v>9175</v>
      </c>
      <c r="D124">
        <v>-326.99</v>
      </c>
    </row>
    <row r="125" spans="1:4" x14ac:dyDescent="0.3">
      <c r="A125" s="2">
        <v>44368</v>
      </c>
      <c r="B125">
        <v>8287</v>
      </c>
      <c r="C125">
        <v>8925</v>
      </c>
      <c r="D125">
        <v>-591.15</v>
      </c>
    </row>
    <row r="126" spans="1:4" x14ac:dyDescent="0.3">
      <c r="A126" s="2">
        <v>44365</v>
      </c>
      <c r="B126">
        <v>8434</v>
      </c>
      <c r="C126">
        <v>9100</v>
      </c>
      <c r="D126">
        <v>-566.80999999999995</v>
      </c>
    </row>
    <row r="127" spans="1:4" x14ac:dyDescent="0.3">
      <c r="A127" s="2">
        <v>44364</v>
      </c>
      <c r="B127">
        <v>8521</v>
      </c>
      <c r="C127">
        <v>9100</v>
      </c>
      <c r="D127">
        <v>-465.04</v>
      </c>
    </row>
    <row r="128" spans="1:4" x14ac:dyDescent="0.3">
      <c r="A128" s="2">
        <v>44363</v>
      </c>
      <c r="B128">
        <v>8606</v>
      </c>
      <c r="C128">
        <v>9100</v>
      </c>
      <c r="D128">
        <v>-376.55</v>
      </c>
    </row>
    <row r="129" spans="1:4" x14ac:dyDescent="0.3">
      <c r="A129" s="2">
        <v>44362</v>
      </c>
      <c r="B129">
        <v>8494</v>
      </c>
      <c r="C129">
        <v>9075</v>
      </c>
      <c r="D129">
        <v>-442.92</v>
      </c>
    </row>
    <row r="130" spans="1:4" x14ac:dyDescent="0.3">
      <c r="A130" s="2">
        <v>44358</v>
      </c>
      <c r="B130">
        <v>8437</v>
      </c>
      <c r="C130">
        <v>9025</v>
      </c>
      <c r="D130">
        <v>-488.94</v>
      </c>
    </row>
    <row r="131" spans="1:4" x14ac:dyDescent="0.3">
      <c r="A131" s="2">
        <v>44357</v>
      </c>
      <c r="B131">
        <v>8287</v>
      </c>
      <c r="C131">
        <v>9025</v>
      </c>
      <c r="D131">
        <v>-593.80999999999995</v>
      </c>
    </row>
    <row r="132" spans="1:4" x14ac:dyDescent="0.3">
      <c r="A132" s="2">
        <v>44356</v>
      </c>
      <c r="B132">
        <v>8520</v>
      </c>
      <c r="C132">
        <v>9225</v>
      </c>
      <c r="D132">
        <v>-416.81</v>
      </c>
    </row>
    <row r="133" spans="1:4" x14ac:dyDescent="0.3">
      <c r="A133" s="2">
        <v>44355</v>
      </c>
      <c r="B133">
        <v>8588</v>
      </c>
      <c r="C133">
        <v>9300</v>
      </c>
      <c r="D133">
        <v>-416.81</v>
      </c>
    </row>
    <row r="134" spans="1:4" x14ac:dyDescent="0.3">
      <c r="A134" s="2">
        <v>44354</v>
      </c>
      <c r="B134">
        <v>8580</v>
      </c>
      <c r="C134">
        <v>9425</v>
      </c>
      <c r="D134">
        <v>-253.1</v>
      </c>
    </row>
    <row r="135" spans="1:4" x14ac:dyDescent="0.3">
      <c r="A135" s="2">
        <v>44351</v>
      </c>
      <c r="B135">
        <v>8887</v>
      </c>
      <c r="C135">
        <v>9825</v>
      </c>
      <c r="D135">
        <v>-29.2</v>
      </c>
    </row>
    <row r="136" spans="1:4" x14ac:dyDescent="0.3">
      <c r="A136" s="2">
        <v>44350</v>
      </c>
      <c r="B136">
        <v>9043</v>
      </c>
      <c r="C136">
        <v>9975</v>
      </c>
      <c r="D136">
        <v>261.95</v>
      </c>
    </row>
    <row r="137" spans="1:4" x14ac:dyDescent="0.3">
      <c r="A137" s="2">
        <v>44349</v>
      </c>
      <c r="B137">
        <v>8913</v>
      </c>
      <c r="C137">
        <v>10100</v>
      </c>
      <c r="D137">
        <v>372.57</v>
      </c>
    </row>
    <row r="138" spans="1:4" x14ac:dyDescent="0.3">
      <c r="A138" s="2">
        <v>44348</v>
      </c>
      <c r="B138">
        <v>8926</v>
      </c>
      <c r="C138">
        <v>10225</v>
      </c>
      <c r="D138">
        <v>438.94</v>
      </c>
    </row>
    <row r="139" spans="1:4" x14ac:dyDescent="0.3">
      <c r="A139" s="2">
        <v>44347</v>
      </c>
      <c r="B139">
        <v>8739</v>
      </c>
      <c r="C139">
        <v>10175</v>
      </c>
      <c r="D139">
        <v>372.57</v>
      </c>
    </row>
    <row r="140" spans="1:4" x14ac:dyDescent="0.3">
      <c r="A140" s="2">
        <v>44344</v>
      </c>
      <c r="B140">
        <v>8499</v>
      </c>
      <c r="C140">
        <v>10275</v>
      </c>
      <c r="D140">
        <v>350.44</v>
      </c>
    </row>
    <row r="141" spans="1:4" x14ac:dyDescent="0.3">
      <c r="A141" s="2">
        <v>44343</v>
      </c>
      <c r="B141">
        <v>8537</v>
      </c>
      <c r="C141">
        <v>10425</v>
      </c>
      <c r="D141">
        <v>361.95</v>
      </c>
    </row>
    <row r="142" spans="1:4" x14ac:dyDescent="0.3">
      <c r="A142" s="2">
        <v>44342</v>
      </c>
      <c r="B142">
        <v>8976</v>
      </c>
      <c r="C142">
        <v>10425</v>
      </c>
      <c r="D142">
        <v>384.07</v>
      </c>
    </row>
    <row r="143" spans="1:4" x14ac:dyDescent="0.3">
      <c r="A143" s="2">
        <v>44341</v>
      </c>
      <c r="B143">
        <v>9306</v>
      </c>
      <c r="C143">
        <v>10475</v>
      </c>
      <c r="D143">
        <v>329.2</v>
      </c>
    </row>
    <row r="144" spans="1:4" x14ac:dyDescent="0.3">
      <c r="A144" s="2">
        <v>44340</v>
      </c>
      <c r="B144">
        <v>9021</v>
      </c>
      <c r="C144">
        <v>10425</v>
      </c>
      <c r="D144">
        <v>240.71</v>
      </c>
    </row>
    <row r="145" spans="1:4" x14ac:dyDescent="0.3">
      <c r="A145" s="2">
        <v>44337</v>
      </c>
      <c r="B145">
        <v>9301</v>
      </c>
      <c r="C145">
        <v>10700</v>
      </c>
      <c r="D145">
        <v>185.84</v>
      </c>
    </row>
    <row r="146" spans="1:4" x14ac:dyDescent="0.3">
      <c r="A146" s="2">
        <v>44336</v>
      </c>
      <c r="B146">
        <v>9733</v>
      </c>
      <c r="C146">
        <v>11025</v>
      </c>
      <c r="D146">
        <v>517.70000000000005</v>
      </c>
    </row>
    <row r="147" spans="1:4" x14ac:dyDescent="0.3">
      <c r="A147" s="2">
        <v>44335</v>
      </c>
      <c r="B147">
        <v>9908</v>
      </c>
      <c r="C147">
        <v>11275</v>
      </c>
      <c r="D147">
        <v>827.43</v>
      </c>
    </row>
    <row r="148" spans="1:4" x14ac:dyDescent="0.3">
      <c r="A148" s="2">
        <v>44334</v>
      </c>
      <c r="B148">
        <v>10029</v>
      </c>
      <c r="C148">
        <v>11325</v>
      </c>
      <c r="D148">
        <v>893.81</v>
      </c>
    </row>
    <row r="149" spans="1:4" x14ac:dyDescent="0.3">
      <c r="A149" s="2">
        <v>44333</v>
      </c>
      <c r="B149">
        <v>9929</v>
      </c>
      <c r="C149">
        <v>11100</v>
      </c>
      <c r="D149">
        <v>694.69</v>
      </c>
    </row>
    <row r="150" spans="1:4" x14ac:dyDescent="0.3">
      <c r="A150" s="2">
        <v>44330</v>
      </c>
      <c r="B150">
        <v>9755</v>
      </c>
      <c r="C150">
        <v>10800</v>
      </c>
      <c r="D150">
        <v>349.56</v>
      </c>
    </row>
    <row r="151" spans="1:4" x14ac:dyDescent="0.3">
      <c r="A151" s="2">
        <v>44329</v>
      </c>
      <c r="B151">
        <v>9749</v>
      </c>
      <c r="C151">
        <v>10850</v>
      </c>
      <c r="D151">
        <v>451.33</v>
      </c>
    </row>
    <row r="152" spans="1:4" x14ac:dyDescent="0.3">
      <c r="A152" s="2">
        <v>44328</v>
      </c>
      <c r="B152">
        <v>9890</v>
      </c>
      <c r="C152">
        <v>10900</v>
      </c>
      <c r="D152">
        <v>473.45</v>
      </c>
    </row>
    <row r="153" spans="1:4" x14ac:dyDescent="0.3">
      <c r="A153" s="2">
        <v>44327</v>
      </c>
      <c r="B153">
        <v>9798</v>
      </c>
      <c r="C153">
        <v>11000</v>
      </c>
      <c r="D153">
        <v>635.4</v>
      </c>
    </row>
    <row r="154" spans="1:4" x14ac:dyDescent="0.3">
      <c r="A154" s="2">
        <v>44326</v>
      </c>
      <c r="B154">
        <v>9951</v>
      </c>
      <c r="C154">
        <v>11075</v>
      </c>
      <c r="D154">
        <v>723.89</v>
      </c>
    </row>
    <row r="155" spans="1:4" x14ac:dyDescent="0.3">
      <c r="A155" s="2">
        <v>44324</v>
      </c>
      <c r="C155">
        <v>10750</v>
      </c>
      <c r="D155">
        <v>830.09</v>
      </c>
    </row>
    <row r="156" spans="1:4" x14ac:dyDescent="0.3">
      <c r="A156" s="2">
        <v>44323</v>
      </c>
      <c r="B156">
        <v>9661</v>
      </c>
      <c r="C156">
        <v>10675</v>
      </c>
      <c r="D156">
        <v>555.75</v>
      </c>
    </row>
    <row r="157" spans="1:4" x14ac:dyDescent="0.3">
      <c r="A157" s="2">
        <v>44322</v>
      </c>
      <c r="B157">
        <v>9362</v>
      </c>
      <c r="C157">
        <v>10350</v>
      </c>
      <c r="D157">
        <v>508.85</v>
      </c>
    </row>
    <row r="158" spans="1:4" x14ac:dyDescent="0.3">
      <c r="A158" s="2">
        <v>44316</v>
      </c>
      <c r="B158">
        <v>8936</v>
      </c>
      <c r="C158">
        <v>10100</v>
      </c>
      <c r="D158">
        <v>287.61</v>
      </c>
    </row>
    <row r="159" spans="1:4" x14ac:dyDescent="0.3">
      <c r="A159" s="2">
        <v>44315</v>
      </c>
      <c r="B159">
        <v>9062</v>
      </c>
      <c r="C159">
        <v>10250</v>
      </c>
      <c r="D159">
        <v>512.39</v>
      </c>
    </row>
    <row r="160" spans="1:4" x14ac:dyDescent="0.3">
      <c r="A160" s="2">
        <v>44314</v>
      </c>
      <c r="B160">
        <v>9020</v>
      </c>
      <c r="C160">
        <v>10350</v>
      </c>
      <c r="D160">
        <v>645.13</v>
      </c>
    </row>
    <row r="161" spans="1:4" x14ac:dyDescent="0.3">
      <c r="A161" s="2">
        <v>44313</v>
      </c>
      <c r="B161">
        <v>9037</v>
      </c>
      <c r="C161">
        <v>10275</v>
      </c>
      <c r="D161">
        <v>851.33</v>
      </c>
    </row>
    <row r="162" spans="1:4" x14ac:dyDescent="0.3">
      <c r="A162" s="2">
        <v>44312</v>
      </c>
      <c r="B162">
        <v>9048</v>
      </c>
      <c r="C162">
        <v>10725</v>
      </c>
      <c r="D162">
        <v>1050.44</v>
      </c>
    </row>
    <row r="163" spans="1:4" x14ac:dyDescent="0.3">
      <c r="A163" s="2">
        <v>44311</v>
      </c>
      <c r="C163">
        <v>10925</v>
      </c>
      <c r="D163">
        <v>1326.55</v>
      </c>
    </row>
    <row r="164" spans="1:4" x14ac:dyDescent="0.3">
      <c r="A164" s="2">
        <v>44309</v>
      </c>
      <c r="B164">
        <v>9348</v>
      </c>
      <c r="C164">
        <v>10550</v>
      </c>
      <c r="D164">
        <v>972.57</v>
      </c>
    </row>
    <row r="165" spans="1:4" x14ac:dyDescent="0.3">
      <c r="A165" s="2">
        <v>44308</v>
      </c>
      <c r="B165">
        <v>9219</v>
      </c>
      <c r="C165">
        <v>10325</v>
      </c>
      <c r="D165">
        <v>751.33</v>
      </c>
    </row>
    <row r="166" spans="1:4" x14ac:dyDescent="0.3">
      <c r="A166" s="2">
        <v>44307</v>
      </c>
      <c r="B166">
        <v>9537</v>
      </c>
      <c r="C166">
        <v>10300</v>
      </c>
      <c r="D166">
        <v>906.19</v>
      </c>
    </row>
    <row r="167" spans="1:4" x14ac:dyDescent="0.3">
      <c r="A167" s="2">
        <v>44306</v>
      </c>
      <c r="B167">
        <v>9446</v>
      </c>
      <c r="C167">
        <v>10075</v>
      </c>
      <c r="D167">
        <v>964.6</v>
      </c>
    </row>
    <row r="168" spans="1:4" x14ac:dyDescent="0.3">
      <c r="A168" s="2">
        <v>44305</v>
      </c>
      <c r="B168">
        <v>9237</v>
      </c>
      <c r="C168">
        <v>9725</v>
      </c>
      <c r="D168">
        <v>654.87</v>
      </c>
    </row>
    <row r="169" spans="1:4" x14ac:dyDescent="0.3">
      <c r="A169" s="2">
        <v>44302</v>
      </c>
      <c r="B169">
        <v>8958</v>
      </c>
      <c r="C169">
        <v>9450</v>
      </c>
      <c r="D169">
        <v>542.91999999999996</v>
      </c>
    </row>
    <row r="170" spans="1:4" x14ac:dyDescent="0.3">
      <c r="A170" s="2">
        <v>44301</v>
      </c>
      <c r="B170">
        <v>8954</v>
      </c>
      <c r="C170">
        <v>9350</v>
      </c>
      <c r="D170">
        <v>472.12</v>
      </c>
    </row>
    <row r="171" spans="1:4" x14ac:dyDescent="0.3">
      <c r="A171" s="2">
        <v>44300</v>
      </c>
      <c r="B171">
        <v>8911</v>
      </c>
      <c r="C171">
        <v>9150</v>
      </c>
      <c r="D171">
        <v>422.12</v>
      </c>
    </row>
    <row r="172" spans="1:4" x14ac:dyDescent="0.3">
      <c r="A172" s="2">
        <v>44299</v>
      </c>
      <c r="B172">
        <v>8634</v>
      </c>
      <c r="C172">
        <v>8975</v>
      </c>
      <c r="D172">
        <v>169.91</v>
      </c>
    </row>
    <row r="173" spans="1:4" x14ac:dyDescent="0.3">
      <c r="A173" s="2">
        <v>44298</v>
      </c>
      <c r="B173">
        <v>8523</v>
      </c>
      <c r="C173">
        <v>8825</v>
      </c>
      <c r="D173">
        <v>178.76</v>
      </c>
    </row>
    <row r="174" spans="1:4" x14ac:dyDescent="0.3">
      <c r="A174" s="2">
        <v>44295</v>
      </c>
      <c r="B174">
        <v>8543</v>
      </c>
      <c r="C174">
        <v>9050</v>
      </c>
      <c r="D174">
        <v>223.01</v>
      </c>
    </row>
    <row r="175" spans="1:4" x14ac:dyDescent="0.3">
      <c r="A175" s="2">
        <v>44294</v>
      </c>
      <c r="B175">
        <v>8696</v>
      </c>
      <c r="C175">
        <v>9200</v>
      </c>
      <c r="D175">
        <v>355.75</v>
      </c>
    </row>
    <row r="176" spans="1:4" x14ac:dyDescent="0.3">
      <c r="A176" s="2">
        <v>44293</v>
      </c>
      <c r="B176">
        <v>9023</v>
      </c>
      <c r="C176">
        <v>9375</v>
      </c>
      <c r="D176">
        <v>647.79</v>
      </c>
    </row>
    <row r="177" spans="1:4" x14ac:dyDescent="0.3">
      <c r="A177" s="2">
        <v>44292</v>
      </c>
      <c r="B177">
        <v>9149</v>
      </c>
      <c r="C177">
        <v>9550</v>
      </c>
      <c r="D177">
        <v>627.42999999999995</v>
      </c>
    </row>
    <row r="178" spans="1:4" x14ac:dyDescent="0.3">
      <c r="A178" s="2">
        <v>44288</v>
      </c>
      <c r="B178">
        <v>8913</v>
      </c>
      <c r="C178">
        <v>9125</v>
      </c>
      <c r="D178">
        <v>554.87</v>
      </c>
    </row>
    <row r="179" spans="1:4" x14ac:dyDescent="0.3">
      <c r="A179" s="2">
        <v>44287</v>
      </c>
      <c r="B179">
        <v>8943</v>
      </c>
      <c r="C179">
        <v>9150</v>
      </c>
      <c r="D179">
        <v>541.59</v>
      </c>
    </row>
    <row r="180" spans="1:4" x14ac:dyDescent="0.3">
      <c r="A180" s="2">
        <v>44286</v>
      </c>
      <c r="B180">
        <v>8522</v>
      </c>
      <c r="C180">
        <v>8875</v>
      </c>
      <c r="D180">
        <v>363.27</v>
      </c>
    </row>
    <row r="181" spans="1:4" x14ac:dyDescent="0.3">
      <c r="A181" s="2">
        <v>44285</v>
      </c>
      <c r="B181">
        <v>8413</v>
      </c>
      <c r="C181">
        <v>8850</v>
      </c>
      <c r="D181">
        <v>230.53</v>
      </c>
    </row>
    <row r="182" spans="1:4" x14ac:dyDescent="0.3">
      <c r="A182" s="2">
        <v>44284</v>
      </c>
      <c r="B182">
        <v>8208</v>
      </c>
      <c r="C182">
        <v>8725</v>
      </c>
      <c r="D182">
        <v>119.91</v>
      </c>
    </row>
    <row r="183" spans="1:4" x14ac:dyDescent="0.3">
      <c r="A183" s="2">
        <v>44281</v>
      </c>
      <c r="B183">
        <v>8360</v>
      </c>
      <c r="C183">
        <v>8775</v>
      </c>
      <c r="D183">
        <v>164.16</v>
      </c>
    </row>
    <row r="184" spans="1:4" x14ac:dyDescent="0.3">
      <c r="A184" s="2">
        <v>44280</v>
      </c>
      <c r="B184">
        <v>8172</v>
      </c>
      <c r="C184">
        <v>8550</v>
      </c>
      <c r="D184">
        <v>-42.48</v>
      </c>
    </row>
    <row r="185" spans="1:4" x14ac:dyDescent="0.3">
      <c r="A185" s="2">
        <v>44279</v>
      </c>
      <c r="B185">
        <v>8177</v>
      </c>
      <c r="C185">
        <v>8475</v>
      </c>
      <c r="D185">
        <v>-130.97</v>
      </c>
    </row>
    <row r="186" spans="1:4" x14ac:dyDescent="0.3">
      <c r="A186" s="2">
        <v>44278</v>
      </c>
      <c r="B186">
        <v>7978</v>
      </c>
      <c r="C186">
        <v>8325</v>
      </c>
      <c r="D186">
        <v>-346.46</v>
      </c>
    </row>
    <row r="187" spans="1:4" x14ac:dyDescent="0.3">
      <c r="A187" s="2">
        <v>44277</v>
      </c>
      <c r="B187">
        <v>8077</v>
      </c>
      <c r="C187">
        <v>8400</v>
      </c>
      <c r="D187">
        <v>-478.32</v>
      </c>
    </row>
    <row r="188" spans="1:4" x14ac:dyDescent="0.3">
      <c r="A188" s="2">
        <v>44274</v>
      </c>
      <c r="B188">
        <v>7855</v>
      </c>
      <c r="C188">
        <v>8225</v>
      </c>
      <c r="D188">
        <v>-544.69000000000005</v>
      </c>
    </row>
    <row r="189" spans="1:4" x14ac:dyDescent="0.3">
      <c r="A189" s="2">
        <v>44273</v>
      </c>
      <c r="B189">
        <v>8338</v>
      </c>
      <c r="C189">
        <v>8775</v>
      </c>
      <c r="D189">
        <v>-355.31</v>
      </c>
    </row>
    <row r="190" spans="1:4" x14ac:dyDescent="0.3">
      <c r="A190" s="2">
        <v>44272</v>
      </c>
      <c r="B190">
        <v>8329</v>
      </c>
      <c r="C190">
        <v>8825</v>
      </c>
      <c r="D190">
        <v>-275.66000000000003</v>
      </c>
    </row>
    <row r="191" spans="1:4" x14ac:dyDescent="0.3">
      <c r="A191" s="2">
        <v>44271</v>
      </c>
      <c r="B191">
        <v>8587</v>
      </c>
      <c r="C191">
        <v>9075</v>
      </c>
      <c r="D191">
        <v>-12.83</v>
      </c>
    </row>
    <row r="192" spans="1:4" x14ac:dyDescent="0.3">
      <c r="A192" s="2">
        <v>44270</v>
      </c>
      <c r="B192">
        <v>8767</v>
      </c>
      <c r="C192">
        <v>9225</v>
      </c>
      <c r="D192">
        <v>142.04</v>
      </c>
    </row>
    <row r="193" spans="1:4" x14ac:dyDescent="0.3">
      <c r="A193" s="2">
        <v>44267</v>
      </c>
      <c r="B193">
        <v>8781</v>
      </c>
      <c r="C193">
        <v>9400</v>
      </c>
      <c r="D193">
        <v>186.28</v>
      </c>
    </row>
    <row r="194" spans="1:4" x14ac:dyDescent="0.3">
      <c r="A194" s="2">
        <v>44266</v>
      </c>
      <c r="B194">
        <v>8983</v>
      </c>
      <c r="C194">
        <v>9400</v>
      </c>
      <c r="D194">
        <v>186.28</v>
      </c>
    </row>
    <row r="195" spans="1:4" x14ac:dyDescent="0.3">
      <c r="A195" s="2">
        <v>44265</v>
      </c>
      <c r="B195">
        <v>8873</v>
      </c>
      <c r="C195">
        <v>9375</v>
      </c>
      <c r="D195">
        <v>97.79</v>
      </c>
    </row>
    <row r="196" spans="1:4" x14ac:dyDescent="0.3">
      <c r="A196" s="2">
        <v>44264</v>
      </c>
      <c r="B196">
        <v>8820</v>
      </c>
      <c r="C196">
        <v>9575</v>
      </c>
      <c r="D196">
        <v>341.15</v>
      </c>
    </row>
    <row r="197" spans="1:4" x14ac:dyDescent="0.3">
      <c r="A197" s="2">
        <v>44263</v>
      </c>
      <c r="B197">
        <v>9416</v>
      </c>
      <c r="C197">
        <v>9950</v>
      </c>
      <c r="D197">
        <v>805.75</v>
      </c>
    </row>
    <row r="198" spans="1:4" x14ac:dyDescent="0.3">
      <c r="A198" s="2">
        <v>44260</v>
      </c>
      <c r="B198">
        <v>9247</v>
      </c>
      <c r="C198">
        <v>9825</v>
      </c>
      <c r="D198">
        <v>584.51</v>
      </c>
    </row>
    <row r="199" spans="1:4" x14ac:dyDescent="0.3">
      <c r="A199" s="2">
        <v>44259</v>
      </c>
      <c r="B199">
        <v>9170</v>
      </c>
      <c r="C199">
        <v>9825</v>
      </c>
      <c r="D199">
        <v>734.96</v>
      </c>
    </row>
    <row r="200" spans="1:4" x14ac:dyDescent="0.3">
      <c r="A200" s="2">
        <v>44258</v>
      </c>
      <c r="B200">
        <v>9041</v>
      </c>
      <c r="C200">
        <v>9575</v>
      </c>
      <c r="D200">
        <v>513.72</v>
      </c>
    </row>
    <row r="201" spans="1:4" x14ac:dyDescent="0.3">
      <c r="A201" s="2">
        <v>44257</v>
      </c>
      <c r="B201">
        <v>9050</v>
      </c>
      <c r="C201">
        <v>9525</v>
      </c>
      <c r="D201">
        <v>502.21</v>
      </c>
    </row>
    <row r="202" spans="1:4" x14ac:dyDescent="0.3">
      <c r="A202" s="2">
        <v>44256</v>
      </c>
      <c r="B202">
        <v>9370</v>
      </c>
      <c r="C202">
        <v>9875</v>
      </c>
      <c r="D202">
        <v>996.02</v>
      </c>
    </row>
    <row r="203" spans="1:4" x14ac:dyDescent="0.3">
      <c r="A203" s="2">
        <v>44253</v>
      </c>
      <c r="B203">
        <v>9900</v>
      </c>
      <c r="C203">
        <v>10075</v>
      </c>
      <c r="D203">
        <v>951.77</v>
      </c>
    </row>
    <row r="204" spans="1:4" x14ac:dyDescent="0.3">
      <c r="A204" s="2">
        <v>44252</v>
      </c>
      <c r="B204">
        <v>9574</v>
      </c>
      <c r="C204">
        <v>9625</v>
      </c>
      <c r="D204">
        <v>1006.64</v>
      </c>
    </row>
    <row r="205" spans="1:4" x14ac:dyDescent="0.3">
      <c r="A205" s="2">
        <v>44251</v>
      </c>
      <c r="B205">
        <v>9318</v>
      </c>
      <c r="C205">
        <v>9425</v>
      </c>
      <c r="D205">
        <v>796.02</v>
      </c>
    </row>
    <row r="206" spans="1:4" x14ac:dyDescent="0.3">
      <c r="A206" s="2">
        <v>44250</v>
      </c>
      <c r="B206">
        <v>9244</v>
      </c>
      <c r="C206">
        <v>9625</v>
      </c>
      <c r="D206">
        <v>884.51</v>
      </c>
    </row>
    <row r="207" spans="1:4" x14ac:dyDescent="0.3">
      <c r="A207" s="2">
        <v>44249</v>
      </c>
      <c r="B207">
        <v>9338</v>
      </c>
      <c r="C207">
        <v>9425</v>
      </c>
      <c r="D207">
        <v>1034.96</v>
      </c>
    </row>
    <row r="208" spans="1:4" x14ac:dyDescent="0.3">
      <c r="A208" s="2">
        <v>44247</v>
      </c>
      <c r="C208">
        <v>9275</v>
      </c>
      <c r="D208">
        <v>1089.82</v>
      </c>
    </row>
    <row r="209" spans="1:4" x14ac:dyDescent="0.3">
      <c r="A209" s="2">
        <v>44246</v>
      </c>
      <c r="B209">
        <v>8811</v>
      </c>
      <c r="C209">
        <v>8875</v>
      </c>
      <c r="D209">
        <v>892.04</v>
      </c>
    </row>
    <row r="210" spans="1:4" x14ac:dyDescent="0.3">
      <c r="A210" s="2">
        <v>44245</v>
      </c>
      <c r="B210">
        <v>8581</v>
      </c>
      <c r="C210">
        <v>8775</v>
      </c>
      <c r="D210">
        <v>842.48</v>
      </c>
    </row>
    <row r="211" spans="1:4" x14ac:dyDescent="0.3">
      <c r="A211" s="2">
        <v>44237</v>
      </c>
      <c r="B211">
        <v>7678</v>
      </c>
      <c r="C211">
        <v>7800</v>
      </c>
      <c r="D211">
        <v>383.19</v>
      </c>
    </row>
    <row r="212" spans="1:4" x14ac:dyDescent="0.3">
      <c r="A212" s="2">
        <v>44236</v>
      </c>
      <c r="B212">
        <v>7918</v>
      </c>
      <c r="C212">
        <v>7950</v>
      </c>
      <c r="D212">
        <v>343.36</v>
      </c>
    </row>
    <row r="213" spans="1:4" x14ac:dyDescent="0.3">
      <c r="A213" s="2">
        <v>44235</v>
      </c>
      <c r="B213">
        <v>7734</v>
      </c>
      <c r="C213">
        <v>7925</v>
      </c>
      <c r="D213">
        <v>392.04</v>
      </c>
    </row>
    <row r="214" spans="1:4" x14ac:dyDescent="0.3">
      <c r="A214" s="2">
        <v>44234</v>
      </c>
      <c r="C214">
        <v>8000</v>
      </c>
      <c r="D214">
        <v>392.04</v>
      </c>
    </row>
    <row r="215" spans="1:4" x14ac:dyDescent="0.3">
      <c r="A215" s="2">
        <v>44232</v>
      </c>
      <c r="B215">
        <v>7687</v>
      </c>
      <c r="C215">
        <v>7800</v>
      </c>
      <c r="D215">
        <v>274.77999999999997</v>
      </c>
    </row>
    <row r="216" spans="1:4" x14ac:dyDescent="0.3">
      <c r="A216" s="2">
        <v>44231</v>
      </c>
      <c r="B216">
        <v>7641</v>
      </c>
      <c r="C216">
        <v>7575</v>
      </c>
      <c r="D216">
        <v>255.75</v>
      </c>
    </row>
    <row r="217" spans="1:4" x14ac:dyDescent="0.3">
      <c r="A217" s="2">
        <v>44230</v>
      </c>
      <c r="B217">
        <v>7422</v>
      </c>
      <c r="C217">
        <v>7525</v>
      </c>
      <c r="D217">
        <v>286.73</v>
      </c>
    </row>
    <row r="218" spans="1:4" x14ac:dyDescent="0.3">
      <c r="A218" s="2">
        <v>44229</v>
      </c>
      <c r="B218">
        <v>7451</v>
      </c>
      <c r="C218">
        <v>7525</v>
      </c>
      <c r="D218">
        <v>311.5</v>
      </c>
    </row>
    <row r="219" spans="1:4" x14ac:dyDescent="0.3">
      <c r="A219" s="2">
        <v>44228</v>
      </c>
      <c r="B219">
        <v>7335</v>
      </c>
      <c r="C219">
        <v>7425</v>
      </c>
      <c r="D219">
        <v>261.5</v>
      </c>
    </row>
    <row r="220" spans="1:4" x14ac:dyDescent="0.3">
      <c r="A220" s="2">
        <v>44225</v>
      </c>
      <c r="B220">
        <v>7299</v>
      </c>
      <c r="C220">
        <v>7175</v>
      </c>
      <c r="D220">
        <v>305.75</v>
      </c>
    </row>
    <row r="221" spans="1:4" x14ac:dyDescent="0.3">
      <c r="A221" s="2">
        <v>44224</v>
      </c>
      <c r="B221">
        <v>7092</v>
      </c>
      <c r="C221">
        <v>7225</v>
      </c>
      <c r="D221">
        <v>416.37</v>
      </c>
    </row>
    <row r="222" spans="1:4" x14ac:dyDescent="0.3">
      <c r="A222" s="2">
        <v>44223</v>
      </c>
      <c r="B222">
        <v>7419</v>
      </c>
      <c r="C222">
        <v>7300</v>
      </c>
      <c r="D222">
        <v>150.88</v>
      </c>
    </row>
    <row r="223" spans="1:4" x14ac:dyDescent="0.3">
      <c r="A223" s="2">
        <v>44222</v>
      </c>
      <c r="B223">
        <v>7056</v>
      </c>
      <c r="C223">
        <v>7050</v>
      </c>
      <c r="D223">
        <v>62.39</v>
      </c>
    </row>
    <row r="224" spans="1:4" x14ac:dyDescent="0.3">
      <c r="A224" s="2">
        <v>44221</v>
      </c>
      <c r="B224">
        <v>6916</v>
      </c>
      <c r="C224">
        <v>6975</v>
      </c>
      <c r="D224">
        <v>62.39</v>
      </c>
    </row>
    <row r="225" spans="1:4" x14ac:dyDescent="0.3">
      <c r="A225" s="2">
        <v>44218</v>
      </c>
      <c r="B225">
        <v>6871</v>
      </c>
      <c r="C225">
        <v>6975</v>
      </c>
      <c r="D225">
        <v>-3.98</v>
      </c>
    </row>
    <row r="226" spans="1:4" x14ac:dyDescent="0.3">
      <c r="A226" s="2">
        <v>44217</v>
      </c>
      <c r="B226">
        <v>6900</v>
      </c>
      <c r="C226">
        <v>6975</v>
      </c>
      <c r="D226">
        <v>84.51</v>
      </c>
    </row>
    <row r="227" spans="1:4" x14ac:dyDescent="0.3">
      <c r="A227" s="2">
        <v>44216</v>
      </c>
      <c r="B227">
        <v>7125</v>
      </c>
      <c r="C227">
        <v>7175</v>
      </c>
      <c r="D227">
        <v>239.38</v>
      </c>
    </row>
    <row r="228" spans="1:4" x14ac:dyDescent="0.3">
      <c r="A228" s="2">
        <v>44215</v>
      </c>
      <c r="B228">
        <v>7116</v>
      </c>
      <c r="C228">
        <v>7125</v>
      </c>
      <c r="D228">
        <v>226.11</v>
      </c>
    </row>
    <row r="229" spans="1:4" x14ac:dyDescent="0.3">
      <c r="A229" s="2">
        <v>44214</v>
      </c>
      <c r="B229">
        <v>6858</v>
      </c>
      <c r="C229">
        <v>6900</v>
      </c>
      <c r="D229">
        <v>71.239999999999995</v>
      </c>
    </row>
    <row r="230" spans="1:4" x14ac:dyDescent="0.3">
      <c r="A230" s="2">
        <v>44211</v>
      </c>
      <c r="B230">
        <v>6790</v>
      </c>
      <c r="C230">
        <v>6900</v>
      </c>
      <c r="D230">
        <v>-180.09</v>
      </c>
    </row>
    <row r="231" spans="1:4" x14ac:dyDescent="0.3">
      <c r="A231" s="2">
        <v>44210</v>
      </c>
      <c r="B231">
        <v>6689</v>
      </c>
      <c r="C231">
        <v>6825</v>
      </c>
      <c r="D231">
        <v>-228.76</v>
      </c>
    </row>
    <row r="232" spans="1:4" x14ac:dyDescent="0.3">
      <c r="A232" s="2">
        <v>44209</v>
      </c>
      <c r="B232">
        <v>6898</v>
      </c>
      <c r="C232">
        <v>6975</v>
      </c>
      <c r="D232">
        <v>-109.29</v>
      </c>
    </row>
    <row r="233" spans="1:4" x14ac:dyDescent="0.3">
      <c r="A233" s="2">
        <v>44208</v>
      </c>
      <c r="B233">
        <v>6758</v>
      </c>
      <c r="C233">
        <v>6875</v>
      </c>
      <c r="D233">
        <v>-457.08</v>
      </c>
    </row>
    <row r="234" spans="1:4" x14ac:dyDescent="0.3">
      <c r="A234" s="2">
        <v>44207</v>
      </c>
      <c r="B234">
        <v>6679</v>
      </c>
      <c r="C234">
        <v>6800</v>
      </c>
      <c r="D234">
        <v>-426.11</v>
      </c>
    </row>
    <row r="235" spans="1:4" x14ac:dyDescent="0.3">
      <c r="A235" s="2">
        <v>44204</v>
      </c>
      <c r="B235">
        <v>6698</v>
      </c>
      <c r="C235">
        <v>6725</v>
      </c>
      <c r="D235">
        <v>-391.59</v>
      </c>
    </row>
    <row r="236" spans="1:4" x14ac:dyDescent="0.3">
      <c r="A236" s="2">
        <v>44203</v>
      </c>
      <c r="B236">
        <v>6660</v>
      </c>
      <c r="C236">
        <v>6775</v>
      </c>
      <c r="D236">
        <v>-426.99</v>
      </c>
    </row>
    <row r="237" spans="1:4" x14ac:dyDescent="0.3">
      <c r="A237" s="2">
        <v>44202</v>
      </c>
      <c r="B237">
        <v>6600</v>
      </c>
      <c r="C237">
        <v>6675</v>
      </c>
      <c r="D237">
        <v>-397.35</v>
      </c>
    </row>
    <row r="238" spans="1:4" x14ac:dyDescent="0.3">
      <c r="A238" s="2">
        <v>44201</v>
      </c>
      <c r="B238">
        <v>6411</v>
      </c>
      <c r="C238">
        <v>6475</v>
      </c>
      <c r="D238">
        <v>-538.94000000000005</v>
      </c>
    </row>
    <row r="239" spans="1:4" x14ac:dyDescent="0.3">
      <c r="A239" s="2">
        <v>44200</v>
      </c>
      <c r="B239">
        <v>6364</v>
      </c>
      <c r="C239">
        <v>6425</v>
      </c>
      <c r="D239">
        <v>-592.04</v>
      </c>
    </row>
    <row r="240" spans="1:4" x14ac:dyDescent="0.3">
      <c r="A240" s="2">
        <v>44196</v>
      </c>
      <c r="B240">
        <v>6356</v>
      </c>
      <c r="C240">
        <v>6425</v>
      </c>
      <c r="D240">
        <v>-600.88</v>
      </c>
    </row>
    <row r="241" spans="1:4" x14ac:dyDescent="0.3">
      <c r="A241" s="2">
        <v>44195</v>
      </c>
      <c r="B241">
        <v>6185</v>
      </c>
      <c r="C241">
        <v>6375</v>
      </c>
      <c r="D241">
        <v>-671.68</v>
      </c>
    </row>
    <row r="242" spans="1:4" x14ac:dyDescent="0.3">
      <c r="A242" s="2">
        <v>44194</v>
      </c>
      <c r="B242">
        <v>6082</v>
      </c>
      <c r="C242">
        <v>6325</v>
      </c>
      <c r="D242">
        <v>-738.05</v>
      </c>
    </row>
    <row r="243" spans="1:4" x14ac:dyDescent="0.3">
      <c r="A243" s="2">
        <v>44193</v>
      </c>
      <c r="B243">
        <v>6130</v>
      </c>
      <c r="C243">
        <v>6375</v>
      </c>
      <c r="D243">
        <v>-811.5</v>
      </c>
    </row>
    <row r="244" spans="1:4" x14ac:dyDescent="0.3">
      <c r="A244" s="2">
        <v>44190</v>
      </c>
      <c r="B244">
        <v>6455</v>
      </c>
      <c r="C244">
        <v>6775</v>
      </c>
      <c r="D244">
        <v>-457.52</v>
      </c>
    </row>
    <row r="245" spans="1:4" x14ac:dyDescent="0.3">
      <c r="A245" s="2">
        <v>44189</v>
      </c>
      <c r="B245">
        <v>6483</v>
      </c>
      <c r="C245">
        <v>6925</v>
      </c>
      <c r="D245">
        <v>-324.77999999999997</v>
      </c>
    </row>
    <row r="246" spans="1:4" x14ac:dyDescent="0.3">
      <c r="A246" s="2">
        <v>44188</v>
      </c>
      <c r="B246">
        <v>6377</v>
      </c>
      <c r="C246">
        <v>6825</v>
      </c>
      <c r="D246">
        <v>-369.03</v>
      </c>
    </row>
    <row r="247" spans="1:4" x14ac:dyDescent="0.3">
      <c r="A247" s="2">
        <v>44187</v>
      </c>
      <c r="B247">
        <v>6484</v>
      </c>
      <c r="C247">
        <v>7025</v>
      </c>
      <c r="D247">
        <v>-147.79</v>
      </c>
    </row>
    <row r="248" spans="1:4" x14ac:dyDescent="0.3">
      <c r="A248" s="2">
        <v>44186</v>
      </c>
      <c r="B248">
        <v>6674</v>
      </c>
      <c r="C248">
        <v>7275</v>
      </c>
      <c r="D248">
        <v>15.93</v>
      </c>
    </row>
    <row r="249" spans="1:4" x14ac:dyDescent="0.3">
      <c r="A249" s="2">
        <v>44183</v>
      </c>
      <c r="B249">
        <v>6943</v>
      </c>
      <c r="C249">
        <v>7575</v>
      </c>
      <c r="D249">
        <v>301.77</v>
      </c>
    </row>
    <row r="250" spans="1:4" x14ac:dyDescent="0.3">
      <c r="A250" s="2">
        <v>44182</v>
      </c>
      <c r="B250">
        <v>6881</v>
      </c>
      <c r="C250">
        <v>7625</v>
      </c>
      <c r="D250">
        <v>346.02</v>
      </c>
    </row>
    <row r="251" spans="1:4" x14ac:dyDescent="0.3">
      <c r="A251" s="2">
        <v>44181</v>
      </c>
      <c r="B251">
        <v>6647</v>
      </c>
      <c r="C251">
        <v>7400</v>
      </c>
      <c r="D251">
        <v>200</v>
      </c>
    </row>
    <row r="252" spans="1:4" x14ac:dyDescent="0.3">
      <c r="A252" s="2">
        <v>44180</v>
      </c>
      <c r="B252">
        <v>6834</v>
      </c>
      <c r="C252">
        <v>7475</v>
      </c>
      <c r="D252">
        <v>235.4</v>
      </c>
    </row>
    <row r="253" spans="1:4" x14ac:dyDescent="0.3">
      <c r="A253" s="2">
        <v>44179</v>
      </c>
      <c r="B253">
        <v>6822</v>
      </c>
      <c r="C253">
        <v>7475</v>
      </c>
      <c r="D253">
        <v>266.37</v>
      </c>
    </row>
    <row r="254" spans="1:4" x14ac:dyDescent="0.3">
      <c r="A254" s="2">
        <v>44176</v>
      </c>
      <c r="B254">
        <v>6814</v>
      </c>
      <c r="C254">
        <v>7500</v>
      </c>
      <c r="D254">
        <v>301.77</v>
      </c>
    </row>
    <row r="255" spans="1:4" x14ac:dyDescent="0.3">
      <c r="A255" s="2">
        <v>44175</v>
      </c>
      <c r="B255">
        <v>6756</v>
      </c>
      <c r="C255">
        <v>7625</v>
      </c>
      <c r="D255">
        <v>434.51</v>
      </c>
    </row>
    <row r="256" spans="1:4" x14ac:dyDescent="0.3">
      <c r="A256" s="2">
        <v>44174</v>
      </c>
      <c r="B256">
        <v>6930</v>
      </c>
      <c r="C256">
        <v>7825</v>
      </c>
      <c r="D256">
        <v>726.55</v>
      </c>
    </row>
    <row r="257" spans="1:4" x14ac:dyDescent="0.3">
      <c r="A257" s="2">
        <v>44173</v>
      </c>
      <c r="B257">
        <v>7139</v>
      </c>
      <c r="C257">
        <v>8125</v>
      </c>
      <c r="D257">
        <v>890.27</v>
      </c>
    </row>
    <row r="258" spans="1:4" x14ac:dyDescent="0.3">
      <c r="A258" s="2">
        <v>44172</v>
      </c>
      <c r="B258">
        <v>7290</v>
      </c>
      <c r="C258">
        <v>8325</v>
      </c>
      <c r="D258">
        <v>1704.69</v>
      </c>
    </row>
    <row r="259" spans="1:4" x14ac:dyDescent="0.3">
      <c r="A259" s="2">
        <v>44169</v>
      </c>
      <c r="B259">
        <v>7090</v>
      </c>
      <c r="C259">
        <v>8225</v>
      </c>
      <c r="D259">
        <v>1046.02</v>
      </c>
    </row>
    <row r="260" spans="1:4" x14ac:dyDescent="0.3">
      <c r="A260" s="2">
        <v>44168</v>
      </c>
      <c r="B260">
        <v>7350</v>
      </c>
      <c r="C260">
        <v>8375</v>
      </c>
      <c r="D260">
        <v>1292.92</v>
      </c>
    </row>
    <row r="261" spans="1:4" x14ac:dyDescent="0.3">
      <c r="A261" s="2">
        <v>44167</v>
      </c>
      <c r="B261">
        <v>7318</v>
      </c>
      <c r="C261">
        <v>8375</v>
      </c>
      <c r="D261">
        <v>1306.19</v>
      </c>
    </row>
    <row r="262" spans="1:4" x14ac:dyDescent="0.3">
      <c r="A262" s="2">
        <v>44166</v>
      </c>
      <c r="B262">
        <v>7411</v>
      </c>
      <c r="C262">
        <v>8525</v>
      </c>
      <c r="D262">
        <v>1594.69</v>
      </c>
    </row>
    <row r="263" spans="1:4" x14ac:dyDescent="0.3">
      <c r="A263" s="2">
        <v>44165</v>
      </c>
      <c r="B263">
        <v>7623</v>
      </c>
      <c r="C263">
        <v>8625</v>
      </c>
      <c r="D263">
        <v>1683.19</v>
      </c>
    </row>
    <row r="264" spans="1:4" x14ac:dyDescent="0.3">
      <c r="A264" s="2">
        <v>44162</v>
      </c>
      <c r="B264">
        <v>7532</v>
      </c>
      <c r="C264">
        <v>8375</v>
      </c>
      <c r="D264">
        <v>1541.59</v>
      </c>
    </row>
    <row r="265" spans="1:4" x14ac:dyDescent="0.3">
      <c r="A265" s="2">
        <v>44161</v>
      </c>
      <c r="B265">
        <v>7350</v>
      </c>
      <c r="C265">
        <v>8325</v>
      </c>
      <c r="D265">
        <v>1417.7</v>
      </c>
    </row>
    <row r="266" spans="1:4" x14ac:dyDescent="0.3">
      <c r="A266" s="2">
        <v>44160</v>
      </c>
      <c r="B266">
        <v>7340</v>
      </c>
      <c r="C266">
        <v>8225</v>
      </c>
      <c r="D266">
        <v>1469.03</v>
      </c>
    </row>
    <row r="267" spans="1:4" x14ac:dyDescent="0.3">
      <c r="A267" s="2">
        <v>44159</v>
      </c>
      <c r="B267">
        <v>7280</v>
      </c>
      <c r="C267">
        <v>8225</v>
      </c>
      <c r="D267">
        <v>1535.4</v>
      </c>
    </row>
    <row r="268" spans="1:4" x14ac:dyDescent="0.3">
      <c r="A268" s="2">
        <v>44158</v>
      </c>
      <c r="B268">
        <v>7612</v>
      </c>
      <c r="C268">
        <v>8675</v>
      </c>
      <c r="D268">
        <v>1778.76</v>
      </c>
    </row>
    <row r="269" spans="1:4" x14ac:dyDescent="0.3">
      <c r="A269" s="2">
        <v>44155</v>
      </c>
      <c r="B269">
        <v>7527</v>
      </c>
      <c r="C269">
        <v>8675</v>
      </c>
      <c r="D269">
        <v>1712.39</v>
      </c>
    </row>
    <row r="270" spans="1:4" x14ac:dyDescent="0.3">
      <c r="A270" s="2">
        <v>44154</v>
      </c>
      <c r="B270">
        <v>7518</v>
      </c>
      <c r="C270">
        <v>8575</v>
      </c>
      <c r="D270">
        <v>1900</v>
      </c>
    </row>
    <row r="271" spans="1:4" x14ac:dyDescent="0.3">
      <c r="A271" s="2">
        <v>44153</v>
      </c>
      <c r="B271">
        <v>7677</v>
      </c>
      <c r="C271">
        <v>8900</v>
      </c>
      <c r="D271">
        <v>2143.36</v>
      </c>
    </row>
    <row r="272" spans="1:4" x14ac:dyDescent="0.3">
      <c r="A272" s="2">
        <v>44152</v>
      </c>
      <c r="B272">
        <v>7960</v>
      </c>
      <c r="C272">
        <v>9625</v>
      </c>
      <c r="D272">
        <v>2692.04</v>
      </c>
    </row>
    <row r="273" spans="1:4" x14ac:dyDescent="0.3">
      <c r="A273" s="2">
        <v>44151</v>
      </c>
      <c r="B273">
        <v>8299</v>
      </c>
      <c r="C273">
        <v>10050</v>
      </c>
      <c r="D273">
        <v>3156.64</v>
      </c>
    </row>
    <row r="274" spans="1:4" x14ac:dyDescent="0.3">
      <c r="A274" s="2">
        <v>44148</v>
      </c>
      <c r="B274">
        <v>7860</v>
      </c>
      <c r="C274">
        <v>9300</v>
      </c>
      <c r="D274">
        <v>2639.82</v>
      </c>
    </row>
    <row r="275" spans="1:4" x14ac:dyDescent="0.3">
      <c r="A275" s="2">
        <v>44147</v>
      </c>
      <c r="B275">
        <v>7600</v>
      </c>
      <c r="C275">
        <v>8700</v>
      </c>
      <c r="D275">
        <v>2299.12</v>
      </c>
    </row>
    <row r="276" spans="1:4" x14ac:dyDescent="0.3">
      <c r="A276" s="2">
        <v>44146</v>
      </c>
      <c r="B276">
        <v>7600</v>
      </c>
      <c r="C276">
        <v>8400</v>
      </c>
      <c r="D276">
        <v>2097.79</v>
      </c>
    </row>
    <row r="277" spans="1:4" x14ac:dyDescent="0.3">
      <c r="A277" s="2">
        <v>44145</v>
      </c>
      <c r="B277">
        <v>7388</v>
      </c>
      <c r="C277">
        <v>8225</v>
      </c>
      <c r="D277">
        <v>1951.77</v>
      </c>
    </row>
    <row r="278" spans="1:4" x14ac:dyDescent="0.3">
      <c r="A278" s="2">
        <v>44144</v>
      </c>
      <c r="B278">
        <v>7391</v>
      </c>
      <c r="C278">
        <v>8050</v>
      </c>
      <c r="D278">
        <v>1844.69</v>
      </c>
    </row>
    <row r="279" spans="1:4" x14ac:dyDescent="0.3">
      <c r="A279" s="2">
        <v>44141</v>
      </c>
      <c r="B279">
        <v>6990</v>
      </c>
      <c r="C279">
        <v>7600</v>
      </c>
      <c r="D279">
        <v>1455.31</v>
      </c>
    </row>
    <row r="280" spans="1:4" x14ac:dyDescent="0.3">
      <c r="A280" s="2">
        <v>44140</v>
      </c>
      <c r="B280">
        <v>7081</v>
      </c>
      <c r="C280">
        <v>7675</v>
      </c>
      <c r="D280">
        <v>1579.2</v>
      </c>
    </row>
    <row r="281" spans="1:4" x14ac:dyDescent="0.3">
      <c r="A281" s="2">
        <v>44139</v>
      </c>
      <c r="B281">
        <v>7276</v>
      </c>
      <c r="C281">
        <v>7750</v>
      </c>
      <c r="D281">
        <v>1592.48</v>
      </c>
    </row>
    <row r="282" spans="1:4" x14ac:dyDescent="0.3">
      <c r="A282" s="2">
        <v>44138</v>
      </c>
      <c r="B282">
        <v>6961</v>
      </c>
      <c r="C282">
        <v>7375</v>
      </c>
      <c r="D282">
        <v>1383.19</v>
      </c>
    </row>
    <row r="283" spans="1:4" x14ac:dyDescent="0.3">
      <c r="A283" s="2">
        <v>44137</v>
      </c>
      <c r="B283">
        <v>7004</v>
      </c>
      <c r="C283">
        <v>7425</v>
      </c>
      <c r="D283">
        <v>1343.36</v>
      </c>
    </row>
    <row r="284" spans="1:4" x14ac:dyDescent="0.3">
      <c r="A284" s="2">
        <v>44134</v>
      </c>
      <c r="B284">
        <v>6746</v>
      </c>
      <c r="C284">
        <v>7125</v>
      </c>
      <c r="D284">
        <v>1127.43</v>
      </c>
    </row>
    <row r="285" spans="1:4" x14ac:dyDescent="0.3">
      <c r="A285" s="2">
        <v>44133</v>
      </c>
      <c r="B285">
        <v>6832</v>
      </c>
      <c r="C285">
        <v>7075</v>
      </c>
      <c r="D285">
        <v>878.76</v>
      </c>
    </row>
    <row r="286" spans="1:4" x14ac:dyDescent="0.3">
      <c r="A286" s="2">
        <v>44132</v>
      </c>
      <c r="B286">
        <v>6599</v>
      </c>
      <c r="C286">
        <v>6850</v>
      </c>
      <c r="D286">
        <v>653.1</v>
      </c>
    </row>
    <row r="287" spans="1:4" x14ac:dyDescent="0.3">
      <c r="A287" s="2">
        <v>44131</v>
      </c>
      <c r="B287">
        <v>6437</v>
      </c>
      <c r="C287">
        <v>6625</v>
      </c>
      <c r="D287">
        <v>427.43</v>
      </c>
    </row>
    <row r="288" spans="1:4" x14ac:dyDescent="0.3">
      <c r="A288" s="2">
        <v>44130</v>
      </c>
      <c r="B288">
        <v>6359</v>
      </c>
      <c r="C288">
        <v>6525</v>
      </c>
      <c r="D288">
        <v>306.64</v>
      </c>
    </row>
    <row r="289" spans="1:4" x14ac:dyDescent="0.3">
      <c r="A289" s="2">
        <v>44127</v>
      </c>
      <c r="B289">
        <v>6271</v>
      </c>
      <c r="C289">
        <v>6525</v>
      </c>
      <c r="D289">
        <v>293.36</v>
      </c>
    </row>
    <row r="290" spans="1:4" x14ac:dyDescent="0.3">
      <c r="A290" s="2">
        <v>44126</v>
      </c>
      <c r="B290">
        <v>6506</v>
      </c>
      <c r="C290">
        <v>6725</v>
      </c>
      <c r="D290">
        <v>382.3</v>
      </c>
    </row>
    <row r="291" spans="1:4" x14ac:dyDescent="0.3">
      <c r="A291" s="2">
        <v>44125</v>
      </c>
      <c r="B291">
        <v>6405</v>
      </c>
      <c r="C291">
        <v>6750</v>
      </c>
      <c r="D291">
        <v>562.83000000000004</v>
      </c>
    </row>
    <row r="292" spans="1:4" x14ac:dyDescent="0.3">
      <c r="A292" s="2">
        <v>44124</v>
      </c>
      <c r="B292">
        <v>6422</v>
      </c>
      <c r="C292">
        <v>6625</v>
      </c>
      <c r="D292">
        <v>385.84</v>
      </c>
    </row>
    <row r="293" spans="1:4" x14ac:dyDescent="0.3">
      <c r="A293" s="2">
        <v>44123</v>
      </c>
      <c r="B293">
        <v>6324</v>
      </c>
      <c r="C293">
        <v>6525</v>
      </c>
      <c r="D293">
        <v>411.5</v>
      </c>
    </row>
    <row r="294" spans="1:4" x14ac:dyDescent="0.3">
      <c r="A294" s="2">
        <v>44120</v>
      </c>
      <c r="B294">
        <v>6173</v>
      </c>
      <c r="C294">
        <v>6150</v>
      </c>
      <c r="D294">
        <v>6.19</v>
      </c>
    </row>
    <row r="295" spans="1:4" x14ac:dyDescent="0.3">
      <c r="A295" s="2">
        <v>44119</v>
      </c>
      <c r="B295">
        <v>6194</v>
      </c>
      <c r="C295">
        <v>6125</v>
      </c>
      <c r="D295">
        <v>27.88</v>
      </c>
    </row>
    <row r="296" spans="1:4" x14ac:dyDescent="0.3">
      <c r="A296" s="2">
        <v>44118</v>
      </c>
      <c r="B296">
        <v>6171</v>
      </c>
      <c r="C296">
        <v>6100</v>
      </c>
      <c r="D296">
        <v>-25.22</v>
      </c>
    </row>
    <row r="297" spans="1:4" x14ac:dyDescent="0.3">
      <c r="A297" s="2">
        <v>44117</v>
      </c>
      <c r="B297">
        <v>5942</v>
      </c>
      <c r="C297">
        <v>5825</v>
      </c>
      <c r="D297">
        <v>-242.48</v>
      </c>
    </row>
    <row r="298" spans="1:4" x14ac:dyDescent="0.3">
      <c r="A298" s="2">
        <v>44116</v>
      </c>
      <c r="B298">
        <v>5740</v>
      </c>
      <c r="C298">
        <v>5625</v>
      </c>
      <c r="D298">
        <v>-375.22</v>
      </c>
    </row>
    <row r="299" spans="1:4" x14ac:dyDescent="0.3">
      <c r="A299" s="2">
        <v>44114</v>
      </c>
      <c r="C299">
        <v>5575</v>
      </c>
      <c r="D299">
        <v>-423.89</v>
      </c>
    </row>
    <row r="300" spans="1:4" x14ac:dyDescent="0.3">
      <c r="A300" s="2">
        <v>44113</v>
      </c>
      <c r="B300">
        <v>5648</v>
      </c>
      <c r="C300">
        <v>5575</v>
      </c>
      <c r="D300">
        <v>-428.32</v>
      </c>
    </row>
    <row r="301" spans="1:4" x14ac:dyDescent="0.3">
      <c r="A301" s="2">
        <v>44104</v>
      </c>
      <c r="B301">
        <v>5596</v>
      </c>
      <c r="C301">
        <v>5500</v>
      </c>
      <c r="D301">
        <v>-587.16999999999996</v>
      </c>
    </row>
    <row r="302" spans="1:4" x14ac:dyDescent="0.3">
      <c r="A302" s="2">
        <v>44103</v>
      </c>
      <c r="B302">
        <v>5665</v>
      </c>
      <c r="C302">
        <v>5500</v>
      </c>
      <c r="D302">
        <v>-569.47</v>
      </c>
    </row>
    <row r="303" spans="1:4" x14ac:dyDescent="0.3">
      <c r="A303" s="2">
        <v>44102</v>
      </c>
      <c r="B303">
        <v>5645</v>
      </c>
      <c r="C303">
        <v>5500</v>
      </c>
      <c r="D303">
        <v>-578.32000000000005</v>
      </c>
    </row>
    <row r="304" spans="1:4" x14ac:dyDescent="0.3">
      <c r="A304" s="2">
        <v>44101</v>
      </c>
      <c r="C304">
        <v>5500</v>
      </c>
      <c r="D304">
        <v>-596.02</v>
      </c>
    </row>
    <row r="305" spans="1:4" x14ac:dyDescent="0.3">
      <c r="A305" s="2">
        <v>44099</v>
      </c>
      <c r="B305">
        <v>5622</v>
      </c>
      <c r="C305">
        <v>5500</v>
      </c>
      <c r="D305">
        <v>-618.14</v>
      </c>
    </row>
    <row r="306" spans="1:4" x14ac:dyDescent="0.3">
      <c r="A306" s="2">
        <v>44098</v>
      </c>
      <c r="B306">
        <v>5590</v>
      </c>
      <c r="C306">
        <v>5500</v>
      </c>
      <c r="D306">
        <v>-635.84</v>
      </c>
    </row>
    <row r="307" spans="1:4" x14ac:dyDescent="0.3">
      <c r="A307" s="2">
        <v>44097</v>
      </c>
      <c r="B307">
        <v>5670</v>
      </c>
      <c r="C307">
        <v>5500</v>
      </c>
      <c r="D307">
        <v>-622.57000000000005</v>
      </c>
    </row>
    <row r="308" spans="1:4" x14ac:dyDescent="0.3">
      <c r="A308" s="2">
        <v>44096</v>
      </c>
      <c r="B308">
        <v>5629</v>
      </c>
      <c r="C308">
        <v>5450</v>
      </c>
      <c r="D308">
        <v>-635.84</v>
      </c>
    </row>
    <row r="309" spans="1:4" x14ac:dyDescent="0.3">
      <c r="A309" s="2">
        <v>44095</v>
      </c>
      <c r="B309">
        <v>5746</v>
      </c>
      <c r="C309">
        <v>5500</v>
      </c>
      <c r="D309">
        <v>-556.19000000000005</v>
      </c>
    </row>
    <row r="310" spans="1:4" x14ac:dyDescent="0.3">
      <c r="A310" s="2">
        <v>44092</v>
      </c>
      <c r="B310">
        <v>5812</v>
      </c>
      <c r="C310">
        <v>5525</v>
      </c>
      <c r="D310">
        <v>-521.67999999999995</v>
      </c>
    </row>
    <row r="311" spans="1:4" x14ac:dyDescent="0.3">
      <c r="A311" s="2">
        <v>44091</v>
      </c>
      <c r="B311">
        <v>5742</v>
      </c>
      <c r="C311">
        <v>5475</v>
      </c>
      <c r="D311">
        <v>-574.78</v>
      </c>
    </row>
    <row r="312" spans="1:4" x14ac:dyDescent="0.3">
      <c r="A312" s="2">
        <v>44090</v>
      </c>
      <c r="B312">
        <v>5780</v>
      </c>
      <c r="C312">
        <v>5475</v>
      </c>
      <c r="D312">
        <v>-574.78</v>
      </c>
    </row>
    <row r="313" spans="1:4" x14ac:dyDescent="0.3">
      <c r="A313" s="2">
        <v>44089</v>
      </c>
      <c r="B313">
        <v>5710</v>
      </c>
      <c r="C313">
        <v>5425</v>
      </c>
      <c r="D313">
        <v>-605.75</v>
      </c>
    </row>
    <row r="314" spans="1:4" x14ac:dyDescent="0.3">
      <c r="A314" s="2">
        <v>44088</v>
      </c>
      <c r="B314">
        <v>5742</v>
      </c>
      <c r="C314">
        <v>5400</v>
      </c>
      <c r="D314">
        <v>-563.27</v>
      </c>
    </row>
    <row r="315" spans="1:4" x14ac:dyDescent="0.3">
      <c r="A315" s="2">
        <v>44085</v>
      </c>
      <c r="B315">
        <v>5694</v>
      </c>
      <c r="C315">
        <v>5375</v>
      </c>
      <c r="D315">
        <v>-594.25</v>
      </c>
    </row>
    <row r="316" spans="1:4" x14ac:dyDescent="0.3">
      <c r="A316" s="2">
        <v>44084</v>
      </c>
      <c r="B316">
        <v>5714</v>
      </c>
      <c r="C316">
        <v>5375</v>
      </c>
      <c r="D316">
        <v>-589.82000000000005</v>
      </c>
    </row>
    <row r="317" spans="1:4" x14ac:dyDescent="0.3">
      <c r="A317" s="2">
        <v>44083</v>
      </c>
      <c r="B317">
        <v>5605</v>
      </c>
      <c r="C317">
        <v>5275</v>
      </c>
      <c r="D317">
        <v>-669.47</v>
      </c>
    </row>
    <row r="318" spans="1:4" x14ac:dyDescent="0.3">
      <c r="A318" s="2">
        <v>44082</v>
      </c>
      <c r="B318">
        <v>5635</v>
      </c>
      <c r="C318">
        <v>5325</v>
      </c>
      <c r="D318">
        <v>-638.5</v>
      </c>
    </row>
    <row r="319" spans="1:4" x14ac:dyDescent="0.3">
      <c r="A319" s="2">
        <v>44081</v>
      </c>
      <c r="B319">
        <v>5682</v>
      </c>
      <c r="C319">
        <v>5375</v>
      </c>
      <c r="D319">
        <v>-625.22</v>
      </c>
    </row>
    <row r="320" spans="1:4" x14ac:dyDescent="0.3">
      <c r="A320" s="2">
        <v>44078</v>
      </c>
      <c r="B320">
        <v>5736</v>
      </c>
      <c r="C320">
        <v>5375</v>
      </c>
      <c r="D320">
        <v>-538.5</v>
      </c>
    </row>
    <row r="321" spans="1:4" x14ac:dyDescent="0.3">
      <c r="A321" s="2">
        <v>44077</v>
      </c>
      <c r="B321">
        <v>5774</v>
      </c>
      <c r="C321">
        <v>5425</v>
      </c>
      <c r="D321">
        <v>-494.25</v>
      </c>
    </row>
    <row r="322" spans="1:4" x14ac:dyDescent="0.3">
      <c r="A322" s="2">
        <v>44076</v>
      </c>
      <c r="B322">
        <v>5834</v>
      </c>
      <c r="C322">
        <v>5425</v>
      </c>
      <c r="D322">
        <v>-480.97</v>
      </c>
    </row>
    <row r="323" spans="1:4" x14ac:dyDescent="0.3">
      <c r="A323" s="2">
        <v>44075</v>
      </c>
      <c r="B323">
        <v>5784</v>
      </c>
      <c r="C323">
        <v>5375</v>
      </c>
      <c r="D323">
        <v>-534.07000000000005</v>
      </c>
    </row>
    <row r="324" spans="1:4" x14ac:dyDescent="0.3">
      <c r="A324" s="2">
        <v>44074</v>
      </c>
      <c r="B324">
        <v>5782</v>
      </c>
      <c r="C324">
        <v>5375</v>
      </c>
      <c r="D324">
        <v>-487.17</v>
      </c>
    </row>
    <row r="325" spans="1:4" x14ac:dyDescent="0.3">
      <c r="A325" s="2">
        <v>44071</v>
      </c>
      <c r="B325">
        <v>5728</v>
      </c>
      <c r="C325">
        <v>5350</v>
      </c>
      <c r="D325">
        <v>-531.41999999999996</v>
      </c>
    </row>
    <row r="326" spans="1:4" x14ac:dyDescent="0.3">
      <c r="A326" s="2">
        <v>44070</v>
      </c>
      <c r="B326">
        <v>5741</v>
      </c>
      <c r="C326">
        <v>5350</v>
      </c>
      <c r="D326">
        <v>-531.41999999999996</v>
      </c>
    </row>
    <row r="327" spans="1:4" x14ac:dyDescent="0.3">
      <c r="A327" s="2">
        <v>44069</v>
      </c>
      <c r="B327">
        <v>5642</v>
      </c>
      <c r="C327">
        <v>5325</v>
      </c>
      <c r="D327">
        <v>-540.27</v>
      </c>
    </row>
    <row r="328" spans="1:4" x14ac:dyDescent="0.3">
      <c r="A328" s="2">
        <v>44068</v>
      </c>
      <c r="B328">
        <v>5378</v>
      </c>
      <c r="C328">
        <v>5350</v>
      </c>
      <c r="D328">
        <v>-526.99</v>
      </c>
    </row>
    <row r="329" spans="1:4" x14ac:dyDescent="0.3">
      <c r="A329" s="2">
        <v>44067</v>
      </c>
      <c r="B329">
        <v>5415</v>
      </c>
      <c r="C329">
        <v>5325</v>
      </c>
      <c r="D329">
        <v>-509.29</v>
      </c>
    </row>
    <row r="330" spans="1:4" x14ac:dyDescent="0.3">
      <c r="A330" s="2">
        <v>44064</v>
      </c>
      <c r="B330">
        <v>5299</v>
      </c>
      <c r="C330">
        <v>5275</v>
      </c>
      <c r="D330">
        <v>-573.45000000000005</v>
      </c>
    </row>
    <row r="331" spans="1:4" x14ac:dyDescent="0.3">
      <c r="A331" s="2">
        <v>44063</v>
      </c>
      <c r="B331">
        <v>5158</v>
      </c>
      <c r="C331">
        <v>5175</v>
      </c>
      <c r="D331">
        <v>-677.43</v>
      </c>
    </row>
    <row r="332" spans="1:4" x14ac:dyDescent="0.3">
      <c r="A332" s="2">
        <v>44062</v>
      </c>
      <c r="B332">
        <v>5108</v>
      </c>
      <c r="C332">
        <v>5175</v>
      </c>
      <c r="D332">
        <v>-695.13</v>
      </c>
    </row>
    <row r="333" spans="1:4" x14ac:dyDescent="0.3">
      <c r="A333" s="2">
        <v>44061</v>
      </c>
      <c r="B333">
        <v>5253</v>
      </c>
      <c r="C333">
        <v>5275</v>
      </c>
      <c r="D333">
        <v>-575.66</v>
      </c>
    </row>
    <row r="334" spans="1:4" x14ac:dyDescent="0.3">
      <c r="A334" s="2">
        <v>44060</v>
      </c>
      <c r="B334">
        <v>5323</v>
      </c>
      <c r="C334">
        <v>5325</v>
      </c>
      <c r="D334">
        <v>-562.39</v>
      </c>
    </row>
    <row r="335" spans="1:4" x14ac:dyDescent="0.3">
      <c r="A335" s="2">
        <v>44057</v>
      </c>
      <c r="B335">
        <v>5375</v>
      </c>
      <c r="C335">
        <v>5375</v>
      </c>
      <c r="D335">
        <v>-521.67999999999995</v>
      </c>
    </row>
    <row r="336" spans="1:4" x14ac:dyDescent="0.3">
      <c r="A336" s="2">
        <v>44056</v>
      </c>
      <c r="B336">
        <v>5444</v>
      </c>
      <c r="C336">
        <v>5400</v>
      </c>
      <c r="D336">
        <v>-503.98</v>
      </c>
    </row>
    <row r="337" spans="1:4" x14ac:dyDescent="0.3">
      <c r="A337" s="2">
        <v>44055</v>
      </c>
      <c r="B337">
        <v>5437</v>
      </c>
      <c r="C337">
        <v>5375</v>
      </c>
      <c r="D337">
        <v>-517.26</v>
      </c>
    </row>
    <row r="338" spans="1:4" x14ac:dyDescent="0.3">
      <c r="A338" s="2">
        <v>44054</v>
      </c>
      <c r="B338">
        <v>5445</v>
      </c>
      <c r="C338">
        <v>5375</v>
      </c>
      <c r="D338">
        <v>-503.98</v>
      </c>
    </row>
    <row r="339" spans="1:4" x14ac:dyDescent="0.3">
      <c r="A339" s="2">
        <v>44053</v>
      </c>
      <c r="B339">
        <v>5433</v>
      </c>
      <c r="C339">
        <v>5375</v>
      </c>
      <c r="D339">
        <v>-534.96</v>
      </c>
    </row>
    <row r="340" spans="1:4" x14ac:dyDescent="0.3">
      <c r="A340" s="2">
        <v>44050</v>
      </c>
      <c r="B340">
        <v>5432</v>
      </c>
      <c r="C340">
        <v>5375</v>
      </c>
      <c r="D340">
        <v>-512.83000000000004</v>
      </c>
    </row>
    <row r="341" spans="1:4" x14ac:dyDescent="0.3">
      <c r="A341" s="2">
        <v>44049</v>
      </c>
      <c r="B341">
        <v>5570</v>
      </c>
      <c r="C341">
        <v>5475</v>
      </c>
      <c r="D341">
        <v>-433.19</v>
      </c>
    </row>
    <row r="342" spans="1:4" x14ac:dyDescent="0.3">
      <c r="A342" s="2">
        <v>44048</v>
      </c>
      <c r="B342">
        <v>5551</v>
      </c>
      <c r="C342">
        <v>5475</v>
      </c>
      <c r="D342">
        <v>-424.34</v>
      </c>
    </row>
    <row r="343" spans="1:4" x14ac:dyDescent="0.3">
      <c r="A343" s="2">
        <v>44047</v>
      </c>
      <c r="B343">
        <v>5544</v>
      </c>
      <c r="C343">
        <v>5425</v>
      </c>
      <c r="D343">
        <v>-410.18</v>
      </c>
    </row>
    <row r="344" spans="1:4" x14ac:dyDescent="0.3">
      <c r="A344" s="2">
        <v>44046</v>
      </c>
      <c r="B344">
        <v>5520</v>
      </c>
      <c r="C344">
        <v>5425</v>
      </c>
      <c r="D344">
        <v>-445.58</v>
      </c>
    </row>
    <row r="345" spans="1:4" x14ac:dyDescent="0.3">
      <c r="A345" s="2">
        <v>44043</v>
      </c>
      <c r="B345">
        <v>5560</v>
      </c>
      <c r="C345">
        <v>5450</v>
      </c>
      <c r="D345">
        <v>-405.75</v>
      </c>
    </row>
    <row r="346" spans="1:4" x14ac:dyDescent="0.3">
      <c r="A346" s="2">
        <v>44042</v>
      </c>
      <c r="B346">
        <v>5631</v>
      </c>
      <c r="C346">
        <v>5475</v>
      </c>
      <c r="D346">
        <v>-392.48</v>
      </c>
    </row>
    <row r="347" spans="1:4" x14ac:dyDescent="0.3">
      <c r="A347" s="2">
        <v>44041</v>
      </c>
      <c r="B347">
        <v>5694</v>
      </c>
      <c r="C347">
        <v>5475</v>
      </c>
      <c r="D347">
        <v>-304.87</v>
      </c>
    </row>
    <row r="348" spans="1:4" x14ac:dyDescent="0.3">
      <c r="A348" s="2">
        <v>44040</v>
      </c>
      <c r="B348">
        <v>5672</v>
      </c>
      <c r="C348">
        <v>5475</v>
      </c>
      <c r="D348">
        <v>-313.72000000000003</v>
      </c>
    </row>
    <row r="349" spans="1:4" x14ac:dyDescent="0.3">
      <c r="A349" s="2">
        <v>44039</v>
      </c>
      <c r="B349">
        <v>5729</v>
      </c>
      <c r="C349">
        <v>5500</v>
      </c>
      <c r="D349">
        <v>-291.58999999999997</v>
      </c>
    </row>
    <row r="350" spans="1:4" x14ac:dyDescent="0.3">
      <c r="A350" s="2">
        <v>44036</v>
      </c>
      <c r="B350">
        <v>5678</v>
      </c>
      <c r="C350">
        <v>5475</v>
      </c>
      <c r="D350">
        <v>-355.31</v>
      </c>
    </row>
    <row r="351" spans="1:4" x14ac:dyDescent="0.3">
      <c r="A351" s="2">
        <v>44035</v>
      </c>
      <c r="B351">
        <v>5701</v>
      </c>
      <c r="C351">
        <v>5425</v>
      </c>
      <c r="D351">
        <v>-412.83</v>
      </c>
    </row>
    <row r="352" spans="1:4" x14ac:dyDescent="0.3">
      <c r="A352" s="2">
        <v>44034</v>
      </c>
      <c r="B352">
        <v>5592</v>
      </c>
      <c r="C352">
        <v>5375</v>
      </c>
      <c r="D352">
        <v>-395.58</v>
      </c>
    </row>
    <row r="353" spans="1:4" x14ac:dyDescent="0.3">
      <c r="A353" s="2">
        <v>44033</v>
      </c>
      <c r="B353">
        <v>5572</v>
      </c>
      <c r="C353">
        <v>5375</v>
      </c>
      <c r="D353">
        <v>-404.42</v>
      </c>
    </row>
    <row r="354" spans="1:4" x14ac:dyDescent="0.3">
      <c r="A354" s="2">
        <v>44032</v>
      </c>
      <c r="B354">
        <v>5598</v>
      </c>
      <c r="C354">
        <v>5375</v>
      </c>
      <c r="D354">
        <v>-482.3</v>
      </c>
    </row>
    <row r="355" spans="1:4" x14ac:dyDescent="0.3">
      <c r="A355" s="2">
        <v>44029</v>
      </c>
      <c r="B355">
        <v>5560</v>
      </c>
      <c r="C355">
        <v>5400</v>
      </c>
      <c r="D355">
        <v>-451.33</v>
      </c>
    </row>
    <row r="356" spans="1:4" x14ac:dyDescent="0.3">
      <c r="A356" s="2">
        <v>44028</v>
      </c>
      <c r="B356">
        <v>5631</v>
      </c>
      <c r="C356">
        <v>5425</v>
      </c>
      <c r="D356">
        <v>-471.68</v>
      </c>
    </row>
    <row r="357" spans="1:4" x14ac:dyDescent="0.3">
      <c r="A357" s="2">
        <v>44027</v>
      </c>
      <c r="B357">
        <v>5668</v>
      </c>
      <c r="C357">
        <v>5425</v>
      </c>
      <c r="D357">
        <v>-449.56</v>
      </c>
    </row>
    <row r="358" spans="1:4" x14ac:dyDescent="0.3">
      <c r="A358" s="2">
        <v>44026</v>
      </c>
      <c r="B358">
        <v>5599</v>
      </c>
      <c r="C358">
        <v>5475</v>
      </c>
      <c r="D358">
        <v>-489.38</v>
      </c>
    </row>
    <row r="359" spans="1:4" x14ac:dyDescent="0.3">
      <c r="A359" s="2">
        <v>44025</v>
      </c>
      <c r="B359">
        <v>5587</v>
      </c>
      <c r="C359">
        <v>5500</v>
      </c>
      <c r="D359">
        <v>-436.28</v>
      </c>
    </row>
    <row r="360" spans="1:4" x14ac:dyDescent="0.3">
      <c r="A360" s="2">
        <v>44022</v>
      </c>
      <c r="B360">
        <v>5501</v>
      </c>
      <c r="C360">
        <v>5475</v>
      </c>
      <c r="D360">
        <v>-458.41</v>
      </c>
    </row>
    <row r="361" spans="1:4" x14ac:dyDescent="0.3">
      <c r="A361" s="2">
        <v>44021</v>
      </c>
      <c r="B361">
        <v>5682</v>
      </c>
      <c r="C361">
        <v>5525</v>
      </c>
      <c r="D361">
        <v>-414.16</v>
      </c>
    </row>
    <row r="362" spans="1:4" x14ac:dyDescent="0.3">
      <c r="A362" s="2">
        <v>44020</v>
      </c>
      <c r="B362">
        <v>5714</v>
      </c>
      <c r="C362">
        <v>5550</v>
      </c>
      <c r="D362">
        <v>-392.04</v>
      </c>
    </row>
    <row r="363" spans="1:4" x14ac:dyDescent="0.3">
      <c r="A363" s="2">
        <v>44019</v>
      </c>
      <c r="B363">
        <v>5699</v>
      </c>
      <c r="C363">
        <v>5525</v>
      </c>
      <c r="D363">
        <v>-378.76</v>
      </c>
    </row>
    <row r="364" spans="1:4" x14ac:dyDescent="0.3">
      <c r="A364" s="2">
        <v>44018</v>
      </c>
      <c r="B364">
        <v>5744</v>
      </c>
      <c r="C364">
        <v>5600</v>
      </c>
      <c r="D364">
        <v>-400.88</v>
      </c>
    </row>
    <row r="365" spans="1:4" x14ac:dyDescent="0.3">
      <c r="A365" s="2">
        <v>44015</v>
      </c>
      <c r="B365">
        <v>5715</v>
      </c>
      <c r="C365">
        <v>5575</v>
      </c>
      <c r="D365">
        <v>-400.88</v>
      </c>
    </row>
    <row r="366" spans="1:4" x14ac:dyDescent="0.3">
      <c r="A366" s="2">
        <v>44014</v>
      </c>
      <c r="B366">
        <v>5686</v>
      </c>
      <c r="C366">
        <v>5525</v>
      </c>
      <c r="D366">
        <v>-462.83</v>
      </c>
    </row>
    <row r="367" spans="1:4" x14ac:dyDescent="0.3">
      <c r="A367" s="2">
        <v>44013</v>
      </c>
      <c r="B367">
        <v>5660</v>
      </c>
      <c r="C367">
        <v>5500</v>
      </c>
      <c r="D367">
        <v>-480.53</v>
      </c>
    </row>
    <row r="368" spans="1:4" x14ac:dyDescent="0.3">
      <c r="A368" s="2">
        <v>44012</v>
      </c>
      <c r="B368">
        <v>5660</v>
      </c>
      <c r="C368">
        <v>5500</v>
      </c>
      <c r="D368">
        <v>-593.80999999999995</v>
      </c>
    </row>
    <row r="369" spans="1:4" x14ac:dyDescent="0.3">
      <c r="A369" s="2">
        <v>44011</v>
      </c>
      <c r="B369">
        <v>5638</v>
      </c>
      <c r="C369">
        <v>5450</v>
      </c>
      <c r="D369">
        <v>-598.23</v>
      </c>
    </row>
    <row r="370" spans="1:4" x14ac:dyDescent="0.3">
      <c r="A370" s="2">
        <v>44010</v>
      </c>
      <c r="C370">
        <v>5525</v>
      </c>
      <c r="D370">
        <v>-589.38</v>
      </c>
    </row>
    <row r="371" spans="1:4" x14ac:dyDescent="0.3">
      <c r="A371" s="2">
        <v>44006</v>
      </c>
      <c r="B371">
        <v>5757</v>
      </c>
      <c r="C371">
        <v>5600</v>
      </c>
      <c r="D371">
        <v>-633.63</v>
      </c>
    </row>
    <row r="372" spans="1:4" x14ac:dyDescent="0.3">
      <c r="A372" s="2">
        <v>44005</v>
      </c>
      <c r="B372">
        <v>5773</v>
      </c>
      <c r="C372">
        <v>5550</v>
      </c>
      <c r="D372">
        <v>-642.48</v>
      </c>
    </row>
    <row r="373" spans="1:4" x14ac:dyDescent="0.3">
      <c r="A373" s="2">
        <v>44004</v>
      </c>
      <c r="B373">
        <v>5757</v>
      </c>
      <c r="C373">
        <v>5550</v>
      </c>
      <c r="D373">
        <v>-716.81</v>
      </c>
    </row>
    <row r="374" spans="1:4" x14ac:dyDescent="0.3">
      <c r="A374" s="2">
        <v>44001</v>
      </c>
      <c r="B374">
        <v>5841</v>
      </c>
      <c r="C374">
        <v>5600</v>
      </c>
      <c r="D374">
        <v>-646.02</v>
      </c>
    </row>
    <row r="375" spans="1:4" x14ac:dyDescent="0.3">
      <c r="A375" s="2">
        <v>44000</v>
      </c>
      <c r="B375">
        <v>5799</v>
      </c>
      <c r="C375">
        <v>5550</v>
      </c>
      <c r="D375">
        <v>-669.91</v>
      </c>
    </row>
    <row r="376" spans="1:4" x14ac:dyDescent="0.3">
      <c r="A376" s="2">
        <v>43999</v>
      </c>
      <c r="B376">
        <v>5768</v>
      </c>
      <c r="C376">
        <v>5500</v>
      </c>
      <c r="D376">
        <v>-696.46</v>
      </c>
    </row>
    <row r="377" spans="1:4" x14ac:dyDescent="0.3">
      <c r="A377" s="2">
        <v>43998</v>
      </c>
      <c r="B377">
        <v>5793</v>
      </c>
      <c r="C377">
        <v>5500</v>
      </c>
      <c r="D377">
        <v>-669.91</v>
      </c>
    </row>
    <row r="378" spans="1:4" x14ac:dyDescent="0.3">
      <c r="A378" s="2">
        <v>43997</v>
      </c>
      <c r="B378">
        <v>5666</v>
      </c>
      <c r="C378">
        <v>5500</v>
      </c>
      <c r="D378">
        <v>-749.56</v>
      </c>
    </row>
    <row r="379" spans="1:4" x14ac:dyDescent="0.3">
      <c r="A379" s="2">
        <v>43994</v>
      </c>
      <c r="B379">
        <v>5680</v>
      </c>
      <c r="C379">
        <v>5525</v>
      </c>
      <c r="D379">
        <v>-707.08</v>
      </c>
    </row>
    <row r="380" spans="1:4" x14ac:dyDescent="0.3">
      <c r="A380" s="2">
        <v>43993</v>
      </c>
      <c r="B380">
        <v>5780</v>
      </c>
      <c r="C380">
        <v>5550</v>
      </c>
      <c r="D380">
        <v>-609.73</v>
      </c>
    </row>
    <row r="381" spans="1:4" x14ac:dyDescent="0.3">
      <c r="A381" s="2">
        <v>43992</v>
      </c>
      <c r="B381">
        <v>5850</v>
      </c>
      <c r="C381">
        <v>5575</v>
      </c>
      <c r="D381">
        <v>-501.77</v>
      </c>
    </row>
    <row r="382" spans="1:4" x14ac:dyDescent="0.3">
      <c r="A382" s="2">
        <v>43991</v>
      </c>
      <c r="B382">
        <v>5847</v>
      </c>
      <c r="C382">
        <v>5575</v>
      </c>
      <c r="D382">
        <v>-414.16</v>
      </c>
    </row>
    <row r="383" spans="1:4" x14ac:dyDescent="0.3">
      <c r="A383" s="2">
        <v>43990</v>
      </c>
      <c r="B383">
        <v>5904</v>
      </c>
      <c r="C383">
        <v>5650</v>
      </c>
      <c r="D383">
        <v>-353.1</v>
      </c>
    </row>
    <row r="384" spans="1:4" x14ac:dyDescent="0.3">
      <c r="A384" s="2">
        <v>43987</v>
      </c>
      <c r="B384">
        <v>5876</v>
      </c>
      <c r="C384">
        <v>5625</v>
      </c>
      <c r="D384">
        <v>-323.01</v>
      </c>
    </row>
    <row r="385" spans="1:4" x14ac:dyDescent="0.3">
      <c r="A385" s="2">
        <v>43986</v>
      </c>
      <c r="B385">
        <v>5811</v>
      </c>
      <c r="C385">
        <v>5575</v>
      </c>
      <c r="D385">
        <v>-345.13</v>
      </c>
    </row>
    <row r="386" spans="1:4" x14ac:dyDescent="0.3">
      <c r="A386" s="2">
        <v>43985</v>
      </c>
      <c r="B386">
        <v>5951</v>
      </c>
      <c r="C386">
        <v>5700</v>
      </c>
      <c r="D386">
        <v>-265.49</v>
      </c>
    </row>
    <row r="387" spans="1:4" x14ac:dyDescent="0.3">
      <c r="A387" s="2">
        <v>43984</v>
      </c>
      <c r="B387">
        <v>5804</v>
      </c>
      <c r="C387">
        <v>5600</v>
      </c>
      <c r="D387">
        <v>-349.56</v>
      </c>
    </row>
    <row r="388" spans="1:4" x14ac:dyDescent="0.3">
      <c r="A388" s="2">
        <v>43983</v>
      </c>
      <c r="B388">
        <v>5794</v>
      </c>
      <c r="C388">
        <v>5600</v>
      </c>
      <c r="D388">
        <v>-345.13</v>
      </c>
    </row>
    <row r="389" spans="1:4" x14ac:dyDescent="0.3">
      <c r="A389" s="2">
        <v>43980</v>
      </c>
      <c r="B389">
        <v>5670</v>
      </c>
      <c r="C389">
        <v>5525</v>
      </c>
      <c r="D389">
        <v>-407.96</v>
      </c>
    </row>
    <row r="390" spans="1:4" x14ac:dyDescent="0.3">
      <c r="A390" s="2">
        <v>43979</v>
      </c>
      <c r="B390">
        <v>5671</v>
      </c>
      <c r="C390">
        <v>5525</v>
      </c>
      <c r="D390">
        <v>-365.49</v>
      </c>
    </row>
    <row r="391" spans="1:4" x14ac:dyDescent="0.3">
      <c r="A391" s="2">
        <v>43978</v>
      </c>
      <c r="B391">
        <v>5730</v>
      </c>
      <c r="C391">
        <v>5525</v>
      </c>
      <c r="D391">
        <v>-312.39</v>
      </c>
    </row>
    <row r="392" spans="1:4" x14ac:dyDescent="0.3">
      <c r="A392" s="2">
        <v>43977</v>
      </c>
      <c r="B392">
        <v>5689</v>
      </c>
      <c r="C392">
        <v>5500</v>
      </c>
      <c r="D392">
        <v>-238.5</v>
      </c>
    </row>
    <row r="393" spans="1:4" x14ac:dyDescent="0.3">
      <c r="A393" s="2">
        <v>43976</v>
      </c>
      <c r="B393">
        <v>5702</v>
      </c>
      <c r="C393">
        <v>5550</v>
      </c>
      <c r="D393">
        <v>-152.65</v>
      </c>
    </row>
    <row r="394" spans="1:4" x14ac:dyDescent="0.3">
      <c r="A394" s="2">
        <v>43973</v>
      </c>
      <c r="B394">
        <v>5607</v>
      </c>
      <c r="C394">
        <v>5525</v>
      </c>
      <c r="D394">
        <v>-196.9</v>
      </c>
    </row>
    <row r="395" spans="1:4" x14ac:dyDescent="0.3">
      <c r="A395" s="2">
        <v>43972</v>
      </c>
      <c r="B395">
        <v>5771</v>
      </c>
      <c r="C395">
        <v>5625</v>
      </c>
      <c r="D395">
        <v>-39.380000000000003</v>
      </c>
    </row>
    <row r="396" spans="1:4" x14ac:dyDescent="0.3">
      <c r="A396" s="2">
        <v>43971</v>
      </c>
      <c r="B396">
        <v>5780</v>
      </c>
      <c r="C396">
        <v>5625</v>
      </c>
      <c r="D396">
        <v>94.25</v>
      </c>
    </row>
    <row r="397" spans="1:4" x14ac:dyDescent="0.3">
      <c r="A397" s="2">
        <v>43970</v>
      </c>
      <c r="B397">
        <v>5740</v>
      </c>
      <c r="C397">
        <v>5575</v>
      </c>
      <c r="D397">
        <v>116.37</v>
      </c>
    </row>
    <row r="398" spans="1:4" x14ac:dyDescent="0.3">
      <c r="A398" s="2">
        <v>43969</v>
      </c>
      <c r="B398">
        <v>5731</v>
      </c>
      <c r="C398">
        <v>5575</v>
      </c>
      <c r="D398">
        <v>72.12</v>
      </c>
    </row>
    <row r="399" spans="1:4" x14ac:dyDescent="0.3">
      <c r="A399" s="2">
        <v>43966</v>
      </c>
      <c r="B399">
        <v>5588</v>
      </c>
      <c r="C399">
        <v>5400</v>
      </c>
      <c r="D399">
        <v>95.13</v>
      </c>
    </row>
    <row r="400" spans="1:4" x14ac:dyDescent="0.3">
      <c r="A400" s="2">
        <v>43965</v>
      </c>
      <c r="B400">
        <v>5508</v>
      </c>
      <c r="C400">
        <v>5275</v>
      </c>
      <c r="D400">
        <v>-19.91</v>
      </c>
    </row>
    <row r="401" spans="1:4" x14ac:dyDescent="0.3">
      <c r="A401" s="2">
        <v>43964</v>
      </c>
      <c r="B401">
        <v>5484</v>
      </c>
      <c r="C401">
        <v>5275</v>
      </c>
      <c r="D401">
        <v>26.11</v>
      </c>
    </row>
    <row r="402" spans="1:4" x14ac:dyDescent="0.3">
      <c r="A402" s="2">
        <v>43963</v>
      </c>
      <c r="B402">
        <v>5452</v>
      </c>
      <c r="C402">
        <v>5275</v>
      </c>
      <c r="D402">
        <v>90.71</v>
      </c>
    </row>
    <row r="403" spans="1:4" x14ac:dyDescent="0.3">
      <c r="A403" s="2">
        <v>43962</v>
      </c>
      <c r="B403">
        <v>5446</v>
      </c>
      <c r="C403">
        <v>5275</v>
      </c>
      <c r="D403">
        <v>139.38</v>
      </c>
    </row>
    <row r="404" spans="1:4" x14ac:dyDescent="0.3">
      <c r="A404" s="2">
        <v>43960</v>
      </c>
      <c r="C404">
        <v>5375</v>
      </c>
      <c r="D404">
        <v>174.78</v>
      </c>
    </row>
    <row r="405" spans="1:4" x14ac:dyDescent="0.3">
      <c r="A405" s="2">
        <v>43959</v>
      </c>
      <c r="B405">
        <v>5535</v>
      </c>
      <c r="C405">
        <v>5325</v>
      </c>
      <c r="D405">
        <v>257.52</v>
      </c>
    </row>
    <row r="406" spans="1:4" x14ac:dyDescent="0.3">
      <c r="A406" s="2">
        <v>43958</v>
      </c>
      <c r="B406">
        <v>5528</v>
      </c>
      <c r="C406">
        <v>5400</v>
      </c>
      <c r="D406">
        <v>357.52</v>
      </c>
    </row>
    <row r="407" spans="1:4" x14ac:dyDescent="0.3">
      <c r="A407" s="2">
        <v>43957</v>
      </c>
      <c r="B407">
        <v>5725</v>
      </c>
      <c r="C407">
        <v>5500</v>
      </c>
      <c r="D407">
        <v>476.99</v>
      </c>
    </row>
    <row r="408" spans="1:4" x14ac:dyDescent="0.3">
      <c r="A408" s="2">
        <v>43951</v>
      </c>
      <c r="B408">
        <v>5530</v>
      </c>
      <c r="C408">
        <v>5300</v>
      </c>
      <c r="D408">
        <v>532.74</v>
      </c>
    </row>
    <row r="409" spans="1:4" x14ac:dyDescent="0.3">
      <c r="A409" s="2">
        <v>43950</v>
      </c>
      <c r="B409">
        <v>5456</v>
      </c>
      <c r="C409">
        <v>5200</v>
      </c>
      <c r="D409">
        <v>475.22</v>
      </c>
    </row>
    <row r="410" spans="1:4" x14ac:dyDescent="0.3">
      <c r="A410" s="2">
        <v>43949</v>
      </c>
      <c r="B410">
        <v>5354</v>
      </c>
      <c r="C410">
        <v>5100</v>
      </c>
      <c r="D410">
        <v>410.18</v>
      </c>
    </row>
    <row r="411" spans="1:4" x14ac:dyDescent="0.3">
      <c r="A411" s="2">
        <v>43948</v>
      </c>
      <c r="B411">
        <v>5326</v>
      </c>
      <c r="C411">
        <v>5100</v>
      </c>
      <c r="D411">
        <v>219.91</v>
      </c>
    </row>
    <row r="412" spans="1:4" x14ac:dyDescent="0.3">
      <c r="A412" s="2">
        <v>43947</v>
      </c>
      <c r="C412">
        <v>5075</v>
      </c>
      <c r="D412">
        <v>219.91</v>
      </c>
    </row>
    <row r="413" spans="1:4" x14ac:dyDescent="0.3">
      <c r="A413" s="2">
        <v>43945</v>
      </c>
      <c r="B413">
        <v>5301</v>
      </c>
      <c r="C413">
        <v>5075</v>
      </c>
      <c r="D413">
        <v>219.91</v>
      </c>
    </row>
    <row r="414" spans="1:4" x14ac:dyDescent="0.3">
      <c r="A414" s="2">
        <v>43944</v>
      </c>
      <c r="B414">
        <v>5305</v>
      </c>
      <c r="C414">
        <v>5000</v>
      </c>
      <c r="D414">
        <v>96.02</v>
      </c>
    </row>
    <row r="415" spans="1:4" x14ac:dyDescent="0.3">
      <c r="A415" s="2">
        <v>43943</v>
      </c>
      <c r="B415">
        <v>4819</v>
      </c>
      <c r="C415">
        <v>4675</v>
      </c>
      <c r="D415">
        <v>-156.19</v>
      </c>
    </row>
    <row r="416" spans="1:4" x14ac:dyDescent="0.3">
      <c r="A416" s="2">
        <v>43942</v>
      </c>
      <c r="B416">
        <v>5200</v>
      </c>
      <c r="C416">
        <v>5025</v>
      </c>
      <c r="D416">
        <v>142.91999999999999</v>
      </c>
    </row>
    <row r="417" spans="1:4" x14ac:dyDescent="0.3">
      <c r="A417" s="2">
        <v>43941</v>
      </c>
      <c r="B417">
        <v>5548</v>
      </c>
      <c r="C417">
        <v>5325</v>
      </c>
      <c r="D417">
        <v>306.64</v>
      </c>
    </row>
    <row r="418" spans="1:4" x14ac:dyDescent="0.3">
      <c r="A418" s="2">
        <v>43938</v>
      </c>
      <c r="B418">
        <v>5526</v>
      </c>
      <c r="C418">
        <v>5425</v>
      </c>
      <c r="D418">
        <v>342.04</v>
      </c>
    </row>
    <row r="419" spans="1:4" x14ac:dyDescent="0.3">
      <c r="A419" s="2">
        <v>43937</v>
      </c>
      <c r="B419">
        <v>5426</v>
      </c>
      <c r="C419">
        <v>5225</v>
      </c>
      <c r="D419">
        <v>280.08999999999997</v>
      </c>
    </row>
    <row r="420" spans="1:4" x14ac:dyDescent="0.3">
      <c r="A420" s="2">
        <v>43936</v>
      </c>
      <c r="B420">
        <v>5414</v>
      </c>
      <c r="C420">
        <v>5175</v>
      </c>
      <c r="D420">
        <v>176.55</v>
      </c>
    </row>
    <row r="421" spans="1:4" x14ac:dyDescent="0.3">
      <c r="A421" s="2">
        <v>43935</v>
      </c>
      <c r="B421">
        <v>5220</v>
      </c>
      <c r="C421">
        <v>5175</v>
      </c>
      <c r="D421">
        <v>220.8</v>
      </c>
    </row>
    <row r="422" spans="1:4" x14ac:dyDescent="0.3">
      <c r="A422" s="2">
        <v>43934</v>
      </c>
      <c r="B422">
        <v>5362</v>
      </c>
      <c r="C422">
        <v>5400</v>
      </c>
      <c r="D422">
        <v>502.65</v>
      </c>
    </row>
    <row r="423" spans="1:4" x14ac:dyDescent="0.3">
      <c r="A423" s="2">
        <v>43931</v>
      </c>
      <c r="B423">
        <v>5299</v>
      </c>
      <c r="C423">
        <v>5375</v>
      </c>
      <c r="D423">
        <v>436.28</v>
      </c>
    </row>
    <row r="424" spans="1:4" x14ac:dyDescent="0.3">
      <c r="A424" s="2">
        <v>43930</v>
      </c>
      <c r="B424">
        <v>5392</v>
      </c>
      <c r="C424">
        <v>5350</v>
      </c>
      <c r="D424">
        <v>570.79999999999995</v>
      </c>
    </row>
    <row r="425" spans="1:4" x14ac:dyDescent="0.3">
      <c r="A425" s="2">
        <v>43929</v>
      </c>
      <c r="B425">
        <v>4999</v>
      </c>
      <c r="C425">
        <v>4975</v>
      </c>
      <c r="D425">
        <v>283.19</v>
      </c>
    </row>
    <row r="426" spans="1:4" x14ac:dyDescent="0.3">
      <c r="A426" s="2">
        <v>43928</v>
      </c>
      <c r="B426">
        <v>4940</v>
      </c>
      <c r="C426">
        <v>4975</v>
      </c>
      <c r="D426">
        <v>353.1</v>
      </c>
    </row>
    <row r="427" spans="1:4" x14ac:dyDescent="0.3">
      <c r="A427" s="2">
        <v>43924</v>
      </c>
      <c r="B427">
        <v>4884</v>
      </c>
      <c r="C427">
        <v>4750</v>
      </c>
      <c r="D427">
        <v>216.81</v>
      </c>
    </row>
    <row r="428" spans="1:4" x14ac:dyDescent="0.3">
      <c r="A428" s="2">
        <v>43923</v>
      </c>
      <c r="B428">
        <v>4666</v>
      </c>
      <c r="C428">
        <v>4450</v>
      </c>
      <c r="D428">
        <v>-123.89</v>
      </c>
    </row>
    <row r="429" spans="1:4" x14ac:dyDescent="0.3">
      <c r="A429" s="2">
        <v>43922</v>
      </c>
      <c r="B429">
        <v>4424</v>
      </c>
      <c r="C429">
        <v>4375</v>
      </c>
      <c r="D429">
        <v>-444.25</v>
      </c>
    </row>
    <row r="430" spans="1:4" x14ac:dyDescent="0.3">
      <c r="A430" s="2">
        <v>43921</v>
      </c>
      <c r="B430">
        <v>4425</v>
      </c>
      <c r="C430">
        <v>4425</v>
      </c>
      <c r="D430">
        <v>-395.58</v>
      </c>
    </row>
    <row r="431" spans="1:4" x14ac:dyDescent="0.3">
      <c r="A431" s="2">
        <v>43920</v>
      </c>
      <c r="B431">
        <v>4341</v>
      </c>
      <c r="C431">
        <v>4450</v>
      </c>
      <c r="D431">
        <v>-422.12</v>
      </c>
    </row>
    <row r="432" spans="1:4" x14ac:dyDescent="0.3">
      <c r="A432" s="2">
        <v>43917</v>
      </c>
      <c r="B432">
        <v>4645</v>
      </c>
      <c r="C432">
        <v>4675</v>
      </c>
      <c r="D432">
        <v>-463.72</v>
      </c>
    </row>
    <row r="433" spans="1:4" x14ac:dyDescent="0.3">
      <c r="A433" s="2">
        <v>43916</v>
      </c>
      <c r="B433">
        <v>4612</v>
      </c>
      <c r="C433">
        <v>4675</v>
      </c>
      <c r="D433">
        <v>-822.57</v>
      </c>
    </row>
    <row r="434" spans="1:4" x14ac:dyDescent="0.3">
      <c r="A434" s="2">
        <v>43915</v>
      </c>
      <c r="B434">
        <v>4561</v>
      </c>
      <c r="C434">
        <v>4650</v>
      </c>
      <c r="D434">
        <v>-791.59</v>
      </c>
    </row>
    <row r="435" spans="1:4" x14ac:dyDescent="0.3">
      <c r="A435" s="2">
        <v>43914</v>
      </c>
      <c r="B435">
        <v>4783</v>
      </c>
      <c r="C435">
        <v>4800</v>
      </c>
      <c r="D435">
        <v>-680.97</v>
      </c>
    </row>
    <row r="436" spans="1:4" x14ac:dyDescent="0.3">
      <c r="A436" s="2">
        <v>43913</v>
      </c>
      <c r="B436">
        <v>4832</v>
      </c>
      <c r="C436">
        <v>4800</v>
      </c>
      <c r="D436">
        <v>-837.17</v>
      </c>
    </row>
    <row r="437" spans="1:4" x14ac:dyDescent="0.3">
      <c r="A437" s="2">
        <v>43910</v>
      </c>
      <c r="B437">
        <v>5177</v>
      </c>
      <c r="C437">
        <v>5000</v>
      </c>
      <c r="D437">
        <v>-645.13</v>
      </c>
    </row>
    <row r="438" spans="1:4" x14ac:dyDescent="0.3">
      <c r="A438" s="2">
        <v>43909</v>
      </c>
      <c r="B438">
        <v>5061</v>
      </c>
      <c r="C438">
        <v>5050</v>
      </c>
      <c r="D438">
        <v>-813.27</v>
      </c>
    </row>
    <row r="439" spans="1:4" x14ac:dyDescent="0.3">
      <c r="A439" s="2">
        <v>43908</v>
      </c>
      <c r="B439">
        <v>5400</v>
      </c>
      <c r="C439">
        <v>5600</v>
      </c>
      <c r="D439">
        <v>-588.94000000000005</v>
      </c>
    </row>
    <row r="440" spans="1:4" x14ac:dyDescent="0.3">
      <c r="A440" s="2">
        <v>43907</v>
      </c>
      <c r="B440">
        <v>5776</v>
      </c>
      <c r="C440">
        <v>5850</v>
      </c>
      <c r="D440">
        <v>-727.88</v>
      </c>
    </row>
    <row r="441" spans="1:4" x14ac:dyDescent="0.3">
      <c r="A441" s="2">
        <v>43906</v>
      </c>
      <c r="B441">
        <v>5943</v>
      </c>
      <c r="C441">
        <v>6050</v>
      </c>
      <c r="D441">
        <v>-550.88</v>
      </c>
    </row>
    <row r="442" spans="1:4" x14ac:dyDescent="0.3">
      <c r="A442" s="2">
        <v>43903</v>
      </c>
      <c r="B442">
        <v>6083</v>
      </c>
      <c r="C442">
        <v>6100</v>
      </c>
      <c r="D442">
        <v>-519.91</v>
      </c>
    </row>
    <row r="443" spans="1:4" x14ac:dyDescent="0.3">
      <c r="A443" s="2">
        <v>43902</v>
      </c>
      <c r="B443">
        <v>6120</v>
      </c>
      <c r="C443">
        <v>6125</v>
      </c>
      <c r="D443">
        <v>-488.94</v>
      </c>
    </row>
    <row r="444" spans="1:4" x14ac:dyDescent="0.3">
      <c r="A444" s="2">
        <v>43901</v>
      </c>
      <c r="B444">
        <v>6189</v>
      </c>
      <c r="C444">
        <v>6225</v>
      </c>
      <c r="D444">
        <v>-403.1</v>
      </c>
    </row>
    <row r="445" spans="1:4" x14ac:dyDescent="0.3">
      <c r="A445" s="2">
        <v>43900</v>
      </c>
      <c r="B445">
        <v>6276</v>
      </c>
      <c r="C445">
        <v>6200</v>
      </c>
      <c r="D445">
        <v>-394.25</v>
      </c>
    </row>
    <row r="446" spans="1:4" x14ac:dyDescent="0.3">
      <c r="A446" s="2">
        <v>43899</v>
      </c>
      <c r="B446">
        <v>6434</v>
      </c>
      <c r="C446">
        <v>5850</v>
      </c>
      <c r="D446">
        <v>-1079.2</v>
      </c>
    </row>
    <row r="447" spans="1:4" x14ac:dyDescent="0.3">
      <c r="A447" s="2">
        <v>43896</v>
      </c>
      <c r="B447">
        <v>6714</v>
      </c>
      <c r="C447">
        <v>6575</v>
      </c>
      <c r="D447">
        <v>-442.04</v>
      </c>
    </row>
    <row r="448" spans="1:4" x14ac:dyDescent="0.3">
      <c r="A448" s="2">
        <v>43895</v>
      </c>
      <c r="B448">
        <v>6751</v>
      </c>
      <c r="C448">
        <v>6575</v>
      </c>
      <c r="D448">
        <v>-419.91</v>
      </c>
    </row>
    <row r="449" spans="1:4" x14ac:dyDescent="0.3">
      <c r="A449" s="2">
        <v>43894</v>
      </c>
      <c r="B449">
        <v>6759</v>
      </c>
      <c r="C449">
        <v>6600</v>
      </c>
      <c r="D449">
        <v>-437.61</v>
      </c>
    </row>
    <row r="450" spans="1:4" x14ac:dyDescent="0.3">
      <c r="A450" s="2">
        <v>43893</v>
      </c>
      <c r="B450">
        <v>6701</v>
      </c>
      <c r="C450">
        <v>6600</v>
      </c>
      <c r="D450">
        <v>-424.34</v>
      </c>
    </row>
    <row r="451" spans="1:4" x14ac:dyDescent="0.3">
      <c r="A451" s="2">
        <v>43892</v>
      </c>
      <c r="B451">
        <v>6759</v>
      </c>
      <c r="C451">
        <v>6650</v>
      </c>
      <c r="D451">
        <v>-436.73</v>
      </c>
    </row>
    <row r="452" spans="1:4" x14ac:dyDescent="0.3">
      <c r="A452" s="2">
        <v>43889</v>
      </c>
      <c r="B452">
        <v>6697</v>
      </c>
      <c r="C452">
        <v>6650</v>
      </c>
      <c r="D452">
        <v>-654.41999999999996</v>
      </c>
    </row>
    <row r="453" spans="1:4" x14ac:dyDescent="0.3">
      <c r="A453" s="2">
        <v>43888</v>
      </c>
      <c r="B453">
        <v>6840</v>
      </c>
      <c r="C453">
        <v>6700</v>
      </c>
      <c r="D453">
        <v>-552.65</v>
      </c>
    </row>
    <row r="454" spans="1:4" x14ac:dyDescent="0.3">
      <c r="A454" s="2">
        <v>43887</v>
      </c>
      <c r="B454">
        <v>6911</v>
      </c>
      <c r="C454">
        <v>6800</v>
      </c>
      <c r="D454">
        <v>-473.01</v>
      </c>
    </row>
    <row r="455" spans="1:4" x14ac:dyDescent="0.3">
      <c r="A455" s="2">
        <v>43886</v>
      </c>
      <c r="B455">
        <v>7009</v>
      </c>
      <c r="C455">
        <v>6800</v>
      </c>
      <c r="D455">
        <v>-582.29999999999995</v>
      </c>
    </row>
    <row r="456" spans="1:4" x14ac:dyDescent="0.3">
      <c r="A456" s="2">
        <v>43885</v>
      </c>
      <c r="B456">
        <v>7024</v>
      </c>
      <c r="C456">
        <v>6800</v>
      </c>
      <c r="D456">
        <v>-551.33000000000004</v>
      </c>
    </row>
    <row r="457" spans="1:4" x14ac:dyDescent="0.3">
      <c r="A457" s="2">
        <v>43882</v>
      </c>
      <c r="B457">
        <v>7044</v>
      </c>
      <c r="C457">
        <v>6875</v>
      </c>
      <c r="D457">
        <v>-515.92999999999995</v>
      </c>
    </row>
    <row r="458" spans="1:4" x14ac:dyDescent="0.3">
      <c r="A458" s="2">
        <v>43881</v>
      </c>
      <c r="B458">
        <v>7027</v>
      </c>
      <c r="C458">
        <v>6800</v>
      </c>
      <c r="D458">
        <v>-555.75</v>
      </c>
    </row>
    <row r="459" spans="1:4" x14ac:dyDescent="0.3">
      <c r="A459" s="2">
        <v>43880</v>
      </c>
      <c r="B459">
        <v>7000</v>
      </c>
      <c r="C459">
        <v>6800</v>
      </c>
      <c r="D459">
        <v>-604.41999999999996</v>
      </c>
    </row>
    <row r="460" spans="1:4" x14ac:dyDescent="0.3">
      <c r="A460" s="2">
        <v>43879</v>
      </c>
      <c r="B460">
        <v>6938</v>
      </c>
      <c r="C460">
        <v>6750</v>
      </c>
      <c r="D460">
        <v>-617.70000000000005</v>
      </c>
    </row>
    <row r="461" spans="1:4" x14ac:dyDescent="0.3">
      <c r="A461" s="2">
        <v>43878</v>
      </c>
      <c r="B461">
        <v>6956</v>
      </c>
      <c r="C461">
        <v>6700</v>
      </c>
      <c r="D461">
        <v>-725.22</v>
      </c>
    </row>
    <row r="462" spans="1:4" x14ac:dyDescent="0.3">
      <c r="A462" s="2">
        <v>43875</v>
      </c>
      <c r="B462">
        <v>6886</v>
      </c>
      <c r="C462">
        <v>6700</v>
      </c>
      <c r="D462">
        <v>-769.47</v>
      </c>
    </row>
    <row r="463" spans="1:4" x14ac:dyDescent="0.3">
      <c r="A463" s="2">
        <v>43874</v>
      </c>
      <c r="B463">
        <v>6879</v>
      </c>
      <c r="C463">
        <v>6700</v>
      </c>
      <c r="D463">
        <v>-760.62</v>
      </c>
    </row>
    <row r="464" spans="1:4" x14ac:dyDescent="0.3">
      <c r="A464" s="2">
        <v>43873</v>
      </c>
      <c r="B464">
        <v>6868</v>
      </c>
      <c r="C464">
        <v>6700</v>
      </c>
      <c r="D464">
        <v>-824.78</v>
      </c>
    </row>
    <row r="465" spans="1:4" x14ac:dyDescent="0.3">
      <c r="A465" s="2">
        <v>43872</v>
      </c>
      <c r="B465">
        <v>6938</v>
      </c>
      <c r="C465">
        <v>6750</v>
      </c>
      <c r="D465">
        <v>-762.83</v>
      </c>
    </row>
    <row r="466" spans="1:4" x14ac:dyDescent="0.3">
      <c r="A466" s="2">
        <v>43871</v>
      </c>
      <c r="B466">
        <v>6966</v>
      </c>
      <c r="C466">
        <v>6800</v>
      </c>
      <c r="D466">
        <v>-736.28</v>
      </c>
    </row>
    <row r="467" spans="1:4" x14ac:dyDescent="0.3">
      <c r="A467" s="2">
        <v>43868</v>
      </c>
      <c r="B467">
        <v>6971</v>
      </c>
      <c r="D467">
        <v>-770.8</v>
      </c>
    </row>
    <row r="468" spans="1:4" x14ac:dyDescent="0.3">
      <c r="A468" s="2">
        <v>43867</v>
      </c>
      <c r="B468">
        <v>6991</v>
      </c>
      <c r="D468">
        <v>-761.95</v>
      </c>
    </row>
    <row r="469" spans="1:4" x14ac:dyDescent="0.3">
      <c r="A469" s="2">
        <v>43866</v>
      </c>
      <c r="B469">
        <v>6945</v>
      </c>
      <c r="D469">
        <v>-770.8</v>
      </c>
    </row>
    <row r="470" spans="1:4" x14ac:dyDescent="0.3">
      <c r="A470" s="2">
        <v>43865</v>
      </c>
      <c r="B470">
        <v>6865</v>
      </c>
      <c r="D470">
        <v>-859.29</v>
      </c>
    </row>
    <row r="471" spans="1:4" x14ac:dyDescent="0.3">
      <c r="A471" s="2">
        <v>43864</v>
      </c>
      <c r="B471">
        <v>6890</v>
      </c>
      <c r="D471">
        <v>-1038.05</v>
      </c>
    </row>
    <row r="472" spans="1:4" x14ac:dyDescent="0.3">
      <c r="A472" s="2">
        <v>43853</v>
      </c>
      <c r="B472">
        <v>7282</v>
      </c>
      <c r="C472">
        <v>7500</v>
      </c>
      <c r="D472">
        <v>-589.82000000000005</v>
      </c>
    </row>
    <row r="473" spans="1:4" x14ac:dyDescent="0.3">
      <c r="A473" s="2">
        <v>43852</v>
      </c>
      <c r="B473">
        <v>7394</v>
      </c>
      <c r="C473">
        <v>7500</v>
      </c>
      <c r="D473">
        <v>-532.29999999999995</v>
      </c>
    </row>
    <row r="474" spans="1:4" x14ac:dyDescent="0.3">
      <c r="A474" s="2">
        <v>43851</v>
      </c>
      <c r="B474">
        <v>7434</v>
      </c>
      <c r="C474">
        <v>7500</v>
      </c>
      <c r="D474">
        <v>-505.75</v>
      </c>
    </row>
    <row r="475" spans="1:4" x14ac:dyDescent="0.3">
      <c r="A475" s="2">
        <v>43850</v>
      </c>
      <c r="B475">
        <v>7515</v>
      </c>
      <c r="C475">
        <v>7500</v>
      </c>
      <c r="D475">
        <v>-488.05</v>
      </c>
    </row>
    <row r="476" spans="1:4" x14ac:dyDescent="0.3">
      <c r="A476" s="2">
        <v>43849</v>
      </c>
      <c r="C476">
        <v>7500</v>
      </c>
      <c r="D476">
        <v>-471.24</v>
      </c>
    </row>
    <row r="477" spans="1:4" x14ac:dyDescent="0.3">
      <c r="A477" s="2">
        <v>43847</v>
      </c>
      <c r="B477">
        <v>7459</v>
      </c>
      <c r="C477">
        <v>7500</v>
      </c>
      <c r="D477">
        <v>-466.81</v>
      </c>
    </row>
    <row r="478" spans="1:4" x14ac:dyDescent="0.3">
      <c r="A478" s="2">
        <v>43846</v>
      </c>
      <c r="B478">
        <v>7467</v>
      </c>
      <c r="C478">
        <v>7500</v>
      </c>
      <c r="D478">
        <v>-441.15</v>
      </c>
    </row>
    <row r="479" spans="1:4" x14ac:dyDescent="0.3">
      <c r="A479" s="2">
        <v>43845</v>
      </c>
      <c r="B479">
        <v>7531</v>
      </c>
      <c r="C479">
        <v>7500</v>
      </c>
      <c r="D479">
        <v>-427.88</v>
      </c>
    </row>
    <row r="480" spans="1:4" x14ac:dyDescent="0.3">
      <c r="A480" s="2">
        <v>43844</v>
      </c>
      <c r="B480">
        <v>7541</v>
      </c>
      <c r="C480">
        <v>7475</v>
      </c>
      <c r="D480">
        <v>-436.73</v>
      </c>
    </row>
    <row r="481" spans="1:4" x14ac:dyDescent="0.3">
      <c r="A481" s="2">
        <v>43843</v>
      </c>
      <c r="B481">
        <v>7541</v>
      </c>
      <c r="C481">
        <v>7525</v>
      </c>
      <c r="D481">
        <v>-441.15</v>
      </c>
    </row>
    <row r="482" spans="1:4" x14ac:dyDescent="0.3">
      <c r="A482" s="2">
        <v>43840</v>
      </c>
      <c r="B482">
        <v>7428</v>
      </c>
      <c r="C482">
        <v>7425</v>
      </c>
      <c r="D482">
        <v>-529.65</v>
      </c>
    </row>
    <row r="483" spans="1:4" x14ac:dyDescent="0.3">
      <c r="A483" s="2">
        <v>43839</v>
      </c>
      <c r="B483">
        <v>7305</v>
      </c>
      <c r="C483">
        <v>7350</v>
      </c>
      <c r="D483">
        <v>-565.04</v>
      </c>
    </row>
    <row r="484" spans="1:4" x14ac:dyDescent="0.3">
      <c r="A484" s="2">
        <v>43838</v>
      </c>
      <c r="B484">
        <v>7374</v>
      </c>
      <c r="C484">
        <v>7425</v>
      </c>
      <c r="D484">
        <v>-468.58</v>
      </c>
    </row>
    <row r="485" spans="1:4" x14ac:dyDescent="0.3">
      <c r="A485" s="2">
        <v>43837</v>
      </c>
      <c r="B485">
        <v>7318</v>
      </c>
      <c r="C485">
        <v>7300</v>
      </c>
      <c r="D485">
        <v>-512.83000000000004</v>
      </c>
    </row>
    <row r="486" spans="1:4" x14ac:dyDescent="0.3">
      <c r="A486" s="2">
        <v>43836</v>
      </c>
      <c r="B486">
        <v>7387</v>
      </c>
      <c r="C486">
        <v>7400</v>
      </c>
      <c r="D486">
        <v>-442.04</v>
      </c>
    </row>
    <row r="487" spans="1:4" x14ac:dyDescent="0.3">
      <c r="A487" s="2">
        <v>43833</v>
      </c>
      <c r="B487">
        <v>7321</v>
      </c>
      <c r="C487">
        <v>7400</v>
      </c>
      <c r="D487">
        <v>-521.67999999999995</v>
      </c>
    </row>
    <row r="488" spans="1:4" x14ac:dyDescent="0.3">
      <c r="A488" s="2">
        <v>43832</v>
      </c>
      <c r="B488">
        <v>7291</v>
      </c>
      <c r="C488">
        <v>7300</v>
      </c>
      <c r="D488">
        <v>-512.83000000000004</v>
      </c>
    </row>
    <row r="489" spans="1:4" x14ac:dyDescent="0.3">
      <c r="A489" s="2">
        <v>43830</v>
      </c>
      <c r="B489">
        <v>7276</v>
      </c>
      <c r="C489">
        <v>7450</v>
      </c>
      <c r="D489">
        <v>-448.23</v>
      </c>
    </row>
    <row r="490" spans="1:4" x14ac:dyDescent="0.3">
      <c r="A490" s="2">
        <v>43829</v>
      </c>
      <c r="B490">
        <v>7375</v>
      </c>
      <c r="C490">
        <v>7500</v>
      </c>
      <c r="D490">
        <v>-337.61</v>
      </c>
    </row>
    <row r="491" spans="1:4" x14ac:dyDescent="0.3">
      <c r="A491" s="2">
        <v>43826</v>
      </c>
      <c r="B491">
        <v>7408</v>
      </c>
      <c r="C491">
        <v>7500</v>
      </c>
      <c r="D491">
        <v>-350.88</v>
      </c>
    </row>
    <row r="492" spans="1:4" x14ac:dyDescent="0.3">
      <c r="A492" s="2">
        <v>43825</v>
      </c>
      <c r="B492">
        <v>7366</v>
      </c>
      <c r="C492">
        <v>7500</v>
      </c>
      <c r="D492">
        <v>-381.86</v>
      </c>
    </row>
    <row r="493" spans="1:4" x14ac:dyDescent="0.3">
      <c r="A493" s="2">
        <v>43824</v>
      </c>
      <c r="B493">
        <v>7351</v>
      </c>
      <c r="C493">
        <v>7500</v>
      </c>
      <c r="D493">
        <v>-373.01</v>
      </c>
    </row>
    <row r="494" spans="1:4" x14ac:dyDescent="0.3">
      <c r="A494" s="2">
        <v>43823</v>
      </c>
      <c r="B494">
        <v>7359</v>
      </c>
      <c r="C494">
        <v>7450</v>
      </c>
      <c r="D494">
        <v>-373.01</v>
      </c>
    </row>
    <row r="495" spans="1:4" x14ac:dyDescent="0.3">
      <c r="A495" s="2">
        <v>43822</v>
      </c>
      <c r="B495">
        <v>7350</v>
      </c>
      <c r="C495">
        <v>7400</v>
      </c>
      <c r="D495">
        <v>-364.16</v>
      </c>
    </row>
    <row r="496" spans="1:4" x14ac:dyDescent="0.3">
      <c r="A496" s="2">
        <v>43819</v>
      </c>
      <c r="B496">
        <v>7404</v>
      </c>
      <c r="C496">
        <v>7600</v>
      </c>
      <c r="D496">
        <v>-180.09</v>
      </c>
    </row>
    <row r="497" spans="1:4" x14ac:dyDescent="0.3">
      <c r="A497" s="2">
        <v>43818</v>
      </c>
      <c r="B497">
        <v>7434</v>
      </c>
      <c r="C497">
        <v>7475</v>
      </c>
      <c r="D497">
        <v>-202.21</v>
      </c>
    </row>
    <row r="498" spans="1:4" x14ac:dyDescent="0.3">
      <c r="A498" s="2">
        <v>43817</v>
      </c>
      <c r="B498">
        <v>7364</v>
      </c>
      <c r="C498">
        <v>7450</v>
      </c>
      <c r="D498">
        <v>-157.96</v>
      </c>
    </row>
    <row r="499" spans="1:4" x14ac:dyDescent="0.3">
      <c r="A499" s="2">
        <v>43816</v>
      </c>
      <c r="B499">
        <v>7430</v>
      </c>
      <c r="C499">
        <v>7525</v>
      </c>
      <c r="D499">
        <v>-171.24</v>
      </c>
    </row>
    <row r="500" spans="1:4" x14ac:dyDescent="0.3">
      <c r="A500" s="2">
        <v>43815</v>
      </c>
      <c r="B500">
        <v>7346</v>
      </c>
      <c r="C500">
        <v>7475</v>
      </c>
      <c r="D500">
        <v>-202.21</v>
      </c>
    </row>
    <row r="501" spans="1:4" x14ac:dyDescent="0.3">
      <c r="A501" s="2">
        <v>43812</v>
      </c>
      <c r="B501">
        <v>7323</v>
      </c>
      <c r="C501">
        <v>7475</v>
      </c>
      <c r="D501">
        <v>-274.77999999999997</v>
      </c>
    </row>
    <row r="502" spans="1:4" x14ac:dyDescent="0.3">
      <c r="A502" s="2">
        <v>43811</v>
      </c>
      <c r="B502">
        <v>7326</v>
      </c>
      <c r="C502">
        <v>7475</v>
      </c>
      <c r="D502">
        <v>-274.77999999999997</v>
      </c>
    </row>
    <row r="503" spans="1:4" x14ac:dyDescent="0.3">
      <c r="A503" s="2">
        <v>43810</v>
      </c>
      <c r="B503">
        <v>7268</v>
      </c>
      <c r="C503">
        <v>7425</v>
      </c>
      <c r="D503">
        <v>-261.5</v>
      </c>
    </row>
    <row r="504" spans="1:4" x14ac:dyDescent="0.3">
      <c r="A504" s="2">
        <v>43809</v>
      </c>
      <c r="B504">
        <v>7376</v>
      </c>
      <c r="C504">
        <v>7475</v>
      </c>
      <c r="D504">
        <v>-295.58</v>
      </c>
    </row>
    <row r="505" spans="1:4" x14ac:dyDescent="0.3">
      <c r="A505" s="2">
        <v>43808</v>
      </c>
      <c r="B505">
        <v>7276</v>
      </c>
      <c r="C505">
        <v>7600</v>
      </c>
      <c r="D505">
        <v>-98.23</v>
      </c>
    </row>
    <row r="506" spans="1:4" x14ac:dyDescent="0.3">
      <c r="A506" s="2">
        <v>43805</v>
      </c>
      <c r="B506">
        <v>7327</v>
      </c>
      <c r="C506">
        <v>7500</v>
      </c>
      <c r="D506">
        <v>-115.93</v>
      </c>
    </row>
    <row r="507" spans="1:4" x14ac:dyDescent="0.3">
      <c r="A507" s="2">
        <v>43804</v>
      </c>
      <c r="B507">
        <v>7302</v>
      </c>
      <c r="C507">
        <v>7525</v>
      </c>
      <c r="D507">
        <v>-11.95</v>
      </c>
    </row>
    <row r="508" spans="1:4" x14ac:dyDescent="0.3">
      <c r="A508" s="2">
        <v>43803</v>
      </c>
      <c r="B508">
        <v>7176</v>
      </c>
      <c r="C508">
        <v>7450</v>
      </c>
      <c r="D508">
        <v>-118.14</v>
      </c>
    </row>
    <row r="509" spans="1:4" x14ac:dyDescent="0.3">
      <c r="A509" s="2">
        <v>43802</v>
      </c>
      <c r="B509">
        <v>7167</v>
      </c>
      <c r="C509">
        <v>7325</v>
      </c>
      <c r="D509">
        <v>-153.54</v>
      </c>
    </row>
    <row r="510" spans="1:4" x14ac:dyDescent="0.3">
      <c r="A510" s="2">
        <v>43801</v>
      </c>
      <c r="B510">
        <v>7056</v>
      </c>
      <c r="C510">
        <v>7250</v>
      </c>
      <c r="D510">
        <v>-211.06</v>
      </c>
    </row>
    <row r="511" spans="1:4" x14ac:dyDescent="0.3">
      <c r="A511" s="2">
        <v>43798</v>
      </c>
      <c r="B511">
        <v>7125</v>
      </c>
      <c r="C511">
        <v>7250</v>
      </c>
      <c r="D511">
        <v>-135.84</v>
      </c>
    </row>
    <row r="512" spans="1:4" x14ac:dyDescent="0.3">
      <c r="A512" s="2">
        <v>43797</v>
      </c>
      <c r="B512">
        <v>7152</v>
      </c>
      <c r="C512">
        <v>7300</v>
      </c>
      <c r="D512">
        <v>-122.57</v>
      </c>
    </row>
    <row r="513" spans="1:4" x14ac:dyDescent="0.3">
      <c r="A513" s="2">
        <v>43796</v>
      </c>
      <c r="B513">
        <v>7141</v>
      </c>
      <c r="C513">
        <v>7525</v>
      </c>
      <c r="D513">
        <v>-34.07</v>
      </c>
    </row>
    <row r="514" spans="1:4" x14ac:dyDescent="0.3">
      <c r="A514" s="2">
        <v>43795</v>
      </c>
      <c r="B514">
        <v>7150</v>
      </c>
      <c r="C514">
        <v>7500</v>
      </c>
      <c r="D514">
        <v>-47.35</v>
      </c>
    </row>
    <row r="515" spans="1:4" x14ac:dyDescent="0.3">
      <c r="A515" s="2">
        <v>43794</v>
      </c>
      <c r="B515">
        <v>7086</v>
      </c>
      <c r="C515">
        <v>7400</v>
      </c>
      <c r="D515">
        <v>-100.44</v>
      </c>
    </row>
    <row r="516" spans="1:4" x14ac:dyDescent="0.3">
      <c r="A516" s="2">
        <v>43791</v>
      </c>
      <c r="B516">
        <v>6986</v>
      </c>
      <c r="C516">
        <v>7250</v>
      </c>
      <c r="D516">
        <v>-188.94</v>
      </c>
    </row>
    <row r="517" spans="1:4" x14ac:dyDescent="0.3">
      <c r="A517" s="2">
        <v>43790</v>
      </c>
      <c r="B517">
        <v>6974</v>
      </c>
      <c r="C517">
        <v>7250</v>
      </c>
      <c r="D517">
        <v>-255.31</v>
      </c>
    </row>
    <row r="518" spans="1:4" x14ac:dyDescent="0.3">
      <c r="A518" s="2">
        <v>43789</v>
      </c>
      <c r="B518">
        <v>6930</v>
      </c>
      <c r="C518">
        <v>7325</v>
      </c>
      <c r="D518">
        <v>-185.4</v>
      </c>
    </row>
    <row r="519" spans="1:4" x14ac:dyDescent="0.3">
      <c r="A519" s="2">
        <v>43788</v>
      </c>
      <c r="B519">
        <v>6954</v>
      </c>
      <c r="C519">
        <v>7350</v>
      </c>
      <c r="D519">
        <v>-119.03</v>
      </c>
    </row>
    <row r="520" spans="1:4" x14ac:dyDescent="0.3">
      <c r="A520" s="2">
        <v>43787</v>
      </c>
      <c r="B520">
        <v>7004</v>
      </c>
      <c r="C520">
        <v>7450</v>
      </c>
      <c r="D520">
        <v>-30.53</v>
      </c>
    </row>
    <row r="521" spans="1:4" x14ac:dyDescent="0.3">
      <c r="A521" s="2">
        <v>43784</v>
      </c>
      <c r="B521">
        <v>6949</v>
      </c>
      <c r="C521">
        <v>7375</v>
      </c>
      <c r="D521">
        <v>-52.65</v>
      </c>
    </row>
    <row r="522" spans="1:4" x14ac:dyDescent="0.3">
      <c r="A522" s="2">
        <v>43783</v>
      </c>
      <c r="B522">
        <v>6940</v>
      </c>
      <c r="C522">
        <v>7400</v>
      </c>
      <c r="D522">
        <v>-52.65</v>
      </c>
    </row>
    <row r="523" spans="1:4" x14ac:dyDescent="0.3">
      <c r="A523" s="2">
        <v>43782</v>
      </c>
      <c r="B523">
        <v>6964</v>
      </c>
      <c r="C523">
        <v>7350</v>
      </c>
      <c r="D523">
        <v>-110.18</v>
      </c>
    </row>
    <row r="524" spans="1:4" x14ac:dyDescent="0.3">
      <c r="A524" s="2">
        <v>43781</v>
      </c>
      <c r="B524">
        <v>6951</v>
      </c>
      <c r="C524">
        <v>7300</v>
      </c>
      <c r="D524">
        <v>-163.27000000000001</v>
      </c>
    </row>
    <row r="525" spans="1:4" x14ac:dyDescent="0.3">
      <c r="A525" s="2">
        <v>43780</v>
      </c>
      <c r="B525">
        <v>6963</v>
      </c>
      <c r="C525">
        <v>7400</v>
      </c>
      <c r="D525">
        <v>-74.78</v>
      </c>
    </row>
    <row r="526" spans="1:4" x14ac:dyDescent="0.3">
      <c r="A526" s="2">
        <v>43777</v>
      </c>
      <c r="B526">
        <v>7087</v>
      </c>
      <c r="C526">
        <v>7525</v>
      </c>
      <c r="D526">
        <v>-69.47</v>
      </c>
    </row>
    <row r="527" spans="1:4" x14ac:dyDescent="0.3">
      <c r="A527" s="2">
        <v>43776</v>
      </c>
      <c r="B527">
        <v>7258</v>
      </c>
      <c r="C527">
        <v>7550</v>
      </c>
      <c r="D527">
        <v>-25.22</v>
      </c>
    </row>
    <row r="528" spans="1:4" x14ac:dyDescent="0.3">
      <c r="A528" s="2">
        <v>43775</v>
      </c>
      <c r="B528">
        <v>7330</v>
      </c>
      <c r="C528">
        <v>7600</v>
      </c>
      <c r="D528">
        <v>67.7</v>
      </c>
    </row>
    <row r="529" spans="1:4" x14ac:dyDescent="0.3">
      <c r="A529" s="2">
        <v>43774</v>
      </c>
      <c r="B529">
        <v>7331</v>
      </c>
      <c r="C529">
        <v>7500</v>
      </c>
      <c r="D529">
        <v>41.15</v>
      </c>
    </row>
    <row r="530" spans="1:4" x14ac:dyDescent="0.3">
      <c r="A530" s="2">
        <v>43773</v>
      </c>
      <c r="B530">
        <v>7312</v>
      </c>
      <c r="C530">
        <v>7450</v>
      </c>
      <c r="D530">
        <v>-42.92</v>
      </c>
    </row>
    <row r="531" spans="1:4" x14ac:dyDescent="0.3">
      <c r="A531" s="2">
        <v>43770</v>
      </c>
      <c r="B531">
        <v>7248</v>
      </c>
      <c r="C531">
        <v>7450</v>
      </c>
      <c r="D531">
        <v>-82.74</v>
      </c>
    </row>
    <row r="532" spans="1:4" x14ac:dyDescent="0.3">
      <c r="A532" s="2">
        <v>43769</v>
      </c>
      <c r="B532">
        <v>7325</v>
      </c>
      <c r="C532">
        <v>7650</v>
      </c>
      <c r="D532">
        <v>19.03</v>
      </c>
    </row>
    <row r="533" spans="1:4" x14ac:dyDescent="0.3">
      <c r="A533" s="2">
        <v>43768</v>
      </c>
      <c r="B533">
        <v>7336</v>
      </c>
      <c r="C533">
        <v>7650</v>
      </c>
      <c r="D533">
        <v>-103.1</v>
      </c>
    </row>
    <row r="534" spans="1:4" x14ac:dyDescent="0.3">
      <c r="A534" s="2">
        <v>43767</v>
      </c>
      <c r="B534">
        <v>7383</v>
      </c>
      <c r="C534">
        <v>7675</v>
      </c>
      <c r="D534">
        <v>-10.18</v>
      </c>
    </row>
    <row r="535" spans="1:4" x14ac:dyDescent="0.3">
      <c r="A535" s="2">
        <v>43766</v>
      </c>
      <c r="B535">
        <v>7430</v>
      </c>
      <c r="C535">
        <v>7825</v>
      </c>
      <c r="D535">
        <v>60.62</v>
      </c>
    </row>
    <row r="536" spans="1:4" x14ac:dyDescent="0.3">
      <c r="A536" s="2">
        <v>43763</v>
      </c>
      <c r="B536">
        <v>7456</v>
      </c>
      <c r="C536">
        <v>7825</v>
      </c>
      <c r="D536">
        <v>53.1</v>
      </c>
    </row>
    <row r="537" spans="1:4" x14ac:dyDescent="0.3">
      <c r="A537" s="2">
        <v>43762</v>
      </c>
      <c r="B537">
        <v>7509</v>
      </c>
      <c r="C537">
        <v>7850</v>
      </c>
      <c r="D537">
        <v>53.1</v>
      </c>
    </row>
    <row r="538" spans="1:4" x14ac:dyDescent="0.3">
      <c r="A538" s="2">
        <v>43761</v>
      </c>
      <c r="B538">
        <v>7447</v>
      </c>
      <c r="C538">
        <v>7950</v>
      </c>
      <c r="D538">
        <v>-22.12</v>
      </c>
    </row>
    <row r="539" spans="1:4" x14ac:dyDescent="0.3">
      <c r="A539" s="2">
        <v>43760</v>
      </c>
      <c r="B539">
        <v>7469</v>
      </c>
      <c r="C539">
        <v>7950</v>
      </c>
      <c r="D539">
        <v>22.12</v>
      </c>
    </row>
    <row r="540" spans="1:4" x14ac:dyDescent="0.3">
      <c r="A540" s="2">
        <v>43759</v>
      </c>
      <c r="B540">
        <v>7494</v>
      </c>
      <c r="C540">
        <v>7950</v>
      </c>
      <c r="D540">
        <v>53.1</v>
      </c>
    </row>
    <row r="541" spans="1:4" x14ac:dyDescent="0.3">
      <c r="A541" s="2">
        <v>43756</v>
      </c>
      <c r="B541">
        <v>7546</v>
      </c>
      <c r="C541">
        <v>8000</v>
      </c>
      <c r="D541">
        <v>97.35</v>
      </c>
    </row>
    <row r="542" spans="1:4" x14ac:dyDescent="0.3">
      <c r="A542" s="2">
        <v>43755</v>
      </c>
      <c r="B542">
        <v>7478</v>
      </c>
      <c r="C542">
        <v>8050</v>
      </c>
      <c r="D542">
        <v>8.85</v>
      </c>
    </row>
    <row r="543" spans="1:4" x14ac:dyDescent="0.3">
      <c r="A543" s="2">
        <v>43754</v>
      </c>
      <c r="B543">
        <v>7526</v>
      </c>
      <c r="C543">
        <v>8100</v>
      </c>
      <c r="D543">
        <v>-23.89</v>
      </c>
    </row>
    <row r="544" spans="1:4" x14ac:dyDescent="0.3">
      <c r="A544" s="2">
        <v>43753</v>
      </c>
      <c r="B544">
        <v>7649</v>
      </c>
      <c r="C544">
        <v>8100</v>
      </c>
      <c r="D544">
        <v>-18.14</v>
      </c>
    </row>
    <row r="545" spans="1:4" x14ac:dyDescent="0.3">
      <c r="A545" s="2">
        <v>43752</v>
      </c>
      <c r="B545">
        <v>7770</v>
      </c>
      <c r="C545">
        <v>8150</v>
      </c>
      <c r="D545">
        <v>114.6</v>
      </c>
    </row>
    <row r="546" spans="1:4" x14ac:dyDescent="0.3">
      <c r="A546" s="2">
        <v>43750</v>
      </c>
      <c r="B546">
        <v>7826</v>
      </c>
      <c r="C546">
        <v>8250</v>
      </c>
      <c r="D546">
        <v>225.22</v>
      </c>
    </row>
    <row r="547" spans="1:4" x14ac:dyDescent="0.3">
      <c r="A547" s="2">
        <v>43749</v>
      </c>
      <c r="B547">
        <v>7826</v>
      </c>
      <c r="C547">
        <v>8200</v>
      </c>
      <c r="D547">
        <v>203.1</v>
      </c>
    </row>
    <row r="548" spans="1:4" x14ac:dyDescent="0.3">
      <c r="A548" s="2">
        <v>43748</v>
      </c>
      <c r="B548">
        <v>7843</v>
      </c>
      <c r="C548">
        <v>8400</v>
      </c>
      <c r="D548">
        <v>335.84</v>
      </c>
    </row>
    <row r="549" spans="1:4" x14ac:dyDescent="0.3">
      <c r="A549" s="2">
        <v>43747</v>
      </c>
      <c r="B549">
        <v>7952</v>
      </c>
      <c r="C549">
        <v>8500</v>
      </c>
      <c r="D549">
        <v>468.58</v>
      </c>
    </row>
    <row r="550" spans="1:4" x14ac:dyDescent="0.3">
      <c r="A550" s="2">
        <v>43746</v>
      </c>
      <c r="B550">
        <v>7968</v>
      </c>
      <c r="C550">
        <v>8700</v>
      </c>
      <c r="D550">
        <v>518.58000000000004</v>
      </c>
    </row>
    <row r="551" spans="1:4" x14ac:dyDescent="0.3">
      <c r="A551" s="2">
        <v>43738</v>
      </c>
      <c r="B551">
        <v>7976</v>
      </c>
      <c r="C551">
        <v>8950</v>
      </c>
      <c r="D551">
        <v>642.48</v>
      </c>
    </row>
    <row r="552" spans="1:4" x14ac:dyDescent="0.3">
      <c r="A552" s="2">
        <v>43737</v>
      </c>
      <c r="C552">
        <v>8950</v>
      </c>
      <c r="D552">
        <v>620.35</v>
      </c>
    </row>
    <row r="553" spans="1:4" x14ac:dyDescent="0.3">
      <c r="A553" s="2">
        <v>43735</v>
      </c>
      <c r="B553">
        <v>7940</v>
      </c>
      <c r="C553">
        <v>8950</v>
      </c>
      <c r="D553">
        <v>546.9</v>
      </c>
    </row>
    <row r="554" spans="1:4" x14ac:dyDescent="0.3">
      <c r="A554" s="2">
        <v>43734</v>
      </c>
      <c r="B554">
        <v>8056</v>
      </c>
      <c r="C554">
        <v>8950</v>
      </c>
      <c r="D554">
        <v>644.25</v>
      </c>
    </row>
    <row r="555" spans="1:4" x14ac:dyDescent="0.3">
      <c r="A555" s="2">
        <v>43733</v>
      </c>
      <c r="C555">
        <v>8950</v>
      </c>
      <c r="D555">
        <v>662.83</v>
      </c>
    </row>
    <row r="556" spans="1:4" x14ac:dyDescent="0.3">
      <c r="A556" s="2">
        <v>43732</v>
      </c>
      <c r="C556">
        <v>8900</v>
      </c>
      <c r="D556">
        <v>600.88</v>
      </c>
    </row>
    <row r="557" spans="1:4" x14ac:dyDescent="0.3">
      <c r="A557" s="2">
        <v>43731</v>
      </c>
      <c r="C557">
        <v>8925</v>
      </c>
      <c r="D557">
        <v>662.83</v>
      </c>
    </row>
    <row r="558" spans="1:4" x14ac:dyDescent="0.3">
      <c r="A558" s="2">
        <v>43728</v>
      </c>
      <c r="C558">
        <v>8850</v>
      </c>
      <c r="D558">
        <v>646.9</v>
      </c>
    </row>
    <row r="559" spans="1:4" x14ac:dyDescent="0.3">
      <c r="A559" s="2">
        <v>43727</v>
      </c>
      <c r="C559">
        <v>8750</v>
      </c>
      <c r="D559">
        <v>545.13</v>
      </c>
    </row>
    <row r="560" spans="1:4" x14ac:dyDescent="0.3">
      <c r="A560" s="2">
        <v>43726</v>
      </c>
      <c r="C560">
        <v>9000</v>
      </c>
      <c r="D560">
        <v>700</v>
      </c>
    </row>
    <row r="561" spans="1:4" x14ac:dyDescent="0.3">
      <c r="A561" s="2">
        <v>43725</v>
      </c>
      <c r="C561">
        <v>9225</v>
      </c>
      <c r="D561">
        <v>876.99</v>
      </c>
    </row>
    <row r="562" spans="1:4" x14ac:dyDescent="0.3">
      <c r="A562" s="2">
        <v>43724</v>
      </c>
      <c r="C562">
        <v>9150</v>
      </c>
      <c r="D562">
        <v>915.49</v>
      </c>
    </row>
    <row r="563" spans="1:4" x14ac:dyDescent="0.3">
      <c r="A563" s="2">
        <v>43720</v>
      </c>
      <c r="C563">
        <v>9200</v>
      </c>
      <c r="D563">
        <v>782.74</v>
      </c>
    </row>
    <row r="564" spans="1:4" x14ac:dyDescent="0.3">
      <c r="A564" s="2">
        <v>43719</v>
      </c>
      <c r="C564">
        <v>9300</v>
      </c>
      <c r="D564">
        <v>866.81</v>
      </c>
    </row>
    <row r="565" spans="1:4" x14ac:dyDescent="0.3">
      <c r="A565" s="2">
        <v>43718</v>
      </c>
      <c r="C565">
        <v>9400</v>
      </c>
      <c r="D565">
        <v>858.85</v>
      </c>
    </row>
    <row r="566" spans="1:4" x14ac:dyDescent="0.3">
      <c r="A566" s="2">
        <v>43717</v>
      </c>
      <c r="C566">
        <v>9500</v>
      </c>
      <c r="D566">
        <v>1197.79</v>
      </c>
    </row>
    <row r="567" spans="1:4" x14ac:dyDescent="0.3">
      <c r="A567" s="2">
        <v>43714</v>
      </c>
      <c r="C567">
        <v>9500</v>
      </c>
      <c r="D567">
        <v>1295.1300000000001</v>
      </c>
    </row>
    <row r="568" spans="1:4" x14ac:dyDescent="0.3">
      <c r="A568" s="2">
        <v>43713</v>
      </c>
      <c r="C568">
        <v>9150</v>
      </c>
      <c r="D568">
        <v>1188.05</v>
      </c>
    </row>
    <row r="569" spans="1:4" x14ac:dyDescent="0.3">
      <c r="A569" s="2">
        <v>43712</v>
      </c>
      <c r="C569">
        <v>9000</v>
      </c>
      <c r="D569">
        <v>1042.03</v>
      </c>
    </row>
    <row r="570" spans="1:4" x14ac:dyDescent="0.3">
      <c r="A570" s="2">
        <v>43711</v>
      </c>
      <c r="C570">
        <v>8975</v>
      </c>
      <c r="D570">
        <v>1024.3399999999999</v>
      </c>
    </row>
    <row r="571" spans="1:4" x14ac:dyDescent="0.3">
      <c r="A571" s="2">
        <v>43710</v>
      </c>
      <c r="C571">
        <v>8800</v>
      </c>
      <c r="D571">
        <v>913.72</v>
      </c>
    </row>
    <row r="572" spans="1:4" x14ac:dyDescent="0.3">
      <c r="A572" s="2">
        <v>43707</v>
      </c>
      <c r="C572">
        <v>8750</v>
      </c>
      <c r="D572">
        <v>758.85</v>
      </c>
    </row>
    <row r="573" spans="1:4" x14ac:dyDescent="0.3">
      <c r="A573" s="2">
        <v>43706</v>
      </c>
      <c r="C573">
        <v>8750</v>
      </c>
      <c r="D573">
        <v>828.32</v>
      </c>
    </row>
    <row r="574" spans="1:4" x14ac:dyDescent="0.3">
      <c r="A574" s="2">
        <v>43705</v>
      </c>
      <c r="C574">
        <v>8725</v>
      </c>
      <c r="D574">
        <v>806.2</v>
      </c>
    </row>
    <row r="575" spans="1:4" x14ac:dyDescent="0.3">
      <c r="A575" s="2">
        <v>43704</v>
      </c>
      <c r="C575">
        <v>8650</v>
      </c>
      <c r="D575">
        <v>797.35</v>
      </c>
    </row>
    <row r="576" spans="1:4" x14ac:dyDescent="0.3">
      <c r="A576" s="2">
        <v>43703</v>
      </c>
      <c r="C576">
        <v>8625</v>
      </c>
      <c r="D576">
        <v>784.07</v>
      </c>
    </row>
    <row r="577" spans="1:4" x14ac:dyDescent="0.3">
      <c r="A577" s="2">
        <v>43700</v>
      </c>
      <c r="C577">
        <v>8625</v>
      </c>
      <c r="D577">
        <v>784.07</v>
      </c>
    </row>
    <row r="578" spans="1:4" x14ac:dyDescent="0.3">
      <c r="A578" s="2">
        <v>43699</v>
      </c>
      <c r="C578">
        <v>8475</v>
      </c>
      <c r="D578">
        <v>769.91</v>
      </c>
    </row>
    <row r="579" spans="1:4" x14ac:dyDescent="0.3">
      <c r="A579" s="2">
        <v>43698</v>
      </c>
      <c r="C579">
        <v>8500</v>
      </c>
      <c r="D579">
        <v>752.21</v>
      </c>
    </row>
    <row r="580" spans="1:4" x14ac:dyDescent="0.3">
      <c r="A580" s="2">
        <v>43697</v>
      </c>
      <c r="C580">
        <v>8525</v>
      </c>
      <c r="D580">
        <v>765.49</v>
      </c>
    </row>
    <row r="581" spans="1:4" x14ac:dyDescent="0.3">
      <c r="A581" s="2">
        <v>43696</v>
      </c>
      <c r="C581">
        <v>8550</v>
      </c>
      <c r="D581">
        <v>756.64</v>
      </c>
    </row>
    <row r="582" spans="1:4" x14ac:dyDescent="0.3">
      <c r="A582" s="2">
        <v>43693</v>
      </c>
      <c r="C582">
        <v>8600</v>
      </c>
      <c r="D582">
        <v>817.7</v>
      </c>
    </row>
    <row r="583" spans="1:4" x14ac:dyDescent="0.3">
      <c r="A583" s="2">
        <v>43692</v>
      </c>
      <c r="C583">
        <v>8575</v>
      </c>
      <c r="D583">
        <v>755.75</v>
      </c>
    </row>
    <row r="584" spans="1:4" x14ac:dyDescent="0.3">
      <c r="A584" s="2">
        <v>43691</v>
      </c>
      <c r="C584">
        <v>8525</v>
      </c>
      <c r="D584">
        <v>729.2</v>
      </c>
    </row>
    <row r="585" spans="1:4" x14ac:dyDescent="0.3">
      <c r="A585" s="2">
        <v>43690</v>
      </c>
      <c r="C585">
        <v>8450</v>
      </c>
      <c r="D585">
        <v>702.65</v>
      </c>
    </row>
    <row r="586" spans="1:4" x14ac:dyDescent="0.3">
      <c r="A586" s="2">
        <v>43689</v>
      </c>
      <c r="C586">
        <v>8425</v>
      </c>
      <c r="D586">
        <v>684.96</v>
      </c>
    </row>
    <row r="587" spans="1:4" x14ac:dyDescent="0.3">
      <c r="A587" s="2">
        <v>43686</v>
      </c>
      <c r="C587">
        <v>8250</v>
      </c>
      <c r="D587">
        <v>687.61</v>
      </c>
    </row>
    <row r="588" spans="1:4" x14ac:dyDescent="0.3">
      <c r="A588" s="2">
        <v>43685</v>
      </c>
      <c r="C588">
        <v>8400</v>
      </c>
      <c r="D588">
        <v>705.31</v>
      </c>
    </row>
    <row r="589" spans="1:4" x14ac:dyDescent="0.3">
      <c r="A589" s="2">
        <v>43684</v>
      </c>
      <c r="C589">
        <v>8450</v>
      </c>
      <c r="D589">
        <v>789.38</v>
      </c>
    </row>
    <row r="590" spans="1:4" x14ac:dyDescent="0.3">
      <c r="A590" s="2">
        <v>43683</v>
      </c>
      <c r="C590">
        <v>8450</v>
      </c>
      <c r="D590">
        <v>702.21</v>
      </c>
    </row>
    <row r="591" spans="1:4" x14ac:dyDescent="0.3">
      <c r="A591" s="2">
        <v>43682</v>
      </c>
      <c r="C591">
        <v>8500</v>
      </c>
      <c r="D591">
        <v>724.34</v>
      </c>
    </row>
    <row r="592" spans="1:4" x14ac:dyDescent="0.3">
      <c r="A592" s="2">
        <v>43679</v>
      </c>
      <c r="C592">
        <v>8650</v>
      </c>
      <c r="D592">
        <v>777.43</v>
      </c>
    </row>
    <row r="593" spans="1:4" x14ac:dyDescent="0.3">
      <c r="A593" s="2">
        <v>43678</v>
      </c>
      <c r="C593">
        <v>8600</v>
      </c>
      <c r="D593">
        <v>698.67</v>
      </c>
    </row>
    <row r="594" spans="1:4" x14ac:dyDescent="0.3">
      <c r="A594" s="2">
        <v>43677</v>
      </c>
      <c r="C594">
        <v>8600</v>
      </c>
      <c r="D594">
        <v>725.22</v>
      </c>
    </row>
    <row r="595" spans="1:4" x14ac:dyDescent="0.3">
      <c r="A595" s="2">
        <v>43676</v>
      </c>
      <c r="C595">
        <v>8725</v>
      </c>
      <c r="D595">
        <v>765.04</v>
      </c>
    </row>
    <row r="596" spans="1:4" x14ac:dyDescent="0.3">
      <c r="A596" s="2">
        <v>43675</v>
      </c>
      <c r="C596">
        <v>8750</v>
      </c>
      <c r="D596">
        <v>782.74</v>
      </c>
    </row>
    <row r="597" spans="1:4" x14ac:dyDescent="0.3">
      <c r="A597" s="2">
        <v>43672</v>
      </c>
      <c r="C597">
        <v>8750</v>
      </c>
      <c r="D597">
        <v>769.47</v>
      </c>
    </row>
    <row r="598" spans="1:4" x14ac:dyDescent="0.3">
      <c r="A598" s="2">
        <v>43671</v>
      </c>
      <c r="C598">
        <v>8700</v>
      </c>
      <c r="D598">
        <v>747.35</v>
      </c>
    </row>
    <row r="599" spans="1:4" x14ac:dyDescent="0.3">
      <c r="A599" s="2">
        <v>43670</v>
      </c>
      <c r="C599">
        <v>8650</v>
      </c>
      <c r="D599">
        <v>769.47</v>
      </c>
    </row>
    <row r="600" spans="1:4" x14ac:dyDescent="0.3">
      <c r="A600" s="2">
        <v>43669</v>
      </c>
      <c r="C600">
        <v>8550</v>
      </c>
      <c r="D600">
        <v>791.59</v>
      </c>
    </row>
    <row r="601" spans="1:4" x14ac:dyDescent="0.3">
      <c r="A601" s="2">
        <v>43668</v>
      </c>
      <c r="C601">
        <v>8650</v>
      </c>
      <c r="D601">
        <v>791.59</v>
      </c>
    </row>
    <row r="602" spans="1:4" x14ac:dyDescent="0.3">
      <c r="A602" s="2">
        <v>43665</v>
      </c>
      <c r="C602">
        <v>8650</v>
      </c>
      <c r="D602">
        <v>800.44</v>
      </c>
    </row>
    <row r="603" spans="1:4" x14ac:dyDescent="0.3">
      <c r="A603" s="2">
        <v>43664</v>
      </c>
      <c r="C603">
        <v>8650</v>
      </c>
      <c r="D603">
        <v>851.77</v>
      </c>
    </row>
    <row r="604" spans="1:4" x14ac:dyDescent="0.3">
      <c r="A604" s="2">
        <v>43663</v>
      </c>
      <c r="D604">
        <v>921.68</v>
      </c>
    </row>
    <row r="605" spans="1:4" x14ac:dyDescent="0.3">
      <c r="A605" s="2">
        <v>43662</v>
      </c>
      <c r="D605">
        <v>1054.42</v>
      </c>
    </row>
    <row r="606" spans="1:4" x14ac:dyDescent="0.3">
      <c r="A606" s="2">
        <v>43661</v>
      </c>
      <c r="D606">
        <v>1142.92</v>
      </c>
    </row>
    <row r="607" spans="1:4" x14ac:dyDescent="0.3">
      <c r="A607" s="2">
        <v>43658</v>
      </c>
      <c r="D607">
        <v>1191.5899999999999</v>
      </c>
    </row>
    <row r="608" spans="1:4" x14ac:dyDescent="0.3">
      <c r="A608" s="2">
        <v>43657</v>
      </c>
      <c r="D608">
        <v>1286.28</v>
      </c>
    </row>
    <row r="609" spans="1:4" x14ac:dyDescent="0.3">
      <c r="A609" s="2">
        <v>43656</v>
      </c>
      <c r="D609">
        <v>1391.59</v>
      </c>
    </row>
    <row r="610" spans="1:4" x14ac:dyDescent="0.3">
      <c r="A610" s="2">
        <v>43655</v>
      </c>
      <c r="D610">
        <v>1422.57</v>
      </c>
    </row>
    <row r="611" spans="1:4" x14ac:dyDescent="0.3">
      <c r="A611" s="2">
        <v>43654</v>
      </c>
      <c r="D611">
        <v>1444.69</v>
      </c>
    </row>
    <row r="612" spans="1:4" x14ac:dyDescent="0.3">
      <c r="A612" s="2">
        <v>43651</v>
      </c>
      <c r="D612">
        <v>1512.83</v>
      </c>
    </row>
    <row r="613" spans="1:4" x14ac:dyDescent="0.3">
      <c r="A613" s="2">
        <v>43650</v>
      </c>
      <c r="D613">
        <v>1499.56</v>
      </c>
    </row>
    <row r="614" spans="1:4" x14ac:dyDescent="0.3">
      <c r="A614" s="2">
        <v>43649</v>
      </c>
      <c r="D614">
        <v>1588.05</v>
      </c>
    </row>
    <row r="615" spans="1:4" x14ac:dyDescent="0.3">
      <c r="A615" s="2">
        <v>43648</v>
      </c>
      <c r="D615">
        <v>1635.84</v>
      </c>
    </row>
    <row r="616" spans="1:4" x14ac:dyDescent="0.3">
      <c r="A616" s="2">
        <v>43647</v>
      </c>
      <c r="D616">
        <v>1525.22</v>
      </c>
    </row>
    <row r="617" spans="1:4" x14ac:dyDescent="0.3">
      <c r="A617" s="2">
        <v>43644</v>
      </c>
      <c r="D617">
        <v>1537.61</v>
      </c>
    </row>
    <row r="618" spans="1:4" x14ac:dyDescent="0.3">
      <c r="A618" s="2">
        <v>43643</v>
      </c>
      <c r="D618">
        <v>1528.76</v>
      </c>
    </row>
    <row r="619" spans="1:4" x14ac:dyDescent="0.3">
      <c r="A619" s="2">
        <v>43642</v>
      </c>
      <c r="D619">
        <v>1519.91</v>
      </c>
    </row>
    <row r="620" spans="1:4" x14ac:dyDescent="0.3">
      <c r="A620" s="2">
        <v>43641</v>
      </c>
      <c r="D620">
        <v>1528.76</v>
      </c>
    </row>
    <row r="621" spans="1:4" x14ac:dyDescent="0.3">
      <c r="A621" s="2">
        <v>43640</v>
      </c>
      <c r="D621">
        <v>1687.17</v>
      </c>
    </row>
    <row r="622" spans="1:4" x14ac:dyDescent="0.3">
      <c r="A622" s="2">
        <v>43637</v>
      </c>
      <c r="D622">
        <v>1620.8</v>
      </c>
    </row>
    <row r="623" spans="1:4" x14ac:dyDescent="0.3">
      <c r="A623" s="2">
        <v>43636</v>
      </c>
      <c r="D623">
        <v>1708.41</v>
      </c>
    </row>
    <row r="624" spans="1:4" x14ac:dyDescent="0.3">
      <c r="A624" s="2">
        <v>43635</v>
      </c>
      <c r="D624">
        <v>1788.05</v>
      </c>
    </row>
    <row r="625" spans="1:4" x14ac:dyDescent="0.3">
      <c r="A625" s="2">
        <v>43634</v>
      </c>
      <c r="D625">
        <v>1816.37</v>
      </c>
    </row>
    <row r="626" spans="1:4" x14ac:dyDescent="0.3">
      <c r="A626" s="2">
        <v>43633</v>
      </c>
      <c r="D626">
        <v>1772.12</v>
      </c>
    </row>
    <row r="627" spans="1:4" x14ac:dyDescent="0.3">
      <c r="A627" s="2">
        <v>43630</v>
      </c>
      <c r="D627">
        <v>1676.55</v>
      </c>
    </row>
    <row r="628" spans="1:4" x14ac:dyDescent="0.3">
      <c r="A628" s="2">
        <v>43629</v>
      </c>
      <c r="D628">
        <v>1647.35</v>
      </c>
    </row>
    <row r="629" spans="1:4" x14ac:dyDescent="0.3">
      <c r="A629" s="2">
        <v>43628</v>
      </c>
      <c r="D629">
        <v>1669.47</v>
      </c>
    </row>
    <row r="630" spans="1:4" x14ac:dyDescent="0.3">
      <c r="A630" s="2">
        <v>43627</v>
      </c>
      <c r="D630">
        <v>1563.27</v>
      </c>
    </row>
    <row r="631" spans="1:4" x14ac:dyDescent="0.3">
      <c r="A631" s="2">
        <v>43626</v>
      </c>
      <c r="D631">
        <v>1406.64</v>
      </c>
    </row>
    <row r="632" spans="1:4" x14ac:dyDescent="0.3">
      <c r="A632" s="2">
        <v>43622</v>
      </c>
      <c r="D632">
        <v>1286.73</v>
      </c>
    </row>
    <row r="633" spans="1:4" x14ac:dyDescent="0.3">
      <c r="A633" s="2">
        <v>43621</v>
      </c>
      <c r="D633">
        <v>1240.71</v>
      </c>
    </row>
    <row r="634" spans="1:4" x14ac:dyDescent="0.3">
      <c r="A634" s="2">
        <v>43620</v>
      </c>
      <c r="D634">
        <v>1178.76</v>
      </c>
    </row>
    <row r="635" spans="1:4" x14ac:dyDescent="0.3">
      <c r="A635" s="2">
        <v>43619</v>
      </c>
      <c r="D635">
        <v>1174.3399999999999</v>
      </c>
    </row>
    <row r="636" spans="1:4" x14ac:dyDescent="0.3">
      <c r="A636" s="2">
        <v>43616</v>
      </c>
      <c r="D636">
        <v>1334.51</v>
      </c>
    </row>
    <row r="637" spans="1:4" x14ac:dyDescent="0.3">
      <c r="A637" s="2">
        <v>43615</v>
      </c>
      <c r="D637">
        <v>1338.94</v>
      </c>
    </row>
    <row r="638" spans="1:4" x14ac:dyDescent="0.3">
      <c r="A638" s="2">
        <v>43614</v>
      </c>
      <c r="D638">
        <v>1334.51</v>
      </c>
    </row>
    <row r="639" spans="1:4" x14ac:dyDescent="0.3">
      <c r="A639" s="2">
        <v>43613</v>
      </c>
      <c r="D639">
        <v>1365.04</v>
      </c>
    </row>
    <row r="640" spans="1:4" x14ac:dyDescent="0.3">
      <c r="A640" s="2">
        <v>43612</v>
      </c>
      <c r="D640">
        <v>1391.59</v>
      </c>
    </row>
    <row r="641" spans="1:4" x14ac:dyDescent="0.3">
      <c r="A641" s="2">
        <v>43609</v>
      </c>
      <c r="D641">
        <v>1272.1199999999999</v>
      </c>
    </row>
    <row r="642" spans="1:4" x14ac:dyDescent="0.3">
      <c r="A642" s="2">
        <v>43608</v>
      </c>
      <c r="D642">
        <v>1258.8499999999999</v>
      </c>
    </row>
    <row r="643" spans="1:4" x14ac:dyDescent="0.3">
      <c r="A643" s="2">
        <v>43607</v>
      </c>
      <c r="D643">
        <v>1183.6300000000001</v>
      </c>
    </row>
    <row r="644" spans="1:4" x14ac:dyDescent="0.3">
      <c r="A644" s="2">
        <v>43606</v>
      </c>
      <c r="D644">
        <v>1161.5</v>
      </c>
    </row>
    <row r="645" spans="1:4" x14ac:dyDescent="0.3">
      <c r="A645" s="2">
        <v>43605</v>
      </c>
      <c r="D645">
        <v>1073.01</v>
      </c>
    </row>
    <row r="646" spans="1:4" x14ac:dyDescent="0.3">
      <c r="A646" s="2">
        <v>43602</v>
      </c>
      <c r="D646">
        <v>962.39</v>
      </c>
    </row>
    <row r="647" spans="1:4" x14ac:dyDescent="0.3">
      <c r="A647" s="2">
        <v>43601</v>
      </c>
      <c r="D647">
        <v>962.39</v>
      </c>
    </row>
    <row r="648" spans="1:4" x14ac:dyDescent="0.3">
      <c r="A648" s="2">
        <v>43600</v>
      </c>
      <c r="D648">
        <v>993.36</v>
      </c>
    </row>
    <row r="649" spans="1:4" x14ac:dyDescent="0.3">
      <c r="A649" s="2">
        <v>43599</v>
      </c>
      <c r="D649">
        <v>966.81</v>
      </c>
    </row>
    <row r="650" spans="1:4" x14ac:dyDescent="0.3">
      <c r="A650" s="2">
        <v>43598</v>
      </c>
      <c r="D650">
        <v>1117.26</v>
      </c>
    </row>
    <row r="651" spans="1:4" x14ac:dyDescent="0.3">
      <c r="A651" s="2">
        <v>43595</v>
      </c>
      <c r="D651">
        <v>1171.24</v>
      </c>
    </row>
    <row r="652" spans="1:4" x14ac:dyDescent="0.3">
      <c r="A652" s="2">
        <v>43594</v>
      </c>
      <c r="D652">
        <v>1109.29</v>
      </c>
    </row>
    <row r="653" spans="1:4" x14ac:dyDescent="0.3">
      <c r="A653" s="2">
        <v>43593</v>
      </c>
      <c r="D653">
        <v>1047.3499999999999</v>
      </c>
    </row>
    <row r="654" spans="1:4" x14ac:dyDescent="0.3">
      <c r="A654" s="2">
        <v>43592</v>
      </c>
      <c r="D654">
        <v>963.27</v>
      </c>
    </row>
    <row r="655" spans="1:4" x14ac:dyDescent="0.3">
      <c r="A655" s="2">
        <v>43591</v>
      </c>
      <c r="D655">
        <v>950</v>
      </c>
    </row>
    <row r="656" spans="1:4" x14ac:dyDescent="0.3">
      <c r="A656" s="2">
        <v>43590</v>
      </c>
      <c r="D656">
        <v>955.31</v>
      </c>
    </row>
    <row r="657" spans="1:4" x14ac:dyDescent="0.3">
      <c r="A657" s="2">
        <v>43585</v>
      </c>
      <c r="D657">
        <v>915.49</v>
      </c>
    </row>
    <row r="658" spans="1:4" x14ac:dyDescent="0.3">
      <c r="A658" s="2">
        <v>43584</v>
      </c>
      <c r="D658">
        <v>888.94</v>
      </c>
    </row>
    <row r="659" spans="1:4" x14ac:dyDescent="0.3">
      <c r="A659" s="2">
        <v>43583</v>
      </c>
      <c r="D659">
        <v>875.66</v>
      </c>
    </row>
    <row r="660" spans="1:4" x14ac:dyDescent="0.3">
      <c r="A660" s="2">
        <v>43581</v>
      </c>
      <c r="D660">
        <v>857.96</v>
      </c>
    </row>
    <row r="661" spans="1:4" x14ac:dyDescent="0.3">
      <c r="A661" s="2">
        <v>43580</v>
      </c>
      <c r="D661">
        <v>937.61</v>
      </c>
    </row>
    <row r="662" spans="1:4" x14ac:dyDescent="0.3">
      <c r="A662" s="2">
        <v>43579</v>
      </c>
      <c r="D662">
        <v>902.21</v>
      </c>
    </row>
    <row r="663" spans="1:4" x14ac:dyDescent="0.3">
      <c r="A663" s="2">
        <v>43578</v>
      </c>
      <c r="D663">
        <v>946.46</v>
      </c>
    </row>
    <row r="664" spans="1:4" x14ac:dyDescent="0.3">
      <c r="A664" s="2">
        <v>43577</v>
      </c>
      <c r="D664">
        <v>911.06</v>
      </c>
    </row>
    <row r="665" spans="1:4" x14ac:dyDescent="0.3">
      <c r="A665" s="2">
        <v>43574</v>
      </c>
      <c r="D665">
        <v>800.44</v>
      </c>
    </row>
    <row r="666" spans="1:4" x14ac:dyDescent="0.3">
      <c r="A666" s="2">
        <v>43573</v>
      </c>
      <c r="D666">
        <v>809.29</v>
      </c>
    </row>
    <row r="667" spans="1:4" x14ac:dyDescent="0.3">
      <c r="A667" s="2">
        <v>43572</v>
      </c>
      <c r="D667">
        <v>853.54</v>
      </c>
    </row>
    <row r="668" spans="1:4" x14ac:dyDescent="0.3">
      <c r="A668" s="2">
        <v>43571</v>
      </c>
      <c r="D668">
        <v>800.44</v>
      </c>
    </row>
    <row r="669" spans="1:4" x14ac:dyDescent="0.3">
      <c r="A669" s="2">
        <v>43570</v>
      </c>
      <c r="D669">
        <v>871.24</v>
      </c>
    </row>
    <row r="670" spans="1:4" x14ac:dyDescent="0.3">
      <c r="A670" s="2">
        <v>43567</v>
      </c>
      <c r="D670">
        <v>897.79</v>
      </c>
    </row>
    <row r="671" spans="1:4" x14ac:dyDescent="0.3">
      <c r="A671" s="2">
        <v>43566</v>
      </c>
      <c r="D671">
        <v>933.19</v>
      </c>
    </row>
    <row r="672" spans="1:4" x14ac:dyDescent="0.3">
      <c r="A672" s="2">
        <v>43565</v>
      </c>
      <c r="D672">
        <v>1021.68</v>
      </c>
    </row>
    <row r="673" spans="1:4" x14ac:dyDescent="0.3">
      <c r="A673" s="2">
        <v>43564</v>
      </c>
      <c r="D673">
        <v>1021.68</v>
      </c>
    </row>
    <row r="674" spans="1:4" x14ac:dyDescent="0.3">
      <c r="A674" s="2">
        <v>43563</v>
      </c>
      <c r="D674">
        <v>1126.99</v>
      </c>
    </row>
    <row r="675" spans="1:4" x14ac:dyDescent="0.3">
      <c r="A675" s="2">
        <v>43559</v>
      </c>
      <c r="D675">
        <v>907.52</v>
      </c>
    </row>
    <row r="676" spans="1:4" x14ac:dyDescent="0.3">
      <c r="A676" s="2">
        <v>43558</v>
      </c>
      <c r="D676">
        <v>841.15</v>
      </c>
    </row>
    <row r="677" spans="1:4" x14ac:dyDescent="0.3">
      <c r="A677" s="2">
        <v>43557</v>
      </c>
      <c r="D677">
        <v>788.05</v>
      </c>
    </row>
    <row r="678" spans="1:4" x14ac:dyDescent="0.3">
      <c r="A678" s="2">
        <v>43556</v>
      </c>
      <c r="D678">
        <v>646.46</v>
      </c>
    </row>
    <row r="679" spans="1:4" x14ac:dyDescent="0.3">
      <c r="A679" s="2">
        <v>43553</v>
      </c>
      <c r="D679">
        <v>553.02</v>
      </c>
    </row>
    <row r="680" spans="1:4" x14ac:dyDescent="0.3">
      <c r="A680" s="2">
        <v>43552</v>
      </c>
      <c r="D680">
        <v>228.88</v>
      </c>
    </row>
    <row r="681" spans="1:4" x14ac:dyDescent="0.3">
      <c r="A681" s="2">
        <v>43551</v>
      </c>
      <c r="D681">
        <v>487.5</v>
      </c>
    </row>
    <row r="682" spans="1:4" x14ac:dyDescent="0.3">
      <c r="A682" s="2">
        <v>43550</v>
      </c>
      <c r="D682">
        <v>549.14</v>
      </c>
    </row>
    <row r="683" spans="1:4" x14ac:dyDescent="0.3">
      <c r="A683" s="2">
        <v>43549</v>
      </c>
      <c r="D683">
        <v>652.59</v>
      </c>
    </row>
    <row r="684" spans="1:4" x14ac:dyDescent="0.3">
      <c r="A684" s="2">
        <v>43546</v>
      </c>
      <c r="D684">
        <v>734.48</v>
      </c>
    </row>
    <row r="685" spans="1:4" x14ac:dyDescent="0.3">
      <c r="A685" s="2">
        <v>43545</v>
      </c>
      <c r="D685">
        <v>722.41</v>
      </c>
    </row>
    <row r="686" spans="1:4" x14ac:dyDescent="0.3">
      <c r="A686" s="2">
        <v>43544</v>
      </c>
      <c r="D686">
        <v>692.24</v>
      </c>
    </row>
    <row r="687" spans="1:4" x14ac:dyDescent="0.3">
      <c r="A687" s="2">
        <v>43543</v>
      </c>
      <c r="D687">
        <v>683.62</v>
      </c>
    </row>
    <row r="688" spans="1:4" x14ac:dyDescent="0.3">
      <c r="A688" s="2">
        <v>43542</v>
      </c>
      <c r="D688">
        <v>696.55</v>
      </c>
    </row>
    <row r="689" spans="1:4" x14ac:dyDescent="0.3">
      <c r="A689" s="2">
        <v>43539</v>
      </c>
      <c r="D689">
        <v>650</v>
      </c>
    </row>
    <row r="690" spans="1:4" x14ac:dyDescent="0.3">
      <c r="A690" s="2">
        <v>43538</v>
      </c>
      <c r="D690">
        <v>641.38</v>
      </c>
    </row>
    <row r="691" spans="1:4" x14ac:dyDescent="0.3">
      <c r="A691" s="2">
        <v>43537</v>
      </c>
      <c r="D691">
        <v>650</v>
      </c>
    </row>
    <row r="692" spans="1:4" x14ac:dyDescent="0.3">
      <c r="A692" s="2">
        <v>43536</v>
      </c>
      <c r="D692">
        <v>578.02</v>
      </c>
    </row>
    <row r="693" spans="1:4" x14ac:dyDescent="0.3">
      <c r="A693" s="2">
        <v>43535</v>
      </c>
      <c r="D693">
        <v>547.84</v>
      </c>
    </row>
    <row r="694" spans="1:4" x14ac:dyDescent="0.3">
      <c r="A694" s="2">
        <v>43532</v>
      </c>
      <c r="D694">
        <v>571.12</v>
      </c>
    </row>
    <row r="695" spans="1:4" x14ac:dyDescent="0.3">
      <c r="A695" s="2">
        <v>43531</v>
      </c>
      <c r="D695">
        <v>627.16</v>
      </c>
    </row>
    <row r="696" spans="1:4" x14ac:dyDescent="0.3">
      <c r="A696" s="2">
        <v>43530</v>
      </c>
      <c r="D696">
        <v>558.19000000000005</v>
      </c>
    </row>
    <row r="697" spans="1:4" x14ac:dyDescent="0.3">
      <c r="A697" s="2">
        <v>43529</v>
      </c>
      <c r="D697">
        <v>450.43</v>
      </c>
    </row>
    <row r="698" spans="1:4" x14ac:dyDescent="0.3">
      <c r="A698" s="2">
        <v>43528</v>
      </c>
      <c r="D698">
        <v>400.43</v>
      </c>
    </row>
    <row r="699" spans="1:4" x14ac:dyDescent="0.3">
      <c r="A699" s="2">
        <v>43525</v>
      </c>
      <c r="D699">
        <v>340.09</v>
      </c>
    </row>
    <row r="700" spans="1:4" x14ac:dyDescent="0.3">
      <c r="A700" s="2">
        <v>43524</v>
      </c>
      <c r="D700">
        <v>318.52999999999997</v>
      </c>
    </row>
    <row r="701" spans="1:4" x14ac:dyDescent="0.3">
      <c r="A701" s="2">
        <v>43523</v>
      </c>
      <c r="D701">
        <v>327.16000000000003</v>
      </c>
    </row>
    <row r="702" spans="1:4" x14ac:dyDescent="0.3">
      <c r="A702" s="2">
        <v>43522</v>
      </c>
      <c r="D702">
        <v>348.71</v>
      </c>
    </row>
    <row r="703" spans="1:4" x14ac:dyDescent="0.3">
      <c r="A703" s="2">
        <v>43521</v>
      </c>
      <c r="D703">
        <v>391.81</v>
      </c>
    </row>
    <row r="704" spans="1:4" x14ac:dyDescent="0.3">
      <c r="A704" s="2">
        <v>43518</v>
      </c>
      <c r="D704">
        <v>360.78</v>
      </c>
    </row>
    <row r="705" spans="1:4" x14ac:dyDescent="0.3">
      <c r="A705" s="2">
        <v>43517</v>
      </c>
      <c r="D705">
        <v>348.71</v>
      </c>
    </row>
    <row r="706" spans="1:4" x14ac:dyDescent="0.3">
      <c r="A706" s="2">
        <v>43516</v>
      </c>
      <c r="D706">
        <v>288.36</v>
      </c>
    </row>
    <row r="707" spans="1:4" x14ac:dyDescent="0.3">
      <c r="A707" s="2">
        <v>43515</v>
      </c>
      <c r="D707">
        <v>271.98</v>
      </c>
    </row>
    <row r="708" spans="1:4" x14ac:dyDescent="0.3">
      <c r="A708" s="2">
        <v>43514</v>
      </c>
      <c r="D708">
        <v>289.22000000000003</v>
      </c>
    </row>
    <row r="709" spans="1:4" x14ac:dyDescent="0.3">
      <c r="A709" s="2">
        <v>43511</v>
      </c>
      <c r="D709">
        <v>311.20999999999998</v>
      </c>
    </row>
    <row r="710" spans="1:4" x14ac:dyDescent="0.3">
      <c r="A710" s="2">
        <v>43510</v>
      </c>
      <c r="D710">
        <v>345.69</v>
      </c>
    </row>
    <row r="711" spans="1:4" x14ac:dyDescent="0.3">
      <c r="A711" s="2">
        <v>43509</v>
      </c>
      <c r="D711">
        <v>400.43</v>
      </c>
    </row>
    <row r="712" spans="1:4" x14ac:dyDescent="0.3">
      <c r="A712" s="2">
        <v>43508</v>
      </c>
      <c r="D712">
        <v>596.12</v>
      </c>
    </row>
    <row r="713" spans="1:4" x14ac:dyDescent="0.3">
      <c r="A713" s="2">
        <v>43507</v>
      </c>
      <c r="D713">
        <v>596.12</v>
      </c>
    </row>
    <row r="714" spans="1:4" x14ac:dyDescent="0.3">
      <c r="A714" s="2">
        <v>43499</v>
      </c>
      <c r="D714">
        <v>694.83</v>
      </c>
    </row>
    <row r="715" spans="1:4" x14ac:dyDescent="0.3">
      <c r="A715" s="2">
        <v>43498</v>
      </c>
      <c r="D715">
        <v>694.83</v>
      </c>
    </row>
    <row r="716" spans="1:4" x14ac:dyDescent="0.3">
      <c r="A716" s="2">
        <v>43497</v>
      </c>
      <c r="D716">
        <v>707.33</v>
      </c>
    </row>
    <row r="717" spans="1:4" x14ac:dyDescent="0.3">
      <c r="A717" s="2">
        <v>43496</v>
      </c>
      <c r="D717">
        <v>732.33</v>
      </c>
    </row>
    <row r="718" spans="1:4" x14ac:dyDescent="0.3">
      <c r="A718" s="2">
        <v>43495</v>
      </c>
      <c r="D718">
        <v>683.62</v>
      </c>
    </row>
    <row r="719" spans="1:4" x14ac:dyDescent="0.3">
      <c r="A719" s="2">
        <v>43494</v>
      </c>
      <c r="D719">
        <v>601.29</v>
      </c>
    </row>
    <row r="720" spans="1:4" x14ac:dyDescent="0.3">
      <c r="A720" s="2">
        <v>43493</v>
      </c>
      <c r="D720">
        <v>596.98</v>
      </c>
    </row>
    <row r="721" spans="1:4" x14ac:dyDescent="0.3">
      <c r="A721" s="2">
        <v>43490</v>
      </c>
      <c r="D721">
        <v>515.09</v>
      </c>
    </row>
    <row r="722" spans="1:4" x14ac:dyDescent="0.3">
      <c r="A722" s="2">
        <v>43489</v>
      </c>
      <c r="D722">
        <v>467.67</v>
      </c>
    </row>
    <row r="723" spans="1:4" x14ac:dyDescent="0.3">
      <c r="A723" s="2">
        <v>43488</v>
      </c>
      <c r="D723">
        <v>437.5</v>
      </c>
    </row>
    <row r="724" spans="1:4" x14ac:dyDescent="0.3">
      <c r="A724" s="2">
        <v>43487</v>
      </c>
      <c r="D724">
        <v>485.13</v>
      </c>
    </row>
    <row r="725" spans="1:4" x14ac:dyDescent="0.3">
      <c r="A725" s="2">
        <v>43486</v>
      </c>
      <c r="D725">
        <v>476.51</v>
      </c>
    </row>
    <row r="726" spans="1:4" x14ac:dyDescent="0.3">
      <c r="A726" s="2">
        <v>43483</v>
      </c>
      <c r="D726">
        <v>370.26</v>
      </c>
    </row>
    <row r="727" spans="1:4" x14ac:dyDescent="0.3">
      <c r="A727" s="2">
        <v>43482</v>
      </c>
      <c r="D727">
        <v>380.26</v>
      </c>
    </row>
    <row r="728" spans="1:4" x14ac:dyDescent="0.3">
      <c r="A728" s="2">
        <v>43481</v>
      </c>
      <c r="D728">
        <v>390.39</v>
      </c>
    </row>
    <row r="729" spans="1:4" x14ac:dyDescent="0.3">
      <c r="A729" s="2">
        <v>43480</v>
      </c>
      <c r="D729">
        <v>424.57</v>
      </c>
    </row>
    <row r="730" spans="1:4" x14ac:dyDescent="0.3">
      <c r="A730" s="2">
        <v>43479</v>
      </c>
      <c r="D730">
        <v>468.1</v>
      </c>
    </row>
    <row r="731" spans="1:4" x14ac:dyDescent="0.3">
      <c r="A731" s="2">
        <v>43476</v>
      </c>
      <c r="D731">
        <v>498.28</v>
      </c>
    </row>
    <row r="732" spans="1:4" x14ac:dyDescent="0.3">
      <c r="A732" s="2">
        <v>43475</v>
      </c>
      <c r="D732">
        <v>621.98</v>
      </c>
    </row>
    <row r="733" spans="1:4" x14ac:dyDescent="0.3">
      <c r="A733" s="2">
        <v>43474</v>
      </c>
      <c r="D733">
        <v>652.16</v>
      </c>
    </row>
    <row r="734" spans="1:4" x14ac:dyDescent="0.3">
      <c r="A734" s="2">
        <v>43473</v>
      </c>
      <c r="D734">
        <v>609.04999999999995</v>
      </c>
    </row>
    <row r="735" spans="1:4" x14ac:dyDescent="0.3">
      <c r="A735" s="2">
        <v>43472</v>
      </c>
      <c r="D735">
        <v>699.14</v>
      </c>
    </row>
    <row r="736" spans="1:4" x14ac:dyDescent="0.3">
      <c r="A736" s="2">
        <v>43469</v>
      </c>
      <c r="D736">
        <v>593.1</v>
      </c>
    </row>
    <row r="737" spans="1:4" x14ac:dyDescent="0.3">
      <c r="A737" s="2">
        <v>43468</v>
      </c>
      <c r="D737">
        <v>541.38</v>
      </c>
    </row>
    <row r="738" spans="1:4" x14ac:dyDescent="0.3">
      <c r="A738" s="2">
        <v>43467</v>
      </c>
      <c r="D738">
        <v>528.45000000000005</v>
      </c>
    </row>
    <row r="739" spans="1:4" x14ac:dyDescent="0.3">
      <c r="A739" s="2">
        <v>43463</v>
      </c>
      <c r="D739">
        <v>571.54999999999995</v>
      </c>
    </row>
    <row r="740" spans="1:4" x14ac:dyDescent="0.3">
      <c r="A740" s="2">
        <v>43462</v>
      </c>
      <c r="D740">
        <v>476.72</v>
      </c>
    </row>
    <row r="741" spans="1:4" x14ac:dyDescent="0.3">
      <c r="A741" s="2">
        <v>43461</v>
      </c>
      <c r="D741">
        <v>485.34</v>
      </c>
    </row>
    <row r="742" spans="1:4" x14ac:dyDescent="0.3">
      <c r="A742" s="2">
        <v>43460</v>
      </c>
      <c r="D742">
        <v>347.41</v>
      </c>
    </row>
    <row r="743" spans="1:4" x14ac:dyDescent="0.3">
      <c r="A743" s="2">
        <v>43459</v>
      </c>
      <c r="D743">
        <v>185.78</v>
      </c>
    </row>
    <row r="744" spans="1:4" x14ac:dyDescent="0.3">
      <c r="A744" s="2">
        <v>43458</v>
      </c>
      <c r="D744">
        <v>444.4</v>
      </c>
    </row>
    <row r="745" spans="1:4" x14ac:dyDescent="0.3">
      <c r="A745" s="2">
        <v>43455</v>
      </c>
      <c r="D745">
        <v>354.74</v>
      </c>
    </row>
    <row r="746" spans="1:4" x14ac:dyDescent="0.3">
      <c r="A746" s="2">
        <v>43454</v>
      </c>
      <c r="D746">
        <v>505.6</v>
      </c>
    </row>
    <row r="747" spans="1:4" x14ac:dyDescent="0.3">
      <c r="A747" s="2">
        <v>43453</v>
      </c>
      <c r="D747">
        <v>390.95</v>
      </c>
    </row>
    <row r="748" spans="1:4" x14ac:dyDescent="0.3">
      <c r="A748" s="2">
        <v>43452</v>
      </c>
      <c r="D748">
        <v>477.16</v>
      </c>
    </row>
    <row r="749" spans="1:4" x14ac:dyDescent="0.3">
      <c r="A749" s="2">
        <v>43451</v>
      </c>
      <c r="D749">
        <v>554.74</v>
      </c>
    </row>
    <row r="750" spans="1:4" x14ac:dyDescent="0.3">
      <c r="A750" s="2">
        <v>43448</v>
      </c>
      <c r="D750">
        <v>439.66</v>
      </c>
    </row>
    <row r="751" spans="1:4" x14ac:dyDescent="0.3">
      <c r="A751" s="2">
        <v>43447</v>
      </c>
      <c r="D751">
        <v>353.45</v>
      </c>
    </row>
    <row r="752" spans="1:4" x14ac:dyDescent="0.3">
      <c r="A752" s="2">
        <v>43446</v>
      </c>
      <c r="D752">
        <v>224.14</v>
      </c>
    </row>
    <row r="753" spans="1:4" x14ac:dyDescent="0.3">
      <c r="A753" s="2">
        <v>43445</v>
      </c>
      <c r="D753">
        <v>199.14</v>
      </c>
    </row>
    <row r="754" spans="1:4" x14ac:dyDescent="0.3">
      <c r="A754" s="2">
        <v>43444</v>
      </c>
      <c r="D754">
        <v>350</v>
      </c>
    </row>
    <row r="755" spans="1:4" x14ac:dyDescent="0.3">
      <c r="A755" s="2">
        <v>43441</v>
      </c>
      <c r="D755">
        <v>303.45</v>
      </c>
    </row>
    <row r="756" spans="1:4" x14ac:dyDescent="0.3">
      <c r="A756" s="2">
        <v>43440</v>
      </c>
      <c r="D756">
        <v>346.55</v>
      </c>
    </row>
    <row r="757" spans="1:4" x14ac:dyDescent="0.3">
      <c r="A757" s="2">
        <v>43439</v>
      </c>
      <c r="D757">
        <v>382.76</v>
      </c>
    </row>
    <row r="758" spans="1:4" x14ac:dyDescent="0.3">
      <c r="A758" s="2">
        <v>43438</v>
      </c>
      <c r="D758">
        <v>361.21</v>
      </c>
    </row>
    <row r="759" spans="1:4" x14ac:dyDescent="0.3">
      <c r="A759" s="2">
        <v>43437</v>
      </c>
      <c r="D759">
        <v>171.55</v>
      </c>
    </row>
    <row r="760" spans="1:4" x14ac:dyDescent="0.3">
      <c r="A760" s="2">
        <v>43434</v>
      </c>
      <c r="D760">
        <v>-40.520000000000003</v>
      </c>
    </row>
    <row r="761" spans="1:4" x14ac:dyDescent="0.3">
      <c r="A761" s="2">
        <v>43433</v>
      </c>
      <c r="D761">
        <v>-68.97</v>
      </c>
    </row>
    <row r="762" spans="1:4" x14ac:dyDescent="0.3">
      <c r="A762" s="2">
        <v>43432</v>
      </c>
      <c r="D762">
        <v>60.34</v>
      </c>
    </row>
    <row r="763" spans="1:4" x14ac:dyDescent="0.3">
      <c r="A763" s="2">
        <v>43431</v>
      </c>
      <c r="D763">
        <v>81.900000000000006</v>
      </c>
    </row>
    <row r="764" spans="1:4" x14ac:dyDescent="0.3">
      <c r="A764" s="2">
        <v>43430</v>
      </c>
      <c r="D764">
        <v>-118.97</v>
      </c>
    </row>
    <row r="765" spans="1:4" x14ac:dyDescent="0.3">
      <c r="A765" s="2">
        <v>43427</v>
      </c>
      <c r="D765">
        <v>-54.31</v>
      </c>
    </row>
    <row r="766" spans="1:4" x14ac:dyDescent="0.3">
      <c r="A766" s="2">
        <v>43426</v>
      </c>
      <c r="D766">
        <v>66.38</v>
      </c>
    </row>
    <row r="767" spans="1:4" x14ac:dyDescent="0.3">
      <c r="A767" s="2">
        <v>43425</v>
      </c>
      <c r="D767">
        <v>87.93</v>
      </c>
    </row>
    <row r="768" spans="1:4" x14ac:dyDescent="0.3">
      <c r="A768" s="2">
        <v>43424</v>
      </c>
      <c r="D768">
        <v>225.86</v>
      </c>
    </row>
    <row r="769" spans="1:4" x14ac:dyDescent="0.3">
      <c r="A769" s="2">
        <v>43423</v>
      </c>
      <c r="D769">
        <v>281.89999999999998</v>
      </c>
    </row>
    <row r="770" spans="1:4" x14ac:dyDescent="0.3">
      <c r="A770" s="2">
        <v>43420</v>
      </c>
      <c r="D770">
        <v>312.07</v>
      </c>
    </row>
    <row r="771" spans="1:4" x14ac:dyDescent="0.3">
      <c r="A771" s="2">
        <v>43419</v>
      </c>
      <c r="D771">
        <v>60.34</v>
      </c>
    </row>
    <row r="772" spans="1:4" x14ac:dyDescent="0.3">
      <c r="A772" s="2">
        <v>43418</v>
      </c>
      <c r="D772">
        <v>-269.83</v>
      </c>
    </row>
    <row r="773" spans="1:4" x14ac:dyDescent="0.3">
      <c r="A773" s="2">
        <v>43417</v>
      </c>
      <c r="D773">
        <v>96.55</v>
      </c>
    </row>
    <row r="774" spans="1:4" x14ac:dyDescent="0.3">
      <c r="A774" s="2">
        <v>43416</v>
      </c>
      <c r="D774">
        <v>362.07</v>
      </c>
    </row>
    <row r="775" spans="1:4" x14ac:dyDescent="0.3">
      <c r="A775" s="2">
        <v>43413</v>
      </c>
      <c r="D775">
        <v>431.03</v>
      </c>
    </row>
    <row r="776" spans="1:4" x14ac:dyDescent="0.3">
      <c r="A776" s="2">
        <v>43412</v>
      </c>
      <c r="D776">
        <v>405.17</v>
      </c>
    </row>
    <row r="777" spans="1:4" x14ac:dyDescent="0.3">
      <c r="A777" s="2">
        <v>43411</v>
      </c>
      <c r="D777">
        <v>243.97</v>
      </c>
    </row>
    <row r="778" spans="1:4" x14ac:dyDescent="0.3">
      <c r="A778" s="2">
        <v>43410</v>
      </c>
      <c r="D778">
        <v>330.17</v>
      </c>
    </row>
    <row r="779" spans="1:4" x14ac:dyDescent="0.3">
      <c r="A779" s="2">
        <v>43409</v>
      </c>
      <c r="D779">
        <v>502.59</v>
      </c>
    </row>
    <row r="780" spans="1:4" x14ac:dyDescent="0.3">
      <c r="A780" s="2">
        <v>43406</v>
      </c>
      <c r="D780">
        <v>431.03</v>
      </c>
    </row>
    <row r="781" spans="1:4" x14ac:dyDescent="0.3">
      <c r="A781" s="2">
        <v>43405</v>
      </c>
      <c r="D781">
        <v>431.03</v>
      </c>
    </row>
    <row r="782" spans="1:4" x14ac:dyDescent="0.3">
      <c r="A782" s="2">
        <v>43404</v>
      </c>
      <c r="D782">
        <v>553.45000000000005</v>
      </c>
    </row>
    <row r="783" spans="1:4" x14ac:dyDescent="0.3">
      <c r="A783" s="2">
        <v>43403</v>
      </c>
      <c r="D783">
        <v>768.97</v>
      </c>
    </row>
    <row r="784" spans="1:4" x14ac:dyDescent="0.3">
      <c r="A784" s="2">
        <v>43402</v>
      </c>
      <c r="D784">
        <v>648.28</v>
      </c>
    </row>
    <row r="785" spans="1:4" x14ac:dyDescent="0.3">
      <c r="A785" s="2">
        <v>43399</v>
      </c>
      <c r="D785">
        <v>687.07</v>
      </c>
    </row>
    <row r="786" spans="1:4" x14ac:dyDescent="0.3">
      <c r="A786" s="2">
        <v>43398</v>
      </c>
      <c r="D786">
        <v>443.1</v>
      </c>
    </row>
    <row r="787" spans="1:4" x14ac:dyDescent="0.3">
      <c r="A787" s="2">
        <v>43397</v>
      </c>
      <c r="D787">
        <v>593.97</v>
      </c>
    </row>
    <row r="788" spans="1:4" x14ac:dyDescent="0.3">
      <c r="A788" s="2">
        <v>43396</v>
      </c>
      <c r="D788">
        <v>865.52</v>
      </c>
    </row>
    <row r="789" spans="1:4" x14ac:dyDescent="0.3">
      <c r="A789" s="2">
        <v>43395</v>
      </c>
      <c r="D789">
        <v>1036.21</v>
      </c>
    </row>
    <row r="790" spans="1:4" x14ac:dyDescent="0.3">
      <c r="A790" s="2">
        <v>43392</v>
      </c>
      <c r="D790">
        <v>1049.1400000000001</v>
      </c>
    </row>
    <row r="791" spans="1:4" x14ac:dyDescent="0.3">
      <c r="A791" s="2">
        <v>43391</v>
      </c>
      <c r="D791">
        <v>1131.9000000000001</v>
      </c>
    </row>
    <row r="792" spans="1:4" x14ac:dyDescent="0.3">
      <c r="A792" s="2">
        <v>43390</v>
      </c>
      <c r="D792">
        <v>1097.4100000000001</v>
      </c>
    </row>
    <row r="793" spans="1:4" x14ac:dyDescent="0.3">
      <c r="A793" s="2">
        <v>43389</v>
      </c>
      <c r="D793">
        <v>1183.6199999999999</v>
      </c>
    </row>
    <row r="794" spans="1:4" x14ac:dyDescent="0.3">
      <c r="A794" s="2">
        <v>43388</v>
      </c>
      <c r="D794">
        <v>1485.34</v>
      </c>
    </row>
    <row r="795" spans="1:4" x14ac:dyDescent="0.3">
      <c r="A795" s="2">
        <v>43385</v>
      </c>
      <c r="D795">
        <v>1446.55</v>
      </c>
    </row>
    <row r="796" spans="1:4" x14ac:dyDescent="0.3">
      <c r="A796" s="2">
        <v>43384</v>
      </c>
      <c r="D796">
        <v>1511.21</v>
      </c>
    </row>
    <row r="797" spans="1:4" x14ac:dyDescent="0.3">
      <c r="A797" s="2">
        <v>43383</v>
      </c>
      <c r="D797">
        <v>1718.1</v>
      </c>
    </row>
    <row r="798" spans="1:4" x14ac:dyDescent="0.3">
      <c r="A798" s="2">
        <v>43382</v>
      </c>
      <c r="D798">
        <v>1778.45</v>
      </c>
    </row>
    <row r="799" spans="1:4" x14ac:dyDescent="0.3">
      <c r="A799" s="2">
        <v>43381</v>
      </c>
      <c r="D799">
        <v>1821.55</v>
      </c>
    </row>
    <row r="800" spans="1:4" x14ac:dyDescent="0.3">
      <c r="A800" s="2">
        <v>43373</v>
      </c>
      <c r="D800">
        <v>1768.1</v>
      </c>
    </row>
    <row r="801" spans="1:4" x14ac:dyDescent="0.3">
      <c r="A801" s="2">
        <v>43372</v>
      </c>
      <c r="D801">
        <v>1746.55</v>
      </c>
    </row>
    <row r="802" spans="1:4" x14ac:dyDescent="0.3">
      <c r="A802" s="2">
        <v>43371</v>
      </c>
      <c r="D802">
        <v>1725</v>
      </c>
    </row>
    <row r="803" spans="1:4" x14ac:dyDescent="0.3">
      <c r="A803" s="2">
        <v>43370</v>
      </c>
      <c r="D803">
        <v>1716.38</v>
      </c>
    </row>
    <row r="804" spans="1:4" x14ac:dyDescent="0.3">
      <c r="A804" s="2">
        <v>43369</v>
      </c>
      <c r="D804">
        <v>1768.1</v>
      </c>
    </row>
    <row r="805" spans="1:4" x14ac:dyDescent="0.3">
      <c r="A805" s="2">
        <v>43368</v>
      </c>
      <c r="D805">
        <v>1804.31</v>
      </c>
    </row>
    <row r="806" spans="1:4" x14ac:dyDescent="0.3">
      <c r="A806" s="2">
        <v>43364</v>
      </c>
      <c r="D806">
        <v>1769.83</v>
      </c>
    </row>
    <row r="807" spans="1:4" x14ac:dyDescent="0.3">
      <c r="A807" s="2">
        <v>43363</v>
      </c>
      <c r="D807">
        <v>1864.66</v>
      </c>
    </row>
    <row r="808" spans="1:4" x14ac:dyDescent="0.3">
      <c r="A808" s="2">
        <v>43362</v>
      </c>
      <c r="D808">
        <v>1800</v>
      </c>
    </row>
    <row r="809" spans="1:4" x14ac:dyDescent="0.3">
      <c r="A809" s="2">
        <v>43361</v>
      </c>
      <c r="D809">
        <v>1791.38</v>
      </c>
    </row>
    <row r="810" spans="1:4" x14ac:dyDescent="0.3">
      <c r="A810" s="2">
        <v>43360</v>
      </c>
      <c r="D810">
        <v>1683.62</v>
      </c>
    </row>
    <row r="811" spans="1:4" x14ac:dyDescent="0.3">
      <c r="A811" s="2">
        <v>43357</v>
      </c>
      <c r="D811">
        <v>1550.86</v>
      </c>
    </row>
    <row r="812" spans="1:4" x14ac:dyDescent="0.3">
      <c r="A812" s="2">
        <v>43356</v>
      </c>
      <c r="D812">
        <v>1468.97</v>
      </c>
    </row>
    <row r="813" spans="1:4" x14ac:dyDescent="0.3">
      <c r="A813" s="2">
        <v>43355</v>
      </c>
      <c r="D813">
        <v>1421.55</v>
      </c>
    </row>
    <row r="814" spans="1:4" x14ac:dyDescent="0.3">
      <c r="A814" s="2">
        <v>43354</v>
      </c>
      <c r="D814">
        <v>1480.17</v>
      </c>
    </row>
    <row r="815" spans="1:4" x14ac:dyDescent="0.3">
      <c r="A815" s="2">
        <v>43353</v>
      </c>
      <c r="D815">
        <v>1497.41</v>
      </c>
    </row>
    <row r="816" spans="1:4" x14ac:dyDescent="0.3">
      <c r="A816" s="2">
        <v>43350</v>
      </c>
      <c r="D816">
        <v>1291.81</v>
      </c>
    </row>
    <row r="817" spans="1:4" x14ac:dyDescent="0.3">
      <c r="A817" s="2">
        <v>43349</v>
      </c>
      <c r="D817">
        <v>1365.09</v>
      </c>
    </row>
    <row r="818" spans="1:4" x14ac:dyDescent="0.3">
      <c r="A818" s="2">
        <v>43348</v>
      </c>
      <c r="D818">
        <v>1399.57</v>
      </c>
    </row>
    <row r="819" spans="1:4" x14ac:dyDescent="0.3">
      <c r="A819" s="2">
        <v>43347</v>
      </c>
      <c r="D819">
        <v>1399.57</v>
      </c>
    </row>
    <row r="820" spans="1:4" x14ac:dyDescent="0.3">
      <c r="A820" s="2">
        <v>43346</v>
      </c>
      <c r="D820">
        <v>1442.67</v>
      </c>
    </row>
    <row r="821" spans="1:4" x14ac:dyDescent="0.3">
      <c r="A821" s="2">
        <v>43343</v>
      </c>
      <c r="D821">
        <v>1287.5</v>
      </c>
    </row>
    <row r="822" spans="1:4" x14ac:dyDescent="0.3">
      <c r="A822" s="2">
        <v>43342</v>
      </c>
      <c r="D822">
        <v>1188.3599999999999</v>
      </c>
    </row>
    <row r="823" spans="1:4" x14ac:dyDescent="0.3">
      <c r="A823" s="2">
        <v>43341</v>
      </c>
      <c r="D823">
        <v>1154.74</v>
      </c>
    </row>
    <row r="824" spans="1:4" x14ac:dyDescent="0.3">
      <c r="A824" s="2">
        <v>43340</v>
      </c>
      <c r="D824">
        <v>1176.29</v>
      </c>
    </row>
    <row r="825" spans="1:4" x14ac:dyDescent="0.3">
      <c r="A825" s="2">
        <v>43339</v>
      </c>
      <c r="D825">
        <v>1083.19</v>
      </c>
    </row>
    <row r="826" spans="1:4" x14ac:dyDescent="0.3">
      <c r="A826" s="2">
        <v>43336</v>
      </c>
      <c r="D826">
        <v>1147.8399999999999</v>
      </c>
    </row>
    <row r="827" spans="1:4" x14ac:dyDescent="0.3">
      <c r="A827" s="2">
        <v>43335</v>
      </c>
      <c r="D827">
        <v>1251.29</v>
      </c>
    </row>
    <row r="828" spans="1:4" x14ac:dyDescent="0.3">
      <c r="A828" s="2">
        <v>43334</v>
      </c>
      <c r="D828">
        <v>1328.88</v>
      </c>
    </row>
    <row r="829" spans="1:4" x14ac:dyDescent="0.3">
      <c r="A829" s="2">
        <v>43333</v>
      </c>
      <c r="D829">
        <v>1328.88</v>
      </c>
    </row>
    <row r="830" spans="1:4" x14ac:dyDescent="0.3">
      <c r="A830" s="2">
        <v>43332</v>
      </c>
      <c r="D830">
        <v>1350.43</v>
      </c>
    </row>
    <row r="831" spans="1:4" x14ac:dyDescent="0.3">
      <c r="A831" s="2">
        <v>43329</v>
      </c>
      <c r="D831">
        <v>1271.1199999999999</v>
      </c>
    </row>
    <row r="832" spans="1:4" x14ac:dyDescent="0.3">
      <c r="A832" s="2">
        <v>43328</v>
      </c>
      <c r="D832">
        <v>1141.81</v>
      </c>
    </row>
    <row r="833" spans="1:4" x14ac:dyDescent="0.3">
      <c r="A833" s="2">
        <v>43327</v>
      </c>
      <c r="D833">
        <v>1450.43</v>
      </c>
    </row>
    <row r="834" spans="1:4" x14ac:dyDescent="0.3">
      <c r="A834" s="2">
        <v>43326</v>
      </c>
      <c r="D834">
        <v>1644.4</v>
      </c>
    </row>
    <row r="835" spans="1:4" x14ac:dyDescent="0.3">
      <c r="A835" s="2">
        <v>43325</v>
      </c>
      <c r="D835">
        <v>1746.55</v>
      </c>
    </row>
    <row r="836" spans="1:4" x14ac:dyDescent="0.3">
      <c r="A836" s="2">
        <v>43322</v>
      </c>
      <c r="D836">
        <v>1720.69</v>
      </c>
    </row>
    <row r="837" spans="1:4" x14ac:dyDescent="0.3">
      <c r="A837" s="2">
        <v>43321</v>
      </c>
      <c r="D837">
        <v>1812.93</v>
      </c>
    </row>
    <row r="838" spans="1:4" x14ac:dyDescent="0.3">
      <c r="A838" s="2">
        <v>43320</v>
      </c>
      <c r="D838">
        <v>1735.34</v>
      </c>
    </row>
    <row r="839" spans="1:4" x14ac:dyDescent="0.3">
      <c r="A839" s="2">
        <v>43319</v>
      </c>
      <c r="D839">
        <v>1649.14</v>
      </c>
    </row>
    <row r="840" spans="1:4" x14ac:dyDescent="0.3">
      <c r="A840" s="2">
        <v>43318</v>
      </c>
      <c r="D840">
        <v>1843.1</v>
      </c>
    </row>
    <row r="841" spans="1:4" x14ac:dyDescent="0.3">
      <c r="A841" s="2">
        <v>43315</v>
      </c>
      <c r="D841">
        <v>1991.81</v>
      </c>
    </row>
    <row r="842" spans="1:4" x14ac:dyDescent="0.3">
      <c r="A842" s="2">
        <v>43314</v>
      </c>
      <c r="D842">
        <v>1849.57</v>
      </c>
    </row>
    <row r="843" spans="1:4" x14ac:dyDescent="0.3">
      <c r="A843" s="2">
        <v>43313</v>
      </c>
      <c r="D843">
        <v>1668.53</v>
      </c>
    </row>
    <row r="844" spans="1:4" x14ac:dyDescent="0.3">
      <c r="A844" s="2">
        <v>43312</v>
      </c>
      <c r="D844">
        <v>1552.16</v>
      </c>
    </row>
    <row r="845" spans="1:4" x14ac:dyDescent="0.3">
      <c r="A845" s="2">
        <v>43311</v>
      </c>
      <c r="D845">
        <v>1696.98</v>
      </c>
    </row>
    <row r="846" spans="1:4" x14ac:dyDescent="0.3">
      <c r="A846" s="2">
        <v>43308</v>
      </c>
      <c r="D846">
        <v>1577.16</v>
      </c>
    </row>
    <row r="847" spans="1:4" x14ac:dyDescent="0.3">
      <c r="A847" s="2">
        <v>43307</v>
      </c>
      <c r="D847">
        <v>1602.16</v>
      </c>
    </row>
    <row r="848" spans="1:4" x14ac:dyDescent="0.3">
      <c r="A848" s="2">
        <v>43306</v>
      </c>
      <c r="D848">
        <v>1610.78</v>
      </c>
    </row>
    <row r="849" spans="1:4" x14ac:dyDescent="0.3">
      <c r="A849" s="2">
        <v>43305</v>
      </c>
      <c r="D849">
        <v>1542.67</v>
      </c>
    </row>
    <row r="850" spans="1:4" x14ac:dyDescent="0.3">
      <c r="A850" s="2">
        <v>43304</v>
      </c>
      <c r="D850">
        <v>1653.88</v>
      </c>
    </row>
    <row r="851" spans="1:4" x14ac:dyDescent="0.3">
      <c r="A851" s="2">
        <v>43301</v>
      </c>
      <c r="D851">
        <v>1589.22</v>
      </c>
    </row>
    <row r="852" spans="1:4" x14ac:dyDescent="0.3">
      <c r="A852" s="2">
        <v>43300</v>
      </c>
      <c r="D852">
        <v>1395.26</v>
      </c>
    </row>
    <row r="853" spans="1:4" x14ac:dyDescent="0.3">
      <c r="A853" s="2">
        <v>43299</v>
      </c>
      <c r="D853">
        <v>1330.6</v>
      </c>
    </row>
    <row r="854" spans="1:4" x14ac:dyDescent="0.3">
      <c r="A854" s="2">
        <v>43298</v>
      </c>
      <c r="D854">
        <v>1309.05</v>
      </c>
    </row>
    <row r="855" spans="1:4" x14ac:dyDescent="0.3">
      <c r="A855" s="2">
        <v>43297</v>
      </c>
      <c r="D855">
        <v>1408.19</v>
      </c>
    </row>
    <row r="856" spans="1:4" x14ac:dyDescent="0.3">
      <c r="A856" s="2">
        <v>43294</v>
      </c>
      <c r="D856">
        <v>1592.67</v>
      </c>
    </row>
    <row r="857" spans="1:4" x14ac:dyDescent="0.3">
      <c r="A857" s="2">
        <v>43293</v>
      </c>
      <c r="D857">
        <v>1617.67</v>
      </c>
    </row>
    <row r="858" spans="1:4" x14ac:dyDescent="0.3">
      <c r="A858" s="2">
        <v>43292</v>
      </c>
      <c r="D858">
        <v>1509.91</v>
      </c>
    </row>
    <row r="859" spans="1:4" x14ac:dyDescent="0.3">
      <c r="A859" s="2">
        <v>43291</v>
      </c>
      <c r="D859">
        <v>1402.16</v>
      </c>
    </row>
    <row r="860" spans="1:4" x14ac:dyDescent="0.3">
      <c r="A860" s="2">
        <v>43290</v>
      </c>
      <c r="D860">
        <v>1389.22</v>
      </c>
    </row>
    <row r="861" spans="1:4" x14ac:dyDescent="0.3">
      <c r="A861" s="2">
        <v>43287</v>
      </c>
      <c r="D861">
        <v>1491.81</v>
      </c>
    </row>
    <row r="862" spans="1:4" x14ac:dyDescent="0.3">
      <c r="A862" s="2">
        <v>43286</v>
      </c>
      <c r="D862">
        <v>1340.95</v>
      </c>
    </row>
    <row r="863" spans="1:4" x14ac:dyDescent="0.3">
      <c r="A863" s="2">
        <v>43285</v>
      </c>
      <c r="D863">
        <v>1233.19</v>
      </c>
    </row>
    <row r="864" spans="1:4" x14ac:dyDescent="0.3">
      <c r="A864" s="2">
        <v>43284</v>
      </c>
      <c r="D864">
        <v>1146.98</v>
      </c>
    </row>
    <row r="865" spans="1:4" x14ac:dyDescent="0.3">
      <c r="A865" s="2">
        <v>43283</v>
      </c>
      <c r="D865">
        <v>1089.22</v>
      </c>
    </row>
    <row r="866" spans="1:4" x14ac:dyDescent="0.3">
      <c r="A866" s="2">
        <v>43280</v>
      </c>
      <c r="D866">
        <v>1089.22</v>
      </c>
    </row>
    <row r="867" spans="1:4" x14ac:dyDescent="0.3">
      <c r="A867" s="2">
        <v>43279</v>
      </c>
      <c r="D867">
        <v>1326.29</v>
      </c>
    </row>
    <row r="868" spans="1:4" x14ac:dyDescent="0.3">
      <c r="A868" s="2">
        <v>43278</v>
      </c>
      <c r="D868">
        <v>1520.26</v>
      </c>
    </row>
    <row r="869" spans="1:4" x14ac:dyDescent="0.3">
      <c r="A869" s="2">
        <v>43277</v>
      </c>
      <c r="D869">
        <v>1671.12</v>
      </c>
    </row>
    <row r="870" spans="1:4" x14ac:dyDescent="0.3">
      <c r="A870" s="2">
        <v>43276</v>
      </c>
      <c r="D870">
        <v>1831.47</v>
      </c>
    </row>
    <row r="871" spans="1:4" x14ac:dyDescent="0.3">
      <c r="A871" s="2">
        <v>43273</v>
      </c>
      <c r="D871">
        <v>1692.67</v>
      </c>
    </row>
    <row r="872" spans="1:4" x14ac:dyDescent="0.3">
      <c r="A872" s="2">
        <v>43272</v>
      </c>
      <c r="D872">
        <v>1714.22</v>
      </c>
    </row>
    <row r="873" spans="1:4" x14ac:dyDescent="0.3">
      <c r="A873" s="2">
        <v>43271</v>
      </c>
      <c r="D873">
        <v>1714.22</v>
      </c>
    </row>
    <row r="874" spans="1:4" x14ac:dyDescent="0.3">
      <c r="A874" s="2">
        <v>43270</v>
      </c>
      <c r="D874">
        <v>1976.29</v>
      </c>
    </row>
    <row r="875" spans="1:4" x14ac:dyDescent="0.3">
      <c r="A875" s="2">
        <v>43266</v>
      </c>
      <c r="D875">
        <v>2471.98</v>
      </c>
    </row>
    <row r="876" spans="1:4" x14ac:dyDescent="0.3">
      <c r="A876" s="2">
        <v>43265</v>
      </c>
      <c r="D876">
        <v>2450.4299999999998</v>
      </c>
    </row>
    <row r="877" spans="1:4" x14ac:dyDescent="0.3">
      <c r="A877" s="2">
        <v>43264</v>
      </c>
      <c r="D877">
        <v>2601.29</v>
      </c>
    </row>
    <row r="878" spans="1:4" x14ac:dyDescent="0.3">
      <c r="A878" s="2">
        <v>43263</v>
      </c>
      <c r="D878">
        <v>2773.71</v>
      </c>
    </row>
    <row r="879" spans="1:4" x14ac:dyDescent="0.3">
      <c r="A879" s="2">
        <v>43262</v>
      </c>
      <c r="D879">
        <v>2604.7399999999998</v>
      </c>
    </row>
    <row r="880" spans="1:4" x14ac:dyDescent="0.3">
      <c r="A880" s="2">
        <v>43259</v>
      </c>
      <c r="D880">
        <v>2690.95</v>
      </c>
    </row>
    <row r="881" spans="1:4" x14ac:dyDescent="0.3">
      <c r="A881" s="2">
        <v>43258</v>
      </c>
      <c r="D881">
        <v>2798.71</v>
      </c>
    </row>
    <row r="882" spans="1:4" x14ac:dyDescent="0.3">
      <c r="A882" s="2">
        <v>43257</v>
      </c>
      <c r="D882">
        <v>2813.36</v>
      </c>
    </row>
    <row r="883" spans="1:4" x14ac:dyDescent="0.3">
      <c r="A883" s="2">
        <v>43256</v>
      </c>
      <c r="D883">
        <v>2939.22</v>
      </c>
    </row>
    <row r="884" spans="1:4" x14ac:dyDescent="0.3">
      <c r="A884" s="2">
        <v>43255</v>
      </c>
      <c r="D884">
        <v>3758.19</v>
      </c>
    </row>
    <row r="885" spans="1:4" x14ac:dyDescent="0.3">
      <c r="A885" s="2">
        <v>43252</v>
      </c>
      <c r="D885">
        <v>3327.16</v>
      </c>
    </row>
    <row r="886" spans="1:4" x14ac:dyDescent="0.3">
      <c r="A886" s="2">
        <v>43251</v>
      </c>
      <c r="D886">
        <v>2964.22</v>
      </c>
    </row>
    <row r="887" spans="1:4" x14ac:dyDescent="0.3">
      <c r="A887" s="2">
        <v>43250</v>
      </c>
      <c r="D887">
        <v>2953.02</v>
      </c>
    </row>
    <row r="888" spans="1:4" x14ac:dyDescent="0.3">
      <c r="A888" s="2">
        <v>43249</v>
      </c>
      <c r="D888">
        <v>2435.7800000000002</v>
      </c>
    </row>
    <row r="889" spans="1:4" x14ac:dyDescent="0.3">
      <c r="A889" s="2">
        <v>43248</v>
      </c>
      <c r="D889">
        <v>2016.81</v>
      </c>
    </row>
    <row r="890" spans="1:4" x14ac:dyDescent="0.3">
      <c r="A890" s="2">
        <v>43245</v>
      </c>
      <c r="D890">
        <v>1971.98</v>
      </c>
    </row>
    <row r="891" spans="1:4" x14ac:dyDescent="0.3">
      <c r="A891" s="2">
        <v>43244</v>
      </c>
      <c r="D891">
        <v>1963.36</v>
      </c>
    </row>
    <row r="892" spans="1:4" x14ac:dyDescent="0.3">
      <c r="A892" s="2">
        <v>43243</v>
      </c>
      <c r="D892">
        <v>1950.43</v>
      </c>
    </row>
    <row r="893" spans="1:4" x14ac:dyDescent="0.3">
      <c r="A893" s="2">
        <v>43242</v>
      </c>
      <c r="D893">
        <v>1953.88</v>
      </c>
    </row>
    <row r="894" spans="1:4" x14ac:dyDescent="0.3">
      <c r="A894" s="2">
        <v>43241</v>
      </c>
      <c r="D894">
        <v>2074.5700000000002</v>
      </c>
    </row>
    <row r="895" spans="1:4" x14ac:dyDescent="0.3">
      <c r="A895" s="2">
        <v>43238</v>
      </c>
      <c r="D895">
        <v>1987.5</v>
      </c>
    </row>
    <row r="896" spans="1:4" x14ac:dyDescent="0.3">
      <c r="A896" s="2">
        <v>43237</v>
      </c>
      <c r="D896">
        <v>1677.16</v>
      </c>
    </row>
    <row r="897" spans="1:4" x14ac:dyDescent="0.3">
      <c r="A897" s="2">
        <v>43236</v>
      </c>
      <c r="D897">
        <v>1612.5</v>
      </c>
    </row>
    <row r="898" spans="1:4" x14ac:dyDescent="0.3">
      <c r="A898" s="2">
        <v>43235</v>
      </c>
      <c r="D898">
        <v>1612.5</v>
      </c>
    </row>
    <row r="899" spans="1:4" x14ac:dyDescent="0.3">
      <c r="A899" s="2">
        <v>43234</v>
      </c>
      <c r="D899">
        <v>1590.95</v>
      </c>
    </row>
    <row r="900" spans="1:4" x14ac:dyDescent="0.3">
      <c r="A900" s="2">
        <v>43231</v>
      </c>
      <c r="D900">
        <v>1659.05</v>
      </c>
    </row>
    <row r="901" spans="1:4" x14ac:dyDescent="0.3">
      <c r="A901" s="2">
        <v>43230</v>
      </c>
      <c r="D901">
        <v>1659.05</v>
      </c>
    </row>
    <row r="902" spans="1:4" x14ac:dyDescent="0.3">
      <c r="A902" s="2">
        <v>43229</v>
      </c>
      <c r="D902">
        <v>1512.5</v>
      </c>
    </row>
    <row r="903" spans="1:4" x14ac:dyDescent="0.3">
      <c r="A903" s="2">
        <v>43228</v>
      </c>
      <c r="D903">
        <v>1597.84</v>
      </c>
    </row>
    <row r="904" spans="1:4" x14ac:dyDescent="0.3">
      <c r="A904" s="2">
        <v>43227</v>
      </c>
      <c r="D904">
        <v>1632.33</v>
      </c>
    </row>
    <row r="905" spans="1:4" x14ac:dyDescent="0.3">
      <c r="A905" s="2">
        <v>43224</v>
      </c>
      <c r="D905">
        <v>1481.03</v>
      </c>
    </row>
    <row r="906" spans="1:4" x14ac:dyDescent="0.3">
      <c r="A906" s="2">
        <v>43223</v>
      </c>
      <c r="D906">
        <v>1403.88</v>
      </c>
    </row>
    <row r="907" spans="1:4" x14ac:dyDescent="0.3">
      <c r="A907" s="2">
        <v>43222</v>
      </c>
      <c r="D907">
        <v>1426.29</v>
      </c>
    </row>
    <row r="908" spans="1:4" x14ac:dyDescent="0.3">
      <c r="A908" s="2">
        <v>43218</v>
      </c>
      <c r="D908">
        <v>1225.21</v>
      </c>
    </row>
    <row r="909" spans="1:4" x14ac:dyDescent="0.3">
      <c r="A909" s="2">
        <v>43217</v>
      </c>
      <c r="D909">
        <v>1136.32</v>
      </c>
    </row>
    <row r="910" spans="1:4" x14ac:dyDescent="0.3">
      <c r="A910" s="2">
        <v>43216</v>
      </c>
      <c r="D910">
        <v>1093.5899999999999</v>
      </c>
    </row>
    <row r="911" spans="1:4" x14ac:dyDescent="0.3">
      <c r="A911" s="2">
        <v>43215</v>
      </c>
      <c r="D911">
        <v>1099.57</v>
      </c>
    </row>
    <row r="912" spans="1:4" x14ac:dyDescent="0.3">
      <c r="A912" s="2">
        <v>43214</v>
      </c>
      <c r="D912">
        <v>1044.02</v>
      </c>
    </row>
    <row r="913" spans="1:4" x14ac:dyDescent="0.3">
      <c r="A913" s="2">
        <v>43213</v>
      </c>
      <c r="D913">
        <v>864.53</v>
      </c>
    </row>
    <row r="914" spans="1:4" x14ac:dyDescent="0.3">
      <c r="A914" s="2">
        <v>43210</v>
      </c>
      <c r="D914">
        <v>830.34</v>
      </c>
    </row>
    <row r="915" spans="1:4" x14ac:dyDescent="0.3">
      <c r="A915" s="2">
        <v>43209</v>
      </c>
      <c r="D915">
        <v>962.82</v>
      </c>
    </row>
    <row r="916" spans="1:4" x14ac:dyDescent="0.3">
      <c r="A916" s="2">
        <v>43208</v>
      </c>
      <c r="D916">
        <v>1044.02</v>
      </c>
    </row>
    <row r="917" spans="1:4" x14ac:dyDescent="0.3">
      <c r="A917" s="2">
        <v>43207</v>
      </c>
      <c r="D917">
        <v>1124.3599999999999</v>
      </c>
    </row>
    <row r="918" spans="1:4" x14ac:dyDescent="0.3">
      <c r="A918" s="2">
        <v>43206</v>
      </c>
      <c r="D918">
        <v>1175.6400000000001</v>
      </c>
    </row>
    <row r="919" spans="1:4" x14ac:dyDescent="0.3">
      <c r="A919" s="2">
        <v>43203</v>
      </c>
      <c r="D919">
        <v>1145.73</v>
      </c>
    </row>
    <row r="920" spans="1:4" x14ac:dyDescent="0.3">
      <c r="A920" s="2">
        <v>43202</v>
      </c>
      <c r="D920">
        <v>1026.07</v>
      </c>
    </row>
    <row r="921" spans="1:4" x14ac:dyDescent="0.3">
      <c r="A921" s="2">
        <v>43201</v>
      </c>
      <c r="D921">
        <v>971.37</v>
      </c>
    </row>
    <row r="922" spans="1:4" x14ac:dyDescent="0.3">
      <c r="A922" s="2">
        <v>43200</v>
      </c>
      <c r="D922">
        <v>887.61</v>
      </c>
    </row>
    <row r="923" spans="1:4" x14ac:dyDescent="0.3">
      <c r="A923" s="2">
        <v>43199</v>
      </c>
      <c r="D923">
        <v>879.06</v>
      </c>
    </row>
    <row r="924" spans="1:4" x14ac:dyDescent="0.3">
      <c r="A924" s="2">
        <v>43198</v>
      </c>
      <c r="D924">
        <v>908.97</v>
      </c>
    </row>
    <row r="925" spans="1:4" x14ac:dyDescent="0.3">
      <c r="A925" s="2">
        <v>43194</v>
      </c>
      <c r="D925">
        <v>866.24</v>
      </c>
    </row>
    <row r="926" spans="1:4" x14ac:dyDescent="0.3">
      <c r="A926" s="2">
        <v>43193</v>
      </c>
      <c r="D926">
        <v>810.68</v>
      </c>
    </row>
    <row r="927" spans="1:4" x14ac:dyDescent="0.3">
      <c r="A927" s="2">
        <v>43192</v>
      </c>
      <c r="D927">
        <v>801.28</v>
      </c>
    </row>
    <row r="928" spans="1:4" x14ac:dyDescent="0.3">
      <c r="A928" s="2">
        <v>43189</v>
      </c>
      <c r="D928">
        <v>741.45</v>
      </c>
    </row>
    <row r="929" spans="1:4" x14ac:dyDescent="0.3">
      <c r="A929" s="2">
        <v>43188</v>
      </c>
      <c r="D929">
        <v>613.25</v>
      </c>
    </row>
    <row r="930" spans="1:4" x14ac:dyDescent="0.3">
      <c r="A930" s="2">
        <v>43187</v>
      </c>
      <c r="D930">
        <v>463.68</v>
      </c>
    </row>
    <row r="931" spans="1:4" x14ac:dyDescent="0.3">
      <c r="A931" s="2">
        <v>43186</v>
      </c>
      <c r="D931">
        <v>488.46</v>
      </c>
    </row>
    <row r="932" spans="1:4" x14ac:dyDescent="0.3">
      <c r="A932" s="2">
        <v>43185</v>
      </c>
      <c r="D932">
        <v>437.18</v>
      </c>
    </row>
    <row r="933" spans="1:4" x14ac:dyDescent="0.3">
      <c r="A933" s="2">
        <v>43182</v>
      </c>
      <c r="D933">
        <v>185.9</v>
      </c>
    </row>
    <row r="934" spans="1:4" x14ac:dyDescent="0.3">
      <c r="A934" s="2">
        <v>43181</v>
      </c>
      <c r="D934">
        <v>378.21</v>
      </c>
    </row>
    <row r="935" spans="1:4" x14ac:dyDescent="0.3">
      <c r="A935" s="2">
        <v>43180</v>
      </c>
      <c r="D935">
        <v>181.62</v>
      </c>
    </row>
    <row r="936" spans="1:4" x14ac:dyDescent="0.3">
      <c r="A936" s="2">
        <v>43179</v>
      </c>
      <c r="D936">
        <v>356.84</v>
      </c>
    </row>
    <row r="937" spans="1:4" x14ac:dyDescent="0.3">
      <c r="A937" s="2">
        <v>43178</v>
      </c>
      <c r="D937">
        <v>506.41</v>
      </c>
    </row>
    <row r="938" spans="1:4" x14ac:dyDescent="0.3">
      <c r="A938" s="2">
        <v>43175</v>
      </c>
      <c r="D938">
        <v>356.84</v>
      </c>
    </row>
    <row r="939" spans="1:4" x14ac:dyDescent="0.3">
      <c r="A939" s="2">
        <v>43174</v>
      </c>
      <c r="D939">
        <v>570.51</v>
      </c>
    </row>
    <row r="940" spans="1:4" x14ac:dyDescent="0.3">
      <c r="A940" s="2">
        <v>43173</v>
      </c>
      <c r="D940">
        <v>649.15</v>
      </c>
    </row>
    <row r="941" spans="1:4" x14ac:dyDescent="0.3">
      <c r="A941" s="2">
        <v>43172</v>
      </c>
      <c r="D941">
        <v>687.61</v>
      </c>
    </row>
    <row r="942" spans="1:4" x14ac:dyDescent="0.3">
      <c r="A942" s="2">
        <v>43171</v>
      </c>
      <c r="D942">
        <v>679.06</v>
      </c>
    </row>
    <row r="943" spans="1:4" x14ac:dyDescent="0.3">
      <c r="A943" s="2">
        <v>43168</v>
      </c>
      <c r="D943">
        <v>563.67999999999995</v>
      </c>
    </row>
    <row r="944" spans="1:4" x14ac:dyDescent="0.3">
      <c r="A944" s="2">
        <v>43167</v>
      </c>
      <c r="D944">
        <v>563.67999999999995</v>
      </c>
    </row>
    <row r="945" spans="1:4" x14ac:dyDescent="0.3">
      <c r="A945" s="2">
        <v>43166</v>
      </c>
      <c r="D945">
        <v>658.12</v>
      </c>
    </row>
    <row r="946" spans="1:4" x14ac:dyDescent="0.3">
      <c r="A946" s="2">
        <v>43165</v>
      </c>
      <c r="D946">
        <v>926.92</v>
      </c>
    </row>
    <row r="947" spans="1:4" x14ac:dyDescent="0.3">
      <c r="A947" s="2">
        <v>43164</v>
      </c>
      <c r="D947">
        <v>905.56</v>
      </c>
    </row>
    <row r="948" spans="1:4" x14ac:dyDescent="0.3">
      <c r="A948" s="2">
        <v>43161</v>
      </c>
      <c r="D948">
        <v>1024.79</v>
      </c>
    </row>
    <row r="949" spans="1:4" x14ac:dyDescent="0.3">
      <c r="A949" s="2">
        <v>43160</v>
      </c>
      <c r="D949">
        <v>1017.95</v>
      </c>
    </row>
    <row r="950" spans="1:4" x14ac:dyDescent="0.3">
      <c r="A950" s="2">
        <v>43159</v>
      </c>
      <c r="D950">
        <v>976.92</v>
      </c>
    </row>
    <row r="951" spans="1:4" x14ac:dyDescent="0.3">
      <c r="A951" s="2">
        <v>43158</v>
      </c>
      <c r="D951">
        <v>1053.8499999999999</v>
      </c>
    </row>
    <row r="952" spans="1:4" x14ac:dyDescent="0.3">
      <c r="A952" s="2">
        <v>43157</v>
      </c>
      <c r="D952">
        <v>1113.68</v>
      </c>
    </row>
    <row r="953" spans="1:4" x14ac:dyDescent="0.3">
      <c r="A953" s="2">
        <v>43155</v>
      </c>
      <c r="D953">
        <v>1123.5</v>
      </c>
    </row>
    <row r="954" spans="1:4" x14ac:dyDescent="0.3">
      <c r="A954" s="2">
        <v>43154</v>
      </c>
      <c r="D954">
        <v>858.55</v>
      </c>
    </row>
    <row r="955" spans="1:4" x14ac:dyDescent="0.3">
      <c r="A955" s="2">
        <v>43153</v>
      </c>
      <c r="D955">
        <v>824.36</v>
      </c>
    </row>
    <row r="956" spans="1:4" x14ac:dyDescent="0.3">
      <c r="A956" s="2">
        <v>43145</v>
      </c>
      <c r="D956">
        <v>687.61</v>
      </c>
    </row>
    <row r="957" spans="1:4" x14ac:dyDescent="0.3">
      <c r="A957" s="2">
        <v>43144</v>
      </c>
      <c r="D957">
        <v>687.61</v>
      </c>
    </row>
    <row r="958" spans="1:4" x14ac:dyDescent="0.3">
      <c r="A958" s="2">
        <v>43143</v>
      </c>
      <c r="D958">
        <v>586.32000000000005</v>
      </c>
    </row>
    <row r="959" spans="1:4" x14ac:dyDescent="0.3">
      <c r="A959" s="2">
        <v>43142</v>
      </c>
      <c r="D959">
        <v>586.32000000000005</v>
      </c>
    </row>
    <row r="960" spans="1:4" x14ac:dyDescent="0.3">
      <c r="A960" s="2">
        <v>43140</v>
      </c>
      <c r="D960">
        <v>586.32000000000005</v>
      </c>
    </row>
    <row r="961" spans="1:4" x14ac:dyDescent="0.3">
      <c r="A961" s="2">
        <v>43139</v>
      </c>
      <c r="D961">
        <v>468.38</v>
      </c>
    </row>
    <row r="962" spans="1:4" x14ac:dyDescent="0.3">
      <c r="A962" s="2">
        <v>43138</v>
      </c>
      <c r="D962">
        <v>451.28</v>
      </c>
    </row>
    <row r="963" spans="1:4" x14ac:dyDescent="0.3">
      <c r="A963" s="2">
        <v>43137</v>
      </c>
      <c r="D963">
        <v>451.28</v>
      </c>
    </row>
    <row r="964" spans="1:4" x14ac:dyDescent="0.3">
      <c r="A964" s="2">
        <v>43136</v>
      </c>
      <c r="D964">
        <v>545.29999999999995</v>
      </c>
    </row>
    <row r="965" spans="1:4" x14ac:dyDescent="0.3">
      <c r="A965" s="2">
        <v>43133</v>
      </c>
      <c r="D965">
        <v>511.97</v>
      </c>
    </row>
    <row r="966" spans="1:4" x14ac:dyDescent="0.3">
      <c r="A966" s="2">
        <v>43132</v>
      </c>
      <c r="D966">
        <v>477.78</v>
      </c>
    </row>
    <row r="967" spans="1:4" x14ac:dyDescent="0.3">
      <c r="A967" s="2">
        <v>43131</v>
      </c>
      <c r="D967">
        <v>511.97</v>
      </c>
    </row>
    <row r="968" spans="1:4" x14ac:dyDescent="0.3">
      <c r="A968" s="2">
        <v>43130</v>
      </c>
      <c r="D968">
        <v>477.78</v>
      </c>
    </row>
    <row r="969" spans="1:4" x14ac:dyDescent="0.3">
      <c r="A969" s="2">
        <v>43129</v>
      </c>
      <c r="D969">
        <v>605.98</v>
      </c>
    </row>
    <row r="970" spans="1:4" x14ac:dyDescent="0.3">
      <c r="A970" s="2">
        <v>43126</v>
      </c>
      <c r="D970">
        <v>541.88</v>
      </c>
    </row>
    <row r="971" spans="1:4" x14ac:dyDescent="0.3">
      <c r="A971" s="2">
        <v>43125</v>
      </c>
      <c r="D971">
        <v>447.86</v>
      </c>
    </row>
    <row r="972" spans="1:4" x14ac:dyDescent="0.3">
      <c r="A972" s="2">
        <v>43124</v>
      </c>
      <c r="D972">
        <v>383.76</v>
      </c>
    </row>
    <row r="973" spans="1:4" x14ac:dyDescent="0.3">
      <c r="A973" s="2">
        <v>43123</v>
      </c>
      <c r="D973">
        <v>481.2</v>
      </c>
    </row>
    <row r="974" spans="1:4" x14ac:dyDescent="0.3">
      <c r="A974" s="2">
        <v>43122</v>
      </c>
      <c r="D974">
        <v>418.8</v>
      </c>
    </row>
    <row r="975" spans="1:4" x14ac:dyDescent="0.3">
      <c r="A975" s="2">
        <v>43119</v>
      </c>
      <c r="D975">
        <v>367.52</v>
      </c>
    </row>
    <row r="976" spans="1:4" x14ac:dyDescent="0.3">
      <c r="A976" s="2">
        <v>43118</v>
      </c>
      <c r="D976">
        <v>232.48</v>
      </c>
    </row>
    <row r="977" spans="1:4" x14ac:dyDescent="0.3">
      <c r="A977" s="2">
        <v>43117</v>
      </c>
      <c r="D977">
        <v>283.76</v>
      </c>
    </row>
    <row r="978" spans="1:4" x14ac:dyDescent="0.3">
      <c r="A978" s="2">
        <v>43116</v>
      </c>
      <c r="D978">
        <v>317.95</v>
      </c>
    </row>
    <row r="979" spans="1:4" x14ac:dyDescent="0.3">
      <c r="A979" s="2">
        <v>43115</v>
      </c>
      <c r="D979">
        <v>513.67999999999995</v>
      </c>
    </row>
    <row r="980" spans="1:4" x14ac:dyDescent="0.3">
      <c r="A980" s="2">
        <v>43112</v>
      </c>
      <c r="D980">
        <v>599.15</v>
      </c>
    </row>
    <row r="981" spans="1:4" x14ac:dyDescent="0.3">
      <c r="A981" s="2">
        <v>43111</v>
      </c>
      <c r="D981">
        <v>513.67999999999995</v>
      </c>
    </row>
    <row r="982" spans="1:4" x14ac:dyDescent="0.3">
      <c r="A982" s="2">
        <v>43110</v>
      </c>
      <c r="D982">
        <v>342.74</v>
      </c>
    </row>
    <row r="983" spans="1:4" x14ac:dyDescent="0.3">
      <c r="A983" s="2">
        <v>43109</v>
      </c>
      <c r="D983">
        <v>278.63</v>
      </c>
    </row>
    <row r="984" spans="1:4" x14ac:dyDescent="0.3">
      <c r="A984" s="2">
        <v>43108</v>
      </c>
      <c r="D984">
        <v>429.91</v>
      </c>
    </row>
    <row r="985" spans="1:4" x14ac:dyDescent="0.3">
      <c r="A985" s="2">
        <v>43105</v>
      </c>
      <c r="D985">
        <v>417.09</v>
      </c>
    </row>
    <row r="986" spans="1:4" x14ac:dyDescent="0.3">
      <c r="A986" s="2">
        <v>43104</v>
      </c>
      <c r="D986">
        <v>365.81</v>
      </c>
    </row>
    <row r="987" spans="1:4" x14ac:dyDescent="0.3">
      <c r="A987" s="2">
        <v>43103</v>
      </c>
      <c r="D987">
        <v>399.15</v>
      </c>
    </row>
    <row r="988" spans="1:4" x14ac:dyDescent="0.3">
      <c r="A988" s="2">
        <v>43102</v>
      </c>
      <c r="D988">
        <v>535.9</v>
      </c>
    </row>
    <row r="989" spans="1:4" x14ac:dyDescent="0.3">
      <c r="A989" s="2">
        <v>43098</v>
      </c>
      <c r="D989">
        <v>405.47</v>
      </c>
    </row>
    <row r="990" spans="1:4" x14ac:dyDescent="0.3">
      <c r="A990" s="2">
        <v>43018</v>
      </c>
      <c r="D990">
        <v>1005.52</v>
      </c>
    </row>
    <row r="991" spans="1:4" x14ac:dyDescent="0.3">
      <c r="A991" s="2">
        <v>43017</v>
      </c>
      <c r="D991">
        <v>995.28</v>
      </c>
    </row>
    <row r="992" spans="1:4" x14ac:dyDescent="0.3">
      <c r="A992" s="2">
        <v>42982</v>
      </c>
      <c r="D992">
        <v>2073.12</v>
      </c>
    </row>
    <row r="993" spans="1:4" x14ac:dyDescent="0.3">
      <c r="A993" s="2">
        <v>42979</v>
      </c>
      <c r="D993">
        <v>1698.2</v>
      </c>
    </row>
    <row r="994" spans="1:4" x14ac:dyDescent="0.3">
      <c r="A994" s="2">
        <v>42978</v>
      </c>
      <c r="D994">
        <v>1450.61</v>
      </c>
    </row>
    <row r="995" spans="1:4" x14ac:dyDescent="0.3">
      <c r="A995" s="2">
        <v>42977</v>
      </c>
      <c r="D995">
        <v>1142.47</v>
      </c>
    </row>
    <row r="996" spans="1:4" x14ac:dyDescent="0.3">
      <c r="A996" s="2">
        <v>42976</v>
      </c>
      <c r="D996">
        <v>960.92</v>
      </c>
    </row>
    <row r="997" spans="1:4" x14ac:dyDescent="0.3">
      <c r="A997" s="2">
        <v>42975</v>
      </c>
      <c r="D997">
        <v>810.65</v>
      </c>
    </row>
    <row r="998" spans="1:4" x14ac:dyDescent="0.3">
      <c r="A998" s="2">
        <v>42972</v>
      </c>
      <c r="D998">
        <v>558.13</v>
      </c>
    </row>
    <row r="999" spans="1:4" x14ac:dyDescent="0.3">
      <c r="A999" s="2">
        <v>42971</v>
      </c>
      <c r="D999">
        <v>460.54</v>
      </c>
    </row>
    <row r="1000" spans="1:4" x14ac:dyDescent="0.3">
      <c r="A1000" s="2">
        <v>42970</v>
      </c>
      <c r="D1000">
        <v>508.52</v>
      </c>
    </row>
    <row r="1001" spans="1:4" x14ac:dyDescent="0.3">
      <c r="A1001" s="2">
        <v>42969</v>
      </c>
      <c r="D1001">
        <v>621.62</v>
      </c>
    </row>
    <row r="1002" spans="1:4" x14ac:dyDescent="0.3">
      <c r="A1002" s="2">
        <v>42968</v>
      </c>
      <c r="D1002">
        <v>536.02</v>
      </c>
    </row>
    <row r="1003" spans="1:4" x14ac:dyDescent="0.3">
      <c r="A1003" s="2">
        <v>42965</v>
      </c>
      <c r="D1003">
        <v>486.78</v>
      </c>
    </row>
    <row r="1004" spans="1:4" x14ac:dyDescent="0.3">
      <c r="A1004" s="2">
        <v>42964</v>
      </c>
      <c r="D1004">
        <v>477.57</v>
      </c>
    </row>
    <row r="1005" spans="1:4" x14ac:dyDescent="0.3">
      <c r="A1005" s="2">
        <v>42963</v>
      </c>
      <c r="D1005">
        <v>387.87</v>
      </c>
    </row>
    <row r="1006" spans="1:4" x14ac:dyDescent="0.3">
      <c r="A1006" s="2">
        <v>42962</v>
      </c>
      <c r="D1006">
        <v>405.13</v>
      </c>
    </row>
    <row r="1007" spans="1:4" x14ac:dyDescent="0.3">
      <c r="A1007" s="2">
        <v>42961</v>
      </c>
      <c r="D1007">
        <v>373.59</v>
      </c>
    </row>
    <row r="1008" spans="1:4" x14ac:dyDescent="0.3">
      <c r="A1008" s="2">
        <v>42958</v>
      </c>
      <c r="D1008">
        <v>450.37</v>
      </c>
    </row>
    <row r="1009" spans="1:4" x14ac:dyDescent="0.3">
      <c r="A1009" s="2">
        <v>42957</v>
      </c>
      <c r="D1009">
        <v>667.43</v>
      </c>
    </row>
    <row r="1010" spans="1:4" x14ac:dyDescent="0.3">
      <c r="A1010" s="2">
        <v>42956</v>
      </c>
      <c r="D1010">
        <v>604.76</v>
      </c>
    </row>
    <row r="1011" spans="1:4" x14ac:dyDescent="0.3">
      <c r="A1011" s="2">
        <v>42955</v>
      </c>
      <c r="D1011">
        <v>514.04</v>
      </c>
    </row>
    <row r="1012" spans="1:4" x14ac:dyDescent="0.3">
      <c r="A1012" s="2">
        <v>42954</v>
      </c>
      <c r="D1012">
        <v>482.74</v>
      </c>
    </row>
    <row r="1013" spans="1:4" x14ac:dyDescent="0.3">
      <c r="A1013" s="2">
        <v>42951</v>
      </c>
      <c r="D1013">
        <v>398.97</v>
      </c>
    </row>
    <row r="1014" spans="1:4" x14ac:dyDescent="0.3">
      <c r="A1014" s="2">
        <v>42950</v>
      </c>
      <c r="D1014">
        <v>417.04</v>
      </c>
    </row>
    <row r="1015" spans="1:4" x14ac:dyDescent="0.3">
      <c r="A1015" s="2">
        <v>42949</v>
      </c>
      <c r="D1015">
        <v>557.73</v>
      </c>
    </row>
    <row r="1016" spans="1:4" x14ac:dyDescent="0.3">
      <c r="A1016" s="2">
        <v>42948</v>
      </c>
      <c r="D1016">
        <v>646.66999999999996</v>
      </c>
    </row>
    <row r="1017" spans="1:4" x14ac:dyDescent="0.3">
      <c r="A1017" s="2">
        <v>42947</v>
      </c>
      <c r="D1017">
        <v>714.51</v>
      </c>
    </row>
    <row r="1018" spans="1:4" x14ac:dyDescent="0.3">
      <c r="A1018" s="2">
        <v>42944</v>
      </c>
      <c r="D1018">
        <v>877.06</v>
      </c>
    </row>
    <row r="1019" spans="1:4" x14ac:dyDescent="0.3">
      <c r="A1019" s="2">
        <v>42943</v>
      </c>
      <c r="D1019">
        <v>887.78</v>
      </c>
    </row>
    <row r="1020" spans="1:4" x14ac:dyDescent="0.3">
      <c r="A1020" s="2">
        <v>42942</v>
      </c>
      <c r="D1020">
        <v>891.4</v>
      </c>
    </row>
    <row r="1021" spans="1:4" x14ac:dyDescent="0.3">
      <c r="A1021" s="2">
        <v>42941</v>
      </c>
      <c r="D1021">
        <v>866.64</v>
      </c>
    </row>
    <row r="1022" spans="1:4" x14ac:dyDescent="0.3">
      <c r="A1022" s="2">
        <v>42940</v>
      </c>
      <c r="D1022">
        <v>946.84</v>
      </c>
    </row>
    <row r="1023" spans="1:4" x14ac:dyDescent="0.3">
      <c r="A1023" s="2">
        <v>42937</v>
      </c>
      <c r="D1023">
        <v>943.46</v>
      </c>
    </row>
    <row r="1024" spans="1:4" x14ac:dyDescent="0.3">
      <c r="A1024" s="2">
        <v>42936</v>
      </c>
      <c r="D1024">
        <v>994.19</v>
      </c>
    </row>
    <row r="1025" spans="1:4" x14ac:dyDescent="0.3">
      <c r="A1025" s="2">
        <v>42935</v>
      </c>
      <c r="D1025">
        <v>1029.3800000000001</v>
      </c>
    </row>
    <row r="1026" spans="1:4" x14ac:dyDescent="0.3">
      <c r="A1026" s="2">
        <v>42934</v>
      </c>
      <c r="D1026">
        <v>1155.0899999999999</v>
      </c>
    </row>
    <row r="1027" spans="1:4" x14ac:dyDescent="0.3">
      <c r="A1027" s="2">
        <v>42933</v>
      </c>
      <c r="D1027">
        <v>1187.81</v>
      </c>
    </row>
    <row r="1028" spans="1:4" x14ac:dyDescent="0.3">
      <c r="A1028" s="2">
        <v>42930</v>
      </c>
      <c r="D1028">
        <v>1138.06</v>
      </c>
    </row>
    <row r="1029" spans="1:4" x14ac:dyDescent="0.3">
      <c r="A1029" s="2">
        <v>42929</v>
      </c>
      <c r="D1029">
        <v>1245.1500000000001</v>
      </c>
    </row>
    <row r="1030" spans="1:4" x14ac:dyDescent="0.3">
      <c r="A1030" s="2">
        <v>42928</v>
      </c>
      <c r="D1030">
        <v>1199.72</v>
      </c>
    </row>
    <row r="1031" spans="1:4" x14ac:dyDescent="0.3">
      <c r="A1031" s="2">
        <v>42927</v>
      </c>
      <c r="D1031">
        <v>1239.8699999999999</v>
      </c>
    </row>
    <row r="1032" spans="1:4" x14ac:dyDescent="0.3">
      <c r="A1032" s="2">
        <v>42926</v>
      </c>
      <c r="D1032">
        <v>1109.92</v>
      </c>
    </row>
    <row r="1033" spans="1:4" x14ac:dyDescent="0.3">
      <c r="A1033" s="2">
        <v>42923</v>
      </c>
      <c r="D1033">
        <v>850.38</v>
      </c>
    </row>
    <row r="1034" spans="1:4" x14ac:dyDescent="0.3">
      <c r="A1034" s="2">
        <v>42922</v>
      </c>
      <c r="D1034">
        <v>857.63</v>
      </c>
    </row>
    <row r="1035" spans="1:4" x14ac:dyDescent="0.3">
      <c r="A1035" s="2">
        <v>42921</v>
      </c>
      <c r="D1035">
        <v>775.22</v>
      </c>
    </row>
    <row r="1036" spans="1:4" x14ac:dyDescent="0.3">
      <c r="A1036" s="2">
        <v>42920</v>
      </c>
      <c r="D1036">
        <v>758.8</v>
      </c>
    </row>
    <row r="1037" spans="1:4" x14ac:dyDescent="0.3">
      <c r="A1037" s="2">
        <v>42919</v>
      </c>
      <c r="D1037">
        <v>736.17</v>
      </c>
    </row>
    <row r="1038" spans="1:4" x14ac:dyDescent="0.3">
      <c r="A1038" s="2">
        <v>42916</v>
      </c>
      <c r="D1038">
        <v>780.5</v>
      </c>
    </row>
    <row r="1039" spans="1:4" x14ac:dyDescent="0.3">
      <c r="A1039" s="2">
        <v>42915</v>
      </c>
      <c r="D1039">
        <v>774.69</v>
      </c>
    </row>
    <row r="1040" spans="1:4" x14ac:dyDescent="0.3">
      <c r="A1040" s="2">
        <v>42914</v>
      </c>
      <c r="D1040">
        <v>678.41</v>
      </c>
    </row>
    <row r="1041" spans="1:4" x14ac:dyDescent="0.3">
      <c r="A1041" s="2">
        <v>42913</v>
      </c>
      <c r="D1041">
        <v>746.86</v>
      </c>
    </row>
    <row r="1042" spans="1:4" x14ac:dyDescent="0.3">
      <c r="A1042" s="2">
        <v>42912</v>
      </c>
      <c r="D1042">
        <v>679.39</v>
      </c>
    </row>
    <row r="1043" spans="1:4" x14ac:dyDescent="0.3">
      <c r="A1043" s="2">
        <v>42909</v>
      </c>
      <c r="D1043">
        <v>635.36</v>
      </c>
    </row>
    <row r="1044" spans="1:4" x14ac:dyDescent="0.3">
      <c r="A1044" s="2">
        <v>42908</v>
      </c>
      <c r="D1044">
        <v>419.07</v>
      </c>
    </row>
    <row r="1045" spans="1:4" x14ac:dyDescent="0.3">
      <c r="A1045" s="2">
        <v>42907</v>
      </c>
      <c r="D1045">
        <v>549.69000000000005</v>
      </c>
    </row>
    <row r="1046" spans="1:4" x14ac:dyDescent="0.3">
      <c r="A1046" s="2">
        <v>42906</v>
      </c>
      <c r="D1046">
        <v>571.47</v>
      </c>
    </row>
    <row r="1047" spans="1:4" x14ac:dyDescent="0.3">
      <c r="A1047" s="2">
        <v>42905</v>
      </c>
      <c r="D1047">
        <v>618.61</v>
      </c>
    </row>
    <row r="1048" spans="1:4" x14ac:dyDescent="0.3">
      <c r="A1048" s="2">
        <v>42902</v>
      </c>
      <c r="D1048">
        <v>661.44</v>
      </c>
    </row>
    <row r="1049" spans="1:4" x14ac:dyDescent="0.3">
      <c r="A1049" s="2">
        <v>42901</v>
      </c>
      <c r="D1049">
        <v>752.63</v>
      </c>
    </row>
    <row r="1050" spans="1:4" x14ac:dyDescent="0.3">
      <c r="A1050" s="2">
        <v>42900</v>
      </c>
      <c r="D1050">
        <v>837.08</v>
      </c>
    </row>
    <row r="1051" spans="1:4" x14ac:dyDescent="0.3">
      <c r="A1051" s="2">
        <v>42899</v>
      </c>
      <c r="D1051">
        <v>767.04</v>
      </c>
    </row>
    <row r="1052" spans="1:4" x14ac:dyDescent="0.3">
      <c r="A1052" s="2">
        <v>42898</v>
      </c>
      <c r="D1052">
        <v>703.27</v>
      </c>
    </row>
    <row r="1053" spans="1:4" x14ac:dyDescent="0.3">
      <c r="A1053" s="2">
        <v>42895</v>
      </c>
      <c r="D1053">
        <v>596.21</v>
      </c>
    </row>
    <row r="1054" spans="1:4" x14ac:dyDescent="0.3">
      <c r="A1054" s="2">
        <v>42894</v>
      </c>
      <c r="D1054">
        <v>610.09</v>
      </c>
    </row>
    <row r="1055" spans="1:4" x14ac:dyDescent="0.3">
      <c r="A1055" s="2">
        <v>42893</v>
      </c>
      <c r="D1055">
        <v>429.45</v>
      </c>
    </row>
    <row r="1056" spans="1:4" x14ac:dyDescent="0.3">
      <c r="A1056" s="2">
        <v>42892</v>
      </c>
      <c r="D1056">
        <v>366.29</v>
      </c>
    </row>
    <row r="1057" spans="1:4" x14ac:dyDescent="0.3">
      <c r="A1057" s="2">
        <v>42891</v>
      </c>
      <c r="D1057">
        <v>340.16</v>
      </c>
    </row>
    <row r="1058" spans="1:4" x14ac:dyDescent="0.3">
      <c r="A1058" s="2">
        <v>42888</v>
      </c>
      <c r="D1058">
        <v>292.64</v>
      </c>
    </row>
    <row r="1059" spans="1:4" x14ac:dyDescent="0.3">
      <c r="A1059" s="2">
        <v>42887</v>
      </c>
      <c r="D1059">
        <v>151.94</v>
      </c>
    </row>
    <row r="1060" spans="1:4" x14ac:dyDescent="0.3">
      <c r="A1060" s="2">
        <v>42886</v>
      </c>
      <c r="D1060">
        <v>223.17</v>
      </c>
    </row>
    <row r="1061" spans="1:4" x14ac:dyDescent="0.3">
      <c r="A1061" s="2">
        <v>42882</v>
      </c>
      <c r="D1061">
        <v>381.95</v>
      </c>
    </row>
    <row r="1062" spans="1:4" x14ac:dyDescent="0.3">
      <c r="A1062" s="2">
        <v>42881</v>
      </c>
      <c r="D1062">
        <v>468.95</v>
      </c>
    </row>
    <row r="1063" spans="1:4" x14ac:dyDescent="0.3">
      <c r="A1063" s="2">
        <v>42880</v>
      </c>
      <c r="D1063">
        <v>207.95</v>
      </c>
    </row>
    <row r="1064" spans="1:4" x14ac:dyDescent="0.3">
      <c r="A1064" s="2">
        <v>42879</v>
      </c>
      <c r="D1064">
        <v>186.85</v>
      </c>
    </row>
    <row r="1065" spans="1:4" x14ac:dyDescent="0.3">
      <c r="A1065" s="2">
        <v>42878</v>
      </c>
      <c r="D1065">
        <v>94.68</v>
      </c>
    </row>
    <row r="1066" spans="1:4" x14ac:dyDescent="0.3">
      <c r="A1066" s="2">
        <v>42877</v>
      </c>
      <c r="D1066">
        <v>156.76</v>
      </c>
    </row>
    <row r="1067" spans="1:4" x14ac:dyDescent="0.3">
      <c r="A1067" s="2">
        <v>42874</v>
      </c>
      <c r="D1067">
        <v>230.24</v>
      </c>
    </row>
    <row r="1068" spans="1:4" x14ac:dyDescent="0.3">
      <c r="A1068" s="2">
        <v>42873</v>
      </c>
      <c r="D1068">
        <v>269.89999999999998</v>
      </c>
    </row>
    <row r="1069" spans="1:4" x14ac:dyDescent="0.3">
      <c r="A1069" s="2">
        <v>42872</v>
      </c>
      <c r="D1069">
        <v>-11.29</v>
      </c>
    </row>
    <row r="1070" spans="1:4" x14ac:dyDescent="0.3">
      <c r="A1070" s="2">
        <v>42871</v>
      </c>
      <c r="D1070">
        <v>179.33</v>
      </c>
    </row>
    <row r="1071" spans="1:4" x14ac:dyDescent="0.3">
      <c r="A1071" s="2">
        <v>42870</v>
      </c>
      <c r="D1071">
        <v>104.14</v>
      </c>
    </row>
    <row r="1072" spans="1:4" x14ac:dyDescent="0.3">
      <c r="A1072" s="2">
        <v>42867</v>
      </c>
      <c r="D1072">
        <v>-149.66</v>
      </c>
    </row>
    <row r="1073" spans="1:4" x14ac:dyDescent="0.3">
      <c r="A1073" s="2">
        <v>42866</v>
      </c>
      <c r="D1073">
        <v>-501.18</v>
      </c>
    </row>
    <row r="1074" spans="1:4" x14ac:dyDescent="0.3">
      <c r="A1074" s="2">
        <v>42865</v>
      </c>
      <c r="D1074">
        <v>-565.87</v>
      </c>
    </row>
    <row r="1075" spans="1:4" x14ac:dyDescent="0.3">
      <c r="A1075" s="2">
        <v>42864</v>
      </c>
      <c r="D1075">
        <v>-865.05</v>
      </c>
    </row>
    <row r="1076" spans="1:4" x14ac:dyDescent="0.3">
      <c r="A1076" s="2">
        <v>42863</v>
      </c>
      <c r="D1076">
        <v>-731.21</v>
      </c>
    </row>
    <row r="1077" spans="1:4" x14ac:dyDescent="0.3">
      <c r="A1077" s="2">
        <v>42860</v>
      </c>
      <c r="D1077">
        <v>-663.12</v>
      </c>
    </row>
    <row r="1078" spans="1:4" x14ac:dyDescent="0.3">
      <c r="A1078" s="2">
        <v>42859</v>
      </c>
      <c r="D1078">
        <v>-648.45000000000005</v>
      </c>
    </row>
    <row r="1079" spans="1:4" x14ac:dyDescent="0.3">
      <c r="A1079" s="2">
        <v>42858</v>
      </c>
      <c r="D1079">
        <v>-672.12</v>
      </c>
    </row>
    <row r="1080" spans="1:4" x14ac:dyDescent="0.3">
      <c r="A1080" s="2">
        <v>42857</v>
      </c>
      <c r="D1080">
        <v>-631.01</v>
      </c>
    </row>
    <row r="1081" spans="1:4" x14ac:dyDescent="0.3">
      <c r="A1081" s="2">
        <v>42853</v>
      </c>
      <c r="D1081">
        <v>-412.58</v>
      </c>
    </row>
    <row r="1082" spans="1:4" x14ac:dyDescent="0.3">
      <c r="A1082" s="2">
        <v>42852</v>
      </c>
      <c r="D1082">
        <v>-400.65</v>
      </c>
    </row>
    <row r="1083" spans="1:4" x14ac:dyDescent="0.3">
      <c r="A1083" s="2">
        <v>42851</v>
      </c>
      <c r="D1083">
        <v>-442.25</v>
      </c>
    </row>
    <row r="1084" spans="1:4" x14ac:dyDescent="0.3">
      <c r="A1084" s="2">
        <v>42850</v>
      </c>
      <c r="D1084">
        <v>-328.71</v>
      </c>
    </row>
    <row r="1085" spans="1:4" x14ac:dyDescent="0.3">
      <c r="A1085" s="2">
        <v>42849</v>
      </c>
      <c r="D1085">
        <v>-366.25</v>
      </c>
    </row>
    <row r="1086" spans="1:4" x14ac:dyDescent="0.3">
      <c r="A1086" s="2">
        <v>42846</v>
      </c>
      <c r="D1086">
        <v>-267.43</v>
      </c>
    </row>
    <row r="1087" spans="1:4" x14ac:dyDescent="0.3">
      <c r="A1087" s="2">
        <v>42845</v>
      </c>
      <c r="D1087">
        <v>-222.78</v>
      </c>
    </row>
    <row r="1088" spans="1:4" x14ac:dyDescent="0.3">
      <c r="A1088" s="2">
        <v>42844</v>
      </c>
      <c r="D1088">
        <v>-503.23</v>
      </c>
    </row>
    <row r="1089" spans="1:4" x14ac:dyDescent="0.3">
      <c r="A1089" s="2">
        <v>42843</v>
      </c>
      <c r="D1089">
        <v>-597.08000000000004</v>
      </c>
    </row>
    <row r="1090" spans="1:4" x14ac:dyDescent="0.3">
      <c r="A1090" s="2">
        <v>42842</v>
      </c>
      <c r="D1090">
        <v>-291.27999999999997</v>
      </c>
    </row>
    <row r="1091" spans="1:4" x14ac:dyDescent="0.3">
      <c r="A1091" s="2">
        <v>42839</v>
      </c>
      <c r="D1091">
        <v>-137.94</v>
      </c>
    </row>
    <row r="1092" spans="1:4" x14ac:dyDescent="0.3">
      <c r="A1092" s="2">
        <v>42838</v>
      </c>
      <c r="D1092">
        <v>100.17</v>
      </c>
    </row>
    <row r="1093" spans="1:4" x14ac:dyDescent="0.3">
      <c r="A1093" s="2">
        <v>42837</v>
      </c>
      <c r="D1093">
        <v>115.83</v>
      </c>
    </row>
    <row r="1094" spans="1:4" x14ac:dyDescent="0.3">
      <c r="A1094" s="2">
        <v>42836</v>
      </c>
      <c r="D1094">
        <v>71.72</v>
      </c>
    </row>
    <row r="1095" spans="1:4" x14ac:dyDescent="0.3">
      <c r="A1095" s="2">
        <v>42835</v>
      </c>
      <c r="D1095">
        <v>-51.2</v>
      </c>
    </row>
    <row r="1096" spans="1:4" x14ac:dyDescent="0.3">
      <c r="A1096" s="2">
        <v>42832</v>
      </c>
      <c r="D1096">
        <v>204.44</v>
      </c>
    </row>
    <row r="1097" spans="1:4" x14ac:dyDescent="0.3">
      <c r="A1097" s="2">
        <v>42831</v>
      </c>
      <c r="D1097">
        <v>350.11</v>
      </c>
    </row>
    <row r="1098" spans="1:4" x14ac:dyDescent="0.3">
      <c r="A1098" s="2">
        <v>42830</v>
      </c>
      <c r="D1098">
        <v>450.52</v>
      </c>
    </row>
    <row r="1099" spans="1:4" x14ac:dyDescent="0.3">
      <c r="A1099" s="2">
        <v>42826</v>
      </c>
      <c r="D1099">
        <v>525.76</v>
      </c>
    </row>
    <row r="1100" spans="1:4" x14ac:dyDescent="0.3">
      <c r="A1100" s="2">
        <v>42825</v>
      </c>
      <c r="D1100">
        <v>525.76</v>
      </c>
    </row>
    <row r="1101" spans="1:4" x14ac:dyDescent="0.3">
      <c r="A1101" s="2">
        <v>42824</v>
      </c>
      <c r="D1101">
        <v>395.26</v>
      </c>
    </row>
    <row r="1102" spans="1:4" x14ac:dyDescent="0.3">
      <c r="A1102" s="2">
        <v>42823</v>
      </c>
      <c r="D1102">
        <v>351.76</v>
      </c>
    </row>
    <row r="1103" spans="1:4" x14ac:dyDescent="0.3">
      <c r="A1103" s="2">
        <v>42822</v>
      </c>
      <c r="D1103">
        <v>93.5</v>
      </c>
    </row>
    <row r="1104" spans="1:4" x14ac:dyDescent="0.3">
      <c r="A1104" s="2">
        <v>42821</v>
      </c>
      <c r="D1104">
        <v>98.18</v>
      </c>
    </row>
    <row r="1105" spans="1:4" x14ac:dyDescent="0.3">
      <c r="A1105" s="2">
        <v>42818</v>
      </c>
      <c r="D1105">
        <v>56.47</v>
      </c>
    </row>
    <row r="1106" spans="1:4" x14ac:dyDescent="0.3">
      <c r="A1106" s="2">
        <v>42817</v>
      </c>
      <c r="D1106">
        <v>-140</v>
      </c>
    </row>
    <row r="1107" spans="1:4" x14ac:dyDescent="0.3">
      <c r="A1107" s="2">
        <v>42816</v>
      </c>
      <c r="D1107">
        <v>-140.38</v>
      </c>
    </row>
    <row r="1108" spans="1:4" x14ac:dyDescent="0.3">
      <c r="A1108" s="2">
        <v>42815</v>
      </c>
      <c r="D1108">
        <v>-143.47</v>
      </c>
    </row>
    <row r="1109" spans="1:4" x14ac:dyDescent="0.3">
      <c r="A1109" s="2">
        <v>42814</v>
      </c>
      <c r="D1109">
        <v>143.94</v>
      </c>
    </row>
    <row r="1110" spans="1:4" x14ac:dyDescent="0.3">
      <c r="A1110" s="2">
        <v>42811</v>
      </c>
      <c r="D1110">
        <v>321.60000000000002</v>
      </c>
    </row>
    <row r="1111" spans="1:4" x14ac:dyDescent="0.3">
      <c r="A1111" s="2">
        <v>42810</v>
      </c>
      <c r="D1111">
        <v>531.86</v>
      </c>
    </row>
    <row r="1112" spans="1:4" x14ac:dyDescent="0.3">
      <c r="A1112" s="2">
        <v>42809</v>
      </c>
      <c r="D1112">
        <v>424.01</v>
      </c>
    </row>
    <row r="1113" spans="1:4" x14ac:dyDescent="0.3">
      <c r="A1113" s="2">
        <v>42808</v>
      </c>
      <c r="D1113">
        <v>66.680000000000007</v>
      </c>
    </row>
    <row r="1114" spans="1:4" x14ac:dyDescent="0.3">
      <c r="A1114" s="2">
        <v>42807</v>
      </c>
      <c r="D1114">
        <v>-107.43</v>
      </c>
    </row>
    <row r="1115" spans="1:4" x14ac:dyDescent="0.3">
      <c r="A1115" s="2">
        <v>42804</v>
      </c>
      <c r="D1115">
        <v>-276.57</v>
      </c>
    </row>
    <row r="1116" spans="1:4" x14ac:dyDescent="0.3">
      <c r="A1116" s="2">
        <v>42803</v>
      </c>
      <c r="D1116">
        <v>-380.17</v>
      </c>
    </row>
    <row r="1117" spans="1:4" x14ac:dyDescent="0.3">
      <c r="A1117" s="2">
        <v>42802</v>
      </c>
      <c r="D1117">
        <v>-396.74</v>
      </c>
    </row>
    <row r="1118" spans="1:4" x14ac:dyDescent="0.3">
      <c r="A1118" s="2">
        <v>42801</v>
      </c>
      <c r="D1118">
        <v>-639.91</v>
      </c>
    </row>
    <row r="1119" spans="1:4" x14ac:dyDescent="0.3">
      <c r="A1119" s="2">
        <v>42800</v>
      </c>
      <c r="D1119">
        <v>-288.87</v>
      </c>
    </row>
    <row r="1120" spans="1:4" x14ac:dyDescent="0.3">
      <c r="A1120" s="2">
        <v>42797</v>
      </c>
      <c r="D1120">
        <v>-151.59</v>
      </c>
    </row>
    <row r="1121" spans="1:4" x14ac:dyDescent="0.3">
      <c r="A1121" s="2">
        <v>42796</v>
      </c>
      <c r="D1121">
        <v>-155.88999999999999</v>
      </c>
    </row>
    <row r="1122" spans="1:4" x14ac:dyDescent="0.3">
      <c r="A1122" s="2">
        <v>42795</v>
      </c>
      <c r="D1122">
        <v>-418.89</v>
      </c>
    </row>
    <row r="1123" spans="1:4" x14ac:dyDescent="0.3">
      <c r="A1123" s="2">
        <v>42794</v>
      </c>
      <c r="D1123">
        <v>-548.92999999999995</v>
      </c>
    </row>
    <row r="1124" spans="1:4" x14ac:dyDescent="0.3">
      <c r="A1124" s="2">
        <v>42793</v>
      </c>
      <c r="D1124">
        <v>-506.1</v>
      </c>
    </row>
    <row r="1125" spans="1:4" x14ac:dyDescent="0.3">
      <c r="A1125" s="2">
        <v>42790</v>
      </c>
      <c r="D1125">
        <v>-198.89</v>
      </c>
    </row>
    <row r="1126" spans="1:4" x14ac:dyDescent="0.3">
      <c r="A1126" s="2">
        <v>42789</v>
      </c>
      <c r="D1126">
        <v>-427.92</v>
      </c>
    </row>
    <row r="1127" spans="1:4" x14ac:dyDescent="0.3">
      <c r="A1127" s="2">
        <v>42788</v>
      </c>
      <c r="D1127">
        <v>-600.54</v>
      </c>
    </row>
    <row r="1128" spans="1:4" x14ac:dyDescent="0.3">
      <c r="A1128" s="2">
        <v>42787</v>
      </c>
      <c r="D1128">
        <v>-562.80999999999995</v>
      </c>
    </row>
    <row r="1129" spans="1:4" x14ac:dyDescent="0.3">
      <c r="A1129" s="2">
        <v>42786</v>
      </c>
      <c r="D1129">
        <v>-639.4</v>
      </c>
    </row>
    <row r="1130" spans="1:4" x14ac:dyDescent="0.3">
      <c r="A1130" s="2">
        <v>42783</v>
      </c>
      <c r="D1130">
        <v>-430.49</v>
      </c>
    </row>
    <row r="1131" spans="1:4" x14ac:dyDescent="0.3">
      <c r="A1131" s="2">
        <v>42782</v>
      </c>
      <c r="D1131">
        <v>-256.01</v>
      </c>
    </row>
    <row r="1132" spans="1:4" x14ac:dyDescent="0.3">
      <c r="A1132" s="2">
        <v>42781</v>
      </c>
      <c r="D1132">
        <v>-38.770000000000003</v>
      </c>
    </row>
    <row r="1133" spans="1:4" x14ac:dyDescent="0.3">
      <c r="A1133" s="2">
        <v>42780</v>
      </c>
      <c r="D1133">
        <v>48.11</v>
      </c>
    </row>
    <row r="1134" spans="1:4" x14ac:dyDescent="0.3">
      <c r="A1134" s="2">
        <v>42779</v>
      </c>
      <c r="D1134">
        <v>105.8</v>
      </c>
    </row>
    <row r="1135" spans="1:4" x14ac:dyDescent="0.3">
      <c r="A1135" s="2">
        <v>42776</v>
      </c>
      <c r="D1135">
        <v>232.6</v>
      </c>
    </row>
    <row r="1136" spans="1:4" x14ac:dyDescent="0.3">
      <c r="A1136" s="2">
        <v>42775</v>
      </c>
      <c r="D1136">
        <v>61.77</v>
      </c>
    </row>
    <row r="1137" spans="1:4" x14ac:dyDescent="0.3">
      <c r="A1137" s="2">
        <v>42774</v>
      </c>
      <c r="D1137">
        <v>-93.46</v>
      </c>
    </row>
    <row r="1138" spans="1:4" x14ac:dyDescent="0.3">
      <c r="A1138" s="2">
        <v>42773</v>
      </c>
      <c r="D1138">
        <v>-93.23</v>
      </c>
    </row>
    <row r="1139" spans="1:4" x14ac:dyDescent="0.3">
      <c r="A1139" s="2">
        <v>42772</v>
      </c>
      <c r="D1139">
        <v>112.47</v>
      </c>
    </row>
    <row r="1140" spans="1:4" x14ac:dyDescent="0.3">
      <c r="A1140" s="2">
        <v>42770</v>
      </c>
      <c r="D1140">
        <v>712.7</v>
      </c>
    </row>
    <row r="1141" spans="1:4" x14ac:dyDescent="0.3">
      <c r="A1141" s="2">
        <v>42769</v>
      </c>
      <c r="D1141">
        <v>897.31</v>
      </c>
    </row>
    <row r="1142" spans="1:4" x14ac:dyDescent="0.3">
      <c r="A1142" s="2">
        <v>42761</v>
      </c>
      <c r="D1142">
        <v>-1.95</v>
      </c>
    </row>
    <row r="1143" spans="1:4" x14ac:dyDescent="0.3">
      <c r="A1143" s="2">
        <v>42760</v>
      </c>
      <c r="D1143">
        <v>136.96</v>
      </c>
    </row>
    <row r="1144" spans="1:4" x14ac:dyDescent="0.3">
      <c r="A1144" s="2">
        <v>42759</v>
      </c>
      <c r="D1144">
        <v>146.53</v>
      </c>
    </row>
    <row r="1145" spans="1:4" x14ac:dyDescent="0.3">
      <c r="A1145" s="2">
        <v>42758</v>
      </c>
      <c r="D1145">
        <v>137.83000000000001</v>
      </c>
    </row>
    <row r="1146" spans="1:4" x14ac:dyDescent="0.3">
      <c r="A1146" s="2">
        <v>42757</v>
      </c>
      <c r="D1146">
        <v>46.46</v>
      </c>
    </row>
    <row r="1147" spans="1:4" x14ac:dyDescent="0.3">
      <c r="A1147" s="2">
        <v>42755</v>
      </c>
      <c r="D1147">
        <v>260.57</v>
      </c>
    </row>
    <row r="1148" spans="1:4" x14ac:dyDescent="0.3">
      <c r="A1148" s="2">
        <v>42754</v>
      </c>
      <c r="D1148">
        <v>273.56</v>
      </c>
    </row>
    <row r="1149" spans="1:4" x14ac:dyDescent="0.3">
      <c r="A1149" s="2">
        <v>42753</v>
      </c>
      <c r="D1149">
        <v>57.53</v>
      </c>
    </row>
    <row r="1150" spans="1:4" x14ac:dyDescent="0.3">
      <c r="A1150" s="2">
        <v>42752</v>
      </c>
      <c r="D1150">
        <v>45.78</v>
      </c>
    </row>
    <row r="1151" spans="1:4" x14ac:dyDescent="0.3">
      <c r="A1151" s="2">
        <v>42751</v>
      </c>
      <c r="D1151">
        <v>206.42</v>
      </c>
    </row>
    <row r="1152" spans="1:4" x14ac:dyDescent="0.3">
      <c r="A1152" s="2">
        <v>42748</v>
      </c>
      <c r="D1152">
        <v>153.02000000000001</v>
      </c>
    </row>
    <row r="1153" spans="1:4" x14ac:dyDescent="0.3">
      <c r="A1153" s="2">
        <v>42747</v>
      </c>
      <c r="D1153">
        <v>84.19</v>
      </c>
    </row>
    <row r="1154" spans="1:4" x14ac:dyDescent="0.3">
      <c r="A1154" s="2">
        <v>42746</v>
      </c>
      <c r="D1154">
        <v>341.97</v>
      </c>
    </row>
    <row r="1155" spans="1:4" x14ac:dyDescent="0.3">
      <c r="A1155" s="2">
        <v>42745</v>
      </c>
      <c r="D1155">
        <v>164.05</v>
      </c>
    </row>
    <row r="1156" spans="1:4" x14ac:dyDescent="0.3">
      <c r="A1156" s="2">
        <v>42744</v>
      </c>
      <c r="D1156">
        <v>28.63</v>
      </c>
    </row>
    <row r="1157" spans="1:4" x14ac:dyDescent="0.3">
      <c r="A1157" s="2">
        <v>42741</v>
      </c>
      <c r="D1157">
        <v>353.81</v>
      </c>
    </row>
    <row r="1158" spans="1:4" x14ac:dyDescent="0.3">
      <c r="A1158" s="2">
        <v>42740</v>
      </c>
      <c r="D1158">
        <v>92.68</v>
      </c>
    </row>
    <row r="1159" spans="1:4" x14ac:dyDescent="0.3">
      <c r="A1159" s="2">
        <v>42739</v>
      </c>
      <c r="D1159">
        <v>-49.71</v>
      </c>
    </row>
    <row r="1160" spans="1:4" x14ac:dyDescent="0.3">
      <c r="A1160" s="2">
        <v>42738</v>
      </c>
      <c r="D1160">
        <v>-5.28</v>
      </c>
    </row>
    <row r="1161" spans="1:4" x14ac:dyDescent="0.3">
      <c r="A1161" s="2">
        <v>42653</v>
      </c>
      <c r="D1161">
        <v>-182.85</v>
      </c>
    </row>
    <row r="1162" spans="1:4" x14ac:dyDescent="0.3">
      <c r="A1162" s="2">
        <v>42475</v>
      </c>
      <c r="D1162">
        <v>5.49</v>
      </c>
    </row>
    <row r="1163" spans="1:4" x14ac:dyDescent="0.3">
      <c r="A1163" s="2">
        <v>42422</v>
      </c>
      <c r="D1163">
        <v>406.96</v>
      </c>
    </row>
    <row r="1164" spans="1:4" x14ac:dyDescent="0.3">
      <c r="A1164" s="2">
        <v>42384</v>
      </c>
      <c r="D1164">
        <v>-33.46</v>
      </c>
    </row>
    <row r="1165" spans="1:4" x14ac:dyDescent="0.3">
      <c r="A1165" s="2">
        <v>42382</v>
      </c>
      <c r="D1165">
        <v>-193.86</v>
      </c>
    </row>
    <row r="1166" spans="1:4" x14ac:dyDescent="0.3">
      <c r="A1166" s="2">
        <v>42381</v>
      </c>
      <c r="D1166">
        <v>-168.17</v>
      </c>
    </row>
    <row r="1167" spans="1:4" x14ac:dyDescent="0.3">
      <c r="A1167" s="2">
        <v>42380</v>
      </c>
      <c r="D1167">
        <v>-57</v>
      </c>
    </row>
    <row r="1168" spans="1:4" x14ac:dyDescent="0.3">
      <c r="A1168" s="2">
        <v>42377</v>
      </c>
      <c r="D1168">
        <v>-44.45</v>
      </c>
    </row>
    <row r="1169" spans="1:4" x14ac:dyDescent="0.3">
      <c r="A1169" s="2">
        <v>42376</v>
      </c>
      <c r="D1169">
        <v>-130.18</v>
      </c>
    </row>
    <row r="1170" spans="1:4" x14ac:dyDescent="0.3">
      <c r="A1170" s="2">
        <v>42375</v>
      </c>
      <c r="D1170">
        <v>-57.23</v>
      </c>
    </row>
    <row r="1171" spans="1:4" x14ac:dyDescent="0.3">
      <c r="A1171" s="2">
        <v>42374</v>
      </c>
      <c r="D1171">
        <v>-155.93</v>
      </c>
    </row>
    <row r="1172" spans="1:4" x14ac:dyDescent="0.3">
      <c r="A1172" s="2">
        <v>42373</v>
      </c>
      <c r="D1172">
        <v>-186.47</v>
      </c>
    </row>
  </sheetData>
  <phoneticPr fontId="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3ACAC-2AC4-4818-AD88-045D571E263E}">
  <dimension ref="A1:C75"/>
  <sheetViews>
    <sheetView workbookViewId="0"/>
  </sheetViews>
  <sheetFormatPr defaultRowHeight="14" x14ac:dyDescent="0.3"/>
  <cols>
    <col min="1" max="1" width="11.58203125" bestFit="1" customWidth="1"/>
  </cols>
  <sheetData>
    <row r="1" spans="1:3" x14ac:dyDescent="0.3">
      <c r="A1" t="s">
        <v>6</v>
      </c>
      <c r="B1" t="s">
        <v>23</v>
      </c>
      <c r="C1" t="s">
        <v>24</v>
      </c>
    </row>
    <row r="2" spans="1:3" x14ac:dyDescent="0.3">
      <c r="A2" t="s">
        <v>7</v>
      </c>
      <c r="B2" t="s">
        <v>25</v>
      </c>
      <c r="C2" t="s">
        <v>16</v>
      </c>
    </row>
    <row r="3" spans="1:3" x14ac:dyDescent="0.3">
      <c r="A3" t="s">
        <v>1</v>
      </c>
      <c r="B3" t="s">
        <v>4</v>
      </c>
      <c r="C3" t="s">
        <v>4</v>
      </c>
    </row>
    <row r="4" spans="1:3" x14ac:dyDescent="0.3">
      <c r="A4" t="s">
        <v>5</v>
      </c>
      <c r="B4" t="s">
        <v>8</v>
      </c>
      <c r="C4" t="s">
        <v>8</v>
      </c>
    </row>
    <row r="5" spans="1:3" x14ac:dyDescent="0.3">
      <c r="A5" s="2">
        <v>44530</v>
      </c>
      <c r="B5">
        <v>961.14</v>
      </c>
    </row>
    <row r="6" spans="1:3" x14ac:dyDescent="0.3">
      <c r="A6" s="2">
        <v>44500</v>
      </c>
      <c r="B6">
        <v>1067.79</v>
      </c>
      <c r="C6">
        <v>1234.48</v>
      </c>
    </row>
    <row r="7" spans="1:3" x14ac:dyDescent="0.3">
      <c r="A7" s="2">
        <v>44469</v>
      </c>
      <c r="B7">
        <v>1061.81</v>
      </c>
      <c r="C7">
        <v>1175.6099999999999</v>
      </c>
    </row>
    <row r="8" spans="1:3" x14ac:dyDescent="0.3">
      <c r="A8" s="2">
        <v>44439</v>
      </c>
      <c r="B8">
        <v>1070.02</v>
      </c>
      <c r="C8">
        <v>1249.78</v>
      </c>
    </row>
    <row r="9" spans="1:3" x14ac:dyDescent="0.3">
      <c r="A9" s="2">
        <v>44408</v>
      </c>
      <c r="B9">
        <v>1097.9100000000001</v>
      </c>
      <c r="C9">
        <v>1185.03</v>
      </c>
    </row>
    <row r="10" spans="1:3" x14ac:dyDescent="0.3">
      <c r="A10" s="2">
        <v>44377</v>
      </c>
      <c r="B10">
        <v>1057.01</v>
      </c>
      <c r="C10">
        <v>1163.77</v>
      </c>
    </row>
    <row r="11" spans="1:3" x14ac:dyDescent="0.3">
      <c r="A11" s="2">
        <v>44347</v>
      </c>
      <c r="B11">
        <v>1143.3499999999999</v>
      </c>
      <c r="C11">
        <v>1212.4000000000001</v>
      </c>
    </row>
    <row r="12" spans="1:3" x14ac:dyDescent="0.3">
      <c r="A12" s="2">
        <v>44316</v>
      </c>
      <c r="B12">
        <v>1007.07</v>
      </c>
      <c r="C12">
        <v>1016.89</v>
      </c>
    </row>
    <row r="13" spans="1:3" x14ac:dyDescent="0.3">
      <c r="A13" s="2">
        <v>44286</v>
      </c>
      <c r="B13">
        <v>1007.57</v>
      </c>
      <c r="C13">
        <v>1091.47</v>
      </c>
    </row>
    <row r="14" spans="1:3" x14ac:dyDescent="0.3">
      <c r="A14" s="2">
        <v>44255</v>
      </c>
      <c r="B14">
        <v>909.49</v>
      </c>
      <c r="C14">
        <v>1079.6099999999999</v>
      </c>
    </row>
    <row r="15" spans="1:3" x14ac:dyDescent="0.3">
      <c r="A15" s="2">
        <v>44227</v>
      </c>
      <c r="B15">
        <v>935.79</v>
      </c>
      <c r="C15">
        <v>1143.5999999999999</v>
      </c>
    </row>
    <row r="16" spans="1:3" x14ac:dyDescent="0.3">
      <c r="A16" s="2">
        <v>44196</v>
      </c>
      <c r="B16">
        <v>936.26</v>
      </c>
      <c r="C16">
        <v>1082.8399999999999</v>
      </c>
    </row>
    <row r="17" spans="1:3" x14ac:dyDescent="0.3">
      <c r="A17" s="2">
        <v>44165</v>
      </c>
      <c r="B17">
        <v>895</v>
      </c>
      <c r="C17">
        <v>1051.6500000000001</v>
      </c>
    </row>
    <row r="18" spans="1:3" x14ac:dyDescent="0.3">
      <c r="A18" s="2">
        <v>44135</v>
      </c>
      <c r="B18">
        <v>957.08</v>
      </c>
      <c r="C18">
        <v>1124.49</v>
      </c>
    </row>
    <row r="19" spans="1:3" x14ac:dyDescent="0.3">
      <c r="A19" s="2">
        <v>44104</v>
      </c>
      <c r="B19">
        <v>890.72</v>
      </c>
      <c r="C19">
        <v>1125.42</v>
      </c>
    </row>
    <row r="20" spans="1:3" x14ac:dyDescent="0.3">
      <c r="A20" s="2">
        <v>44074</v>
      </c>
      <c r="B20">
        <v>907.11</v>
      </c>
      <c r="C20">
        <v>1146.4000000000001</v>
      </c>
    </row>
    <row r="21" spans="1:3" x14ac:dyDescent="0.3">
      <c r="A21" s="2">
        <v>44043</v>
      </c>
      <c r="B21">
        <v>913.02</v>
      </c>
      <c r="C21">
        <v>1187.22</v>
      </c>
    </row>
    <row r="22" spans="1:3" x14ac:dyDescent="0.3">
      <c r="A22" s="2">
        <v>44012</v>
      </c>
      <c r="B22">
        <v>833.22</v>
      </c>
      <c r="C22">
        <v>1151.43</v>
      </c>
    </row>
    <row r="23" spans="1:3" x14ac:dyDescent="0.3">
      <c r="A23" s="2">
        <v>43982</v>
      </c>
      <c r="B23">
        <v>879.47</v>
      </c>
      <c r="C23">
        <v>1142.3699999999999</v>
      </c>
    </row>
    <row r="24" spans="1:3" x14ac:dyDescent="0.3">
      <c r="A24" s="2">
        <v>43951</v>
      </c>
      <c r="B24">
        <v>720.83</v>
      </c>
      <c r="C24">
        <v>959.63</v>
      </c>
    </row>
    <row r="25" spans="1:3" x14ac:dyDescent="0.3">
      <c r="A25" s="2">
        <v>43921</v>
      </c>
      <c r="B25">
        <v>695.81</v>
      </c>
      <c r="C25">
        <v>880.81</v>
      </c>
    </row>
    <row r="26" spans="1:3" x14ac:dyDescent="0.3">
      <c r="A26" s="2">
        <v>43890</v>
      </c>
      <c r="B26">
        <v>621.78</v>
      </c>
      <c r="C26">
        <v>859.69</v>
      </c>
    </row>
    <row r="27" spans="1:3" x14ac:dyDescent="0.3">
      <c r="A27" s="2">
        <v>43861</v>
      </c>
      <c r="B27">
        <v>739.42</v>
      </c>
      <c r="C27">
        <v>1086.1300000000001</v>
      </c>
    </row>
    <row r="28" spans="1:3" x14ac:dyDescent="0.3">
      <c r="A28" s="2">
        <v>43830</v>
      </c>
      <c r="B28">
        <v>715.66</v>
      </c>
      <c r="C28">
        <v>1065.4000000000001</v>
      </c>
    </row>
    <row r="29" spans="1:3" x14ac:dyDescent="0.3">
      <c r="A29" s="2">
        <v>43799</v>
      </c>
      <c r="B29">
        <v>692.95</v>
      </c>
      <c r="C29">
        <v>985.73</v>
      </c>
    </row>
    <row r="30" spans="1:3" x14ac:dyDescent="0.3">
      <c r="A30" s="2">
        <v>43769</v>
      </c>
      <c r="B30">
        <v>721.83</v>
      </c>
      <c r="C30">
        <v>1127.9000000000001</v>
      </c>
    </row>
    <row r="31" spans="1:3" x14ac:dyDescent="0.3">
      <c r="A31" s="2">
        <v>43738</v>
      </c>
      <c r="B31">
        <v>686.97</v>
      </c>
      <c r="C31">
        <v>1014.61</v>
      </c>
    </row>
    <row r="32" spans="1:3" x14ac:dyDescent="0.3">
      <c r="A32" s="2">
        <v>43708</v>
      </c>
      <c r="B32">
        <v>704.99</v>
      </c>
      <c r="C32">
        <v>981.7</v>
      </c>
    </row>
    <row r="33" spans="1:3" x14ac:dyDescent="0.3">
      <c r="A33" s="2">
        <v>43677</v>
      </c>
      <c r="B33">
        <v>735.75</v>
      </c>
      <c r="C33">
        <v>1010.94</v>
      </c>
    </row>
    <row r="34" spans="1:3" x14ac:dyDescent="0.3">
      <c r="A34" s="2">
        <v>43646</v>
      </c>
      <c r="B34">
        <v>711.66</v>
      </c>
      <c r="C34">
        <v>851.25</v>
      </c>
    </row>
    <row r="35" spans="1:3" x14ac:dyDescent="0.3">
      <c r="A35" s="2">
        <v>43616</v>
      </c>
      <c r="B35">
        <v>744.73</v>
      </c>
      <c r="C35">
        <v>888.22</v>
      </c>
    </row>
    <row r="36" spans="1:3" x14ac:dyDescent="0.3">
      <c r="A36" s="2">
        <v>43585</v>
      </c>
      <c r="B36">
        <v>719.75</v>
      </c>
      <c r="C36">
        <v>926.97</v>
      </c>
    </row>
    <row r="37" spans="1:3" x14ac:dyDescent="0.3">
      <c r="A37" s="2">
        <v>43555</v>
      </c>
      <c r="B37">
        <v>716.49</v>
      </c>
      <c r="C37">
        <v>980</v>
      </c>
    </row>
    <row r="38" spans="1:3" x14ac:dyDescent="0.3">
      <c r="A38" s="2">
        <v>43524</v>
      </c>
      <c r="B38">
        <v>682.54</v>
      </c>
      <c r="C38">
        <v>850</v>
      </c>
    </row>
    <row r="39" spans="1:3" x14ac:dyDescent="0.3">
      <c r="A39" s="2">
        <v>43496</v>
      </c>
      <c r="B39">
        <v>739.1</v>
      </c>
      <c r="C39">
        <v>995</v>
      </c>
    </row>
    <row r="40" spans="1:3" x14ac:dyDescent="0.3">
      <c r="A40" s="2">
        <v>43465</v>
      </c>
      <c r="B40">
        <v>679.91</v>
      </c>
      <c r="C40">
        <v>1000</v>
      </c>
    </row>
    <row r="41" spans="1:3" x14ac:dyDescent="0.3">
      <c r="A41" s="2">
        <v>43434</v>
      </c>
      <c r="B41">
        <v>665.21</v>
      </c>
      <c r="C41">
        <v>820</v>
      </c>
    </row>
    <row r="42" spans="1:3" x14ac:dyDescent="0.3">
      <c r="A42" s="2">
        <v>43404</v>
      </c>
      <c r="B42">
        <v>676.88</v>
      </c>
      <c r="C42">
        <v>844</v>
      </c>
    </row>
    <row r="43" spans="1:3" x14ac:dyDescent="0.3">
      <c r="A43" s="2">
        <v>43373</v>
      </c>
      <c r="B43">
        <v>709.37</v>
      </c>
      <c r="C43">
        <v>932</v>
      </c>
    </row>
    <row r="44" spans="1:3" x14ac:dyDescent="0.3">
      <c r="A44" s="2">
        <v>43343</v>
      </c>
      <c r="B44">
        <v>730.45</v>
      </c>
      <c r="C44">
        <v>989</v>
      </c>
    </row>
    <row r="45" spans="1:3" x14ac:dyDescent="0.3">
      <c r="A45" s="2">
        <v>43312</v>
      </c>
      <c r="B45">
        <v>717.49</v>
      </c>
      <c r="C45">
        <v>934</v>
      </c>
    </row>
    <row r="46" spans="1:3" x14ac:dyDescent="0.3">
      <c r="A46" s="2">
        <v>43281</v>
      </c>
      <c r="B46">
        <v>653.83000000000004</v>
      </c>
      <c r="C46">
        <v>901</v>
      </c>
    </row>
    <row r="47" spans="1:3" x14ac:dyDescent="0.3">
      <c r="A47" s="2">
        <v>43251</v>
      </c>
      <c r="B47">
        <v>614.19000000000005</v>
      </c>
      <c r="C47">
        <v>852</v>
      </c>
    </row>
    <row r="48" spans="1:3" x14ac:dyDescent="0.3">
      <c r="A48" s="2">
        <v>43220</v>
      </c>
      <c r="B48">
        <v>663.73</v>
      </c>
      <c r="C48">
        <v>897</v>
      </c>
    </row>
    <row r="49" spans="1:3" x14ac:dyDescent="0.3">
      <c r="A49" s="2">
        <v>43190</v>
      </c>
      <c r="B49">
        <v>664.95</v>
      </c>
      <c r="C49">
        <v>844</v>
      </c>
    </row>
    <row r="50" spans="1:3" x14ac:dyDescent="0.3">
      <c r="A50" s="2">
        <v>43159</v>
      </c>
      <c r="B50">
        <v>697</v>
      </c>
      <c r="C50">
        <v>842</v>
      </c>
    </row>
    <row r="51" spans="1:3" x14ac:dyDescent="0.3">
      <c r="A51" s="2">
        <v>43131</v>
      </c>
      <c r="B51">
        <v>637.58000000000004</v>
      </c>
      <c r="C51">
        <v>858</v>
      </c>
    </row>
    <row r="52" spans="1:3" x14ac:dyDescent="0.3">
      <c r="A52" s="2">
        <v>43100</v>
      </c>
      <c r="B52">
        <v>628.39</v>
      </c>
      <c r="C52">
        <v>972.7</v>
      </c>
    </row>
    <row r="53" spans="1:3" x14ac:dyDescent="0.3">
      <c r="A53" s="2">
        <v>43069</v>
      </c>
      <c r="B53">
        <v>614.73</v>
      </c>
      <c r="C53">
        <v>950.2</v>
      </c>
    </row>
    <row r="54" spans="1:3" x14ac:dyDescent="0.3">
      <c r="A54" s="2">
        <v>43039</v>
      </c>
      <c r="B54">
        <v>651.15</v>
      </c>
      <c r="C54">
        <v>876.5</v>
      </c>
    </row>
    <row r="55" spans="1:3" x14ac:dyDescent="0.3">
      <c r="A55" s="2">
        <v>43008</v>
      </c>
      <c r="B55">
        <v>642.69000000000005</v>
      </c>
      <c r="C55">
        <v>980.6</v>
      </c>
    </row>
    <row r="56" spans="1:3" x14ac:dyDescent="0.3">
      <c r="A56" s="2">
        <v>42978</v>
      </c>
      <c r="B56">
        <v>656.37</v>
      </c>
      <c r="C56">
        <v>948</v>
      </c>
    </row>
    <row r="57" spans="1:3" x14ac:dyDescent="0.3">
      <c r="A57" s="2">
        <v>42947</v>
      </c>
      <c r="B57">
        <v>649.04</v>
      </c>
      <c r="C57">
        <v>860.25</v>
      </c>
    </row>
    <row r="58" spans="1:3" x14ac:dyDescent="0.3">
      <c r="A58" s="2">
        <v>42916</v>
      </c>
      <c r="B58">
        <v>622.21</v>
      </c>
      <c r="C58">
        <v>843.7</v>
      </c>
    </row>
    <row r="59" spans="1:3" x14ac:dyDescent="0.3">
      <c r="A59" s="2">
        <v>42886</v>
      </c>
      <c r="B59">
        <v>584.27</v>
      </c>
      <c r="C59">
        <v>799.2</v>
      </c>
    </row>
    <row r="60" spans="1:3" x14ac:dyDescent="0.3">
      <c r="A60" s="2">
        <v>42855</v>
      </c>
      <c r="B60">
        <v>560.01</v>
      </c>
      <c r="C60">
        <v>764.3</v>
      </c>
    </row>
    <row r="61" spans="1:3" x14ac:dyDescent="0.3">
      <c r="A61" s="2">
        <v>42825</v>
      </c>
      <c r="B61">
        <v>608.39</v>
      </c>
      <c r="C61">
        <v>892.44</v>
      </c>
    </row>
    <row r="62" spans="1:3" x14ac:dyDescent="0.3">
      <c r="A62" s="2">
        <v>42794</v>
      </c>
      <c r="B62">
        <v>628.55999999999995</v>
      </c>
      <c r="C62">
        <v>944.39</v>
      </c>
    </row>
    <row r="63" spans="1:3" x14ac:dyDescent="0.3">
      <c r="A63" s="2">
        <v>42766</v>
      </c>
      <c r="B63">
        <v>618.04</v>
      </c>
      <c r="C63">
        <v>843.64</v>
      </c>
    </row>
    <row r="64" spans="1:3" x14ac:dyDescent="0.3">
      <c r="A64" s="2">
        <v>42735</v>
      </c>
      <c r="B64">
        <v>601.6</v>
      </c>
      <c r="C64">
        <v>912.15</v>
      </c>
    </row>
    <row r="65" spans="1:3" x14ac:dyDescent="0.3">
      <c r="A65" s="2">
        <v>42704</v>
      </c>
      <c r="B65">
        <v>570.85</v>
      </c>
      <c r="C65">
        <v>813.51</v>
      </c>
    </row>
    <row r="66" spans="1:3" x14ac:dyDescent="0.3">
      <c r="A66" s="2">
        <v>42674</v>
      </c>
      <c r="B66">
        <v>552.26</v>
      </c>
      <c r="C66">
        <v>824.45</v>
      </c>
    </row>
    <row r="67" spans="1:3" x14ac:dyDescent="0.3">
      <c r="A67" s="2">
        <v>42643</v>
      </c>
      <c r="B67">
        <v>542.16</v>
      </c>
      <c r="C67">
        <v>825.22</v>
      </c>
    </row>
    <row r="68" spans="1:3" x14ac:dyDescent="0.3">
      <c r="A68" s="2">
        <v>42613</v>
      </c>
      <c r="B68">
        <v>517.24</v>
      </c>
      <c r="C68">
        <v>799.54</v>
      </c>
    </row>
    <row r="69" spans="1:3" x14ac:dyDescent="0.3">
      <c r="A69" s="2">
        <v>42582</v>
      </c>
      <c r="B69">
        <v>519.46</v>
      </c>
      <c r="C69">
        <v>809.3</v>
      </c>
    </row>
    <row r="70" spans="1:3" x14ac:dyDescent="0.3">
      <c r="A70" s="2">
        <v>42551</v>
      </c>
      <c r="B70">
        <v>549.71</v>
      </c>
      <c r="C70">
        <v>790.05</v>
      </c>
    </row>
    <row r="71" spans="1:3" x14ac:dyDescent="0.3">
      <c r="A71" s="2">
        <v>42521</v>
      </c>
      <c r="B71">
        <v>543.94000000000005</v>
      </c>
      <c r="C71">
        <v>871.77</v>
      </c>
    </row>
    <row r="72" spans="1:3" x14ac:dyDescent="0.3">
      <c r="A72" s="2">
        <v>42490</v>
      </c>
      <c r="B72">
        <v>529.44000000000005</v>
      </c>
      <c r="C72">
        <v>883.36</v>
      </c>
    </row>
    <row r="73" spans="1:3" x14ac:dyDescent="0.3">
      <c r="A73" s="2">
        <v>42460</v>
      </c>
      <c r="B73">
        <v>523.1</v>
      </c>
      <c r="C73">
        <v>877.6</v>
      </c>
    </row>
    <row r="74" spans="1:3" x14ac:dyDescent="0.3">
      <c r="A74" s="2">
        <v>42429</v>
      </c>
      <c r="B74">
        <v>496.27</v>
      </c>
      <c r="C74">
        <v>741.2</v>
      </c>
    </row>
    <row r="75" spans="1:3" x14ac:dyDescent="0.3">
      <c r="A75" s="2">
        <v>42400</v>
      </c>
      <c r="B75">
        <v>478.26</v>
      </c>
      <c r="C75">
        <v>774.66</v>
      </c>
    </row>
  </sheetData>
  <phoneticPr fontId="1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97993-74E0-4034-A8F3-E1A66555D2F5}">
  <dimension ref="A1:B74"/>
  <sheetViews>
    <sheetView workbookViewId="0">
      <selection activeCell="G14" sqref="G14"/>
    </sheetView>
  </sheetViews>
  <sheetFormatPr defaultRowHeight="14" x14ac:dyDescent="0.3"/>
  <cols>
    <col min="1" max="1" width="11.58203125" bestFit="1" customWidth="1"/>
  </cols>
  <sheetData>
    <row r="1" spans="1:2" x14ac:dyDescent="0.3">
      <c r="A1" t="s">
        <v>6</v>
      </c>
      <c r="B1" t="s">
        <v>24</v>
      </c>
    </row>
    <row r="2" spans="1:2" x14ac:dyDescent="0.3">
      <c r="A2" t="s">
        <v>7</v>
      </c>
      <c r="B2" t="s">
        <v>16</v>
      </c>
    </row>
    <row r="3" spans="1:2" x14ac:dyDescent="0.3">
      <c r="A3" t="s">
        <v>1</v>
      </c>
      <c r="B3" t="s">
        <v>4</v>
      </c>
    </row>
    <row r="4" spans="1:2" x14ac:dyDescent="0.3">
      <c r="A4" t="s">
        <v>5</v>
      </c>
      <c r="B4" t="s">
        <v>8</v>
      </c>
    </row>
    <row r="5" spans="1:2" x14ac:dyDescent="0.3">
      <c r="A5" s="2">
        <v>44500</v>
      </c>
      <c r="B5">
        <v>1234.48</v>
      </c>
    </row>
    <row r="6" spans="1:2" x14ac:dyDescent="0.3">
      <c r="A6" s="2">
        <v>44469</v>
      </c>
      <c r="B6">
        <v>1175.6099999999999</v>
      </c>
    </row>
    <row r="7" spans="1:2" x14ac:dyDescent="0.3">
      <c r="A7" s="2">
        <v>44439</v>
      </c>
      <c r="B7">
        <v>1249.78</v>
      </c>
    </row>
    <row r="8" spans="1:2" x14ac:dyDescent="0.3">
      <c r="A8" s="2">
        <v>44408</v>
      </c>
      <c r="B8">
        <v>1185.03</v>
      </c>
    </row>
    <row r="9" spans="1:2" x14ac:dyDescent="0.3">
      <c r="A9" s="2">
        <v>44377</v>
      </c>
      <c r="B9">
        <v>1163.77</v>
      </c>
    </row>
    <row r="10" spans="1:2" x14ac:dyDescent="0.3">
      <c r="A10" s="2">
        <v>44347</v>
      </c>
      <c r="B10">
        <v>1212.4000000000001</v>
      </c>
    </row>
    <row r="11" spans="1:2" x14ac:dyDescent="0.3">
      <c r="A11" s="2">
        <v>44316</v>
      </c>
      <c r="B11">
        <v>1016.89</v>
      </c>
    </row>
    <row r="12" spans="1:2" x14ac:dyDescent="0.3">
      <c r="A12" s="2">
        <v>44286</v>
      </c>
      <c r="B12">
        <v>1091.47</v>
      </c>
    </row>
    <row r="13" spans="1:2" x14ac:dyDescent="0.3">
      <c r="A13" s="2">
        <v>44255</v>
      </c>
      <c r="B13">
        <v>1079.6099999999999</v>
      </c>
    </row>
    <row r="14" spans="1:2" x14ac:dyDescent="0.3">
      <c r="A14" s="2">
        <v>44227</v>
      </c>
      <c r="B14">
        <v>1143.5999999999999</v>
      </c>
    </row>
    <row r="15" spans="1:2" x14ac:dyDescent="0.3">
      <c r="A15" s="2">
        <v>44196</v>
      </c>
      <c r="B15">
        <v>1082.8399999999999</v>
      </c>
    </row>
    <row r="16" spans="1:2" x14ac:dyDescent="0.3">
      <c r="A16" s="2">
        <v>44165</v>
      </c>
      <c r="B16">
        <v>1051.6500000000001</v>
      </c>
    </row>
    <row r="17" spans="1:2" x14ac:dyDescent="0.3">
      <c r="A17" s="2">
        <v>44135</v>
      </c>
      <c r="B17">
        <v>1124.49</v>
      </c>
    </row>
    <row r="18" spans="1:2" x14ac:dyDescent="0.3">
      <c r="A18" s="2">
        <v>44104</v>
      </c>
      <c r="B18">
        <v>1125.42</v>
      </c>
    </row>
    <row r="19" spans="1:2" x14ac:dyDescent="0.3">
      <c r="A19" s="2">
        <v>44074</v>
      </c>
      <c r="B19">
        <v>1146.4000000000001</v>
      </c>
    </row>
    <row r="20" spans="1:2" x14ac:dyDescent="0.3">
      <c r="A20" s="2">
        <v>44043</v>
      </c>
      <c r="B20">
        <v>1187.22</v>
      </c>
    </row>
    <row r="21" spans="1:2" x14ac:dyDescent="0.3">
      <c r="A21" s="2">
        <v>44012</v>
      </c>
      <c r="B21">
        <v>1151.43</v>
      </c>
    </row>
    <row r="22" spans="1:2" x14ac:dyDescent="0.3">
      <c r="A22" s="2">
        <v>43982</v>
      </c>
      <c r="B22">
        <v>1142.3699999999999</v>
      </c>
    </row>
    <row r="23" spans="1:2" x14ac:dyDescent="0.3">
      <c r="A23" s="2">
        <v>43951</v>
      </c>
      <c r="B23">
        <v>959.63</v>
      </c>
    </row>
    <row r="24" spans="1:2" x14ac:dyDescent="0.3">
      <c r="A24" s="2">
        <v>43921</v>
      </c>
      <c r="B24">
        <v>880.81</v>
      </c>
    </row>
    <row r="25" spans="1:2" x14ac:dyDescent="0.3">
      <c r="A25" s="2">
        <v>43890</v>
      </c>
      <c r="B25">
        <v>859.69</v>
      </c>
    </row>
    <row r="26" spans="1:2" x14ac:dyDescent="0.3">
      <c r="A26" s="2">
        <v>43861</v>
      </c>
      <c r="B26">
        <v>1086.1300000000001</v>
      </c>
    </row>
    <row r="27" spans="1:2" x14ac:dyDescent="0.3">
      <c r="A27" s="2">
        <v>43830</v>
      </c>
      <c r="B27">
        <v>1065.4000000000001</v>
      </c>
    </row>
    <row r="28" spans="1:2" x14ac:dyDescent="0.3">
      <c r="A28" s="2">
        <v>43799</v>
      </c>
      <c r="B28">
        <v>985.73</v>
      </c>
    </row>
    <row r="29" spans="1:2" x14ac:dyDescent="0.3">
      <c r="A29" s="2">
        <v>43769</v>
      </c>
      <c r="B29">
        <v>1127.9000000000001</v>
      </c>
    </row>
    <row r="30" spans="1:2" x14ac:dyDescent="0.3">
      <c r="A30" s="2">
        <v>43738</v>
      </c>
      <c r="B30">
        <v>1014.61</v>
      </c>
    </row>
    <row r="31" spans="1:2" x14ac:dyDescent="0.3">
      <c r="A31" s="2">
        <v>43708</v>
      </c>
      <c r="B31">
        <v>981.7</v>
      </c>
    </row>
    <row r="32" spans="1:2" x14ac:dyDescent="0.3">
      <c r="A32" s="2">
        <v>43677</v>
      </c>
      <c r="B32">
        <v>1010.94</v>
      </c>
    </row>
    <row r="33" spans="1:2" x14ac:dyDescent="0.3">
      <c r="A33" s="2">
        <v>43646</v>
      </c>
      <c r="B33">
        <v>851.25</v>
      </c>
    </row>
    <row r="34" spans="1:2" x14ac:dyDescent="0.3">
      <c r="A34" s="2">
        <v>43616</v>
      </c>
      <c r="B34">
        <v>888.22</v>
      </c>
    </row>
    <row r="35" spans="1:2" x14ac:dyDescent="0.3">
      <c r="A35" s="2">
        <v>43585</v>
      </c>
      <c r="B35">
        <v>926.97</v>
      </c>
    </row>
    <row r="36" spans="1:2" x14ac:dyDescent="0.3">
      <c r="A36" s="2">
        <v>43555</v>
      </c>
      <c r="B36">
        <v>980</v>
      </c>
    </row>
    <row r="37" spans="1:2" x14ac:dyDescent="0.3">
      <c r="A37" s="2">
        <v>43524</v>
      </c>
      <c r="B37">
        <v>850</v>
      </c>
    </row>
    <row r="38" spans="1:2" x14ac:dyDescent="0.3">
      <c r="A38" s="2">
        <v>43496</v>
      </c>
      <c r="B38">
        <v>995</v>
      </c>
    </row>
    <row r="39" spans="1:2" x14ac:dyDescent="0.3">
      <c r="A39" s="2">
        <v>43465</v>
      </c>
      <c r="B39">
        <v>1000</v>
      </c>
    </row>
    <row r="40" spans="1:2" x14ac:dyDescent="0.3">
      <c r="A40" s="2">
        <v>43434</v>
      </c>
      <c r="B40">
        <v>820</v>
      </c>
    </row>
    <row r="41" spans="1:2" x14ac:dyDescent="0.3">
      <c r="A41" s="2">
        <v>43404</v>
      </c>
      <c r="B41">
        <v>844</v>
      </c>
    </row>
    <row r="42" spans="1:2" x14ac:dyDescent="0.3">
      <c r="A42" s="2">
        <v>43373</v>
      </c>
      <c r="B42">
        <v>932</v>
      </c>
    </row>
    <row r="43" spans="1:2" x14ac:dyDescent="0.3">
      <c r="A43" s="2">
        <v>43343</v>
      </c>
      <c r="B43">
        <v>989</v>
      </c>
    </row>
    <row r="44" spans="1:2" x14ac:dyDescent="0.3">
      <c r="A44" s="2">
        <v>43312</v>
      </c>
      <c r="B44">
        <v>934</v>
      </c>
    </row>
    <row r="45" spans="1:2" x14ac:dyDescent="0.3">
      <c r="A45" s="2">
        <v>43281</v>
      </c>
      <c r="B45">
        <v>901</v>
      </c>
    </row>
    <row r="46" spans="1:2" x14ac:dyDescent="0.3">
      <c r="A46" s="2">
        <v>43251</v>
      </c>
      <c r="B46">
        <v>852</v>
      </c>
    </row>
    <row r="47" spans="1:2" x14ac:dyDescent="0.3">
      <c r="A47" s="2">
        <v>43220</v>
      </c>
      <c r="B47">
        <v>897</v>
      </c>
    </row>
    <row r="48" spans="1:2" x14ac:dyDescent="0.3">
      <c r="A48" s="2">
        <v>43190</v>
      </c>
      <c r="B48">
        <v>844</v>
      </c>
    </row>
    <row r="49" spans="1:2" x14ac:dyDescent="0.3">
      <c r="A49" s="2">
        <v>43159</v>
      </c>
      <c r="B49">
        <v>842</v>
      </c>
    </row>
    <row r="50" spans="1:2" x14ac:dyDescent="0.3">
      <c r="A50" s="2">
        <v>43131</v>
      </c>
      <c r="B50">
        <v>858</v>
      </c>
    </row>
    <row r="51" spans="1:2" x14ac:dyDescent="0.3">
      <c r="A51" s="2">
        <v>43100</v>
      </c>
      <c r="B51">
        <v>972.7</v>
      </c>
    </row>
    <row r="52" spans="1:2" x14ac:dyDescent="0.3">
      <c r="A52" s="2">
        <v>43069</v>
      </c>
      <c r="B52">
        <v>950.2</v>
      </c>
    </row>
    <row r="53" spans="1:2" x14ac:dyDescent="0.3">
      <c r="A53" s="2">
        <v>43039</v>
      </c>
      <c r="B53">
        <v>876.5</v>
      </c>
    </row>
    <row r="54" spans="1:2" x14ac:dyDescent="0.3">
      <c r="A54" s="2">
        <v>43008</v>
      </c>
      <c r="B54">
        <v>980.6</v>
      </c>
    </row>
    <row r="55" spans="1:2" x14ac:dyDescent="0.3">
      <c r="A55" s="2">
        <v>42978</v>
      </c>
      <c r="B55">
        <v>948</v>
      </c>
    </row>
    <row r="56" spans="1:2" x14ac:dyDescent="0.3">
      <c r="A56" s="2">
        <v>42947</v>
      </c>
      <c r="B56">
        <v>860.25</v>
      </c>
    </row>
    <row r="57" spans="1:2" x14ac:dyDescent="0.3">
      <c r="A57" s="2">
        <v>42916</v>
      </c>
      <c r="B57">
        <v>843.7</v>
      </c>
    </row>
    <row r="58" spans="1:2" x14ac:dyDescent="0.3">
      <c r="A58" s="2">
        <v>42886</v>
      </c>
      <c r="B58">
        <v>799.2</v>
      </c>
    </row>
    <row r="59" spans="1:2" x14ac:dyDescent="0.3">
      <c r="A59" s="2">
        <v>42855</v>
      </c>
      <c r="B59">
        <v>764.3</v>
      </c>
    </row>
    <row r="60" spans="1:2" x14ac:dyDescent="0.3">
      <c r="A60" s="2">
        <v>42825</v>
      </c>
      <c r="B60">
        <v>892.44</v>
      </c>
    </row>
    <row r="61" spans="1:2" x14ac:dyDescent="0.3">
      <c r="A61" s="2">
        <v>42794</v>
      </c>
      <c r="B61">
        <v>944.39</v>
      </c>
    </row>
    <row r="62" spans="1:2" x14ac:dyDescent="0.3">
      <c r="A62" s="2">
        <v>42766</v>
      </c>
      <c r="B62">
        <v>843.64</v>
      </c>
    </row>
    <row r="63" spans="1:2" x14ac:dyDescent="0.3">
      <c r="A63" s="2">
        <v>42735</v>
      </c>
      <c r="B63">
        <v>912.15</v>
      </c>
    </row>
    <row r="64" spans="1:2" x14ac:dyDescent="0.3">
      <c r="A64" s="2">
        <v>42704</v>
      </c>
      <c r="B64">
        <v>813.51</v>
      </c>
    </row>
    <row r="65" spans="1:2" x14ac:dyDescent="0.3">
      <c r="A65" s="2">
        <v>42674</v>
      </c>
      <c r="B65">
        <v>824.45</v>
      </c>
    </row>
    <row r="66" spans="1:2" x14ac:dyDescent="0.3">
      <c r="A66" s="2">
        <v>42643</v>
      </c>
      <c r="B66">
        <v>825.22</v>
      </c>
    </row>
    <row r="67" spans="1:2" x14ac:dyDescent="0.3">
      <c r="A67" s="2">
        <v>42613</v>
      </c>
      <c r="B67">
        <v>799.54</v>
      </c>
    </row>
    <row r="68" spans="1:2" x14ac:dyDescent="0.3">
      <c r="A68" s="2">
        <v>42582</v>
      </c>
      <c r="B68">
        <v>809.3</v>
      </c>
    </row>
    <row r="69" spans="1:2" x14ac:dyDescent="0.3">
      <c r="A69" s="2">
        <v>42551</v>
      </c>
      <c r="B69">
        <v>790.05</v>
      </c>
    </row>
    <row r="70" spans="1:2" x14ac:dyDescent="0.3">
      <c r="A70" s="2">
        <v>42521</v>
      </c>
      <c r="B70">
        <v>871.77</v>
      </c>
    </row>
    <row r="71" spans="1:2" x14ac:dyDescent="0.3">
      <c r="A71" s="2">
        <v>42490</v>
      </c>
      <c r="B71">
        <v>883.36</v>
      </c>
    </row>
    <row r="72" spans="1:2" x14ac:dyDescent="0.3">
      <c r="A72" s="2">
        <v>42460</v>
      </c>
      <c r="B72">
        <v>877.6</v>
      </c>
    </row>
    <row r="73" spans="1:2" x14ac:dyDescent="0.3">
      <c r="A73" s="2">
        <v>42429</v>
      </c>
      <c r="B73">
        <v>741.2</v>
      </c>
    </row>
    <row r="74" spans="1:2" x14ac:dyDescent="0.3">
      <c r="A74" s="2">
        <v>42400</v>
      </c>
      <c r="B74">
        <v>774.66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基差</vt:lpstr>
      <vt:lpstr>利润</vt:lpstr>
      <vt:lpstr>库存</vt:lpstr>
      <vt:lpstr>产量</vt:lpstr>
      <vt:lpstr>表观消费量</vt:lpstr>
      <vt:lpstr>库存原始数据</vt:lpstr>
      <vt:lpstr>价格利润原始数据</vt:lpstr>
      <vt:lpstr>产销原始数据</vt:lpstr>
      <vt:lpstr>表观消费量原始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2021-12-10T15:54:56Z</dcterms:modified>
</cp:coreProperties>
</file>