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张傲\"/>
    </mc:Choice>
  </mc:AlternateContent>
  <bookViews>
    <workbookView xWindow="-90" yWindow="-90" windowWidth="23235" windowHeight="12555"/>
  </bookViews>
  <sheets>
    <sheet name="股票" sheetId="1" r:id="rId1"/>
    <sheet name="外汇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F3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18" i="1"/>
  <c r="F30" i="1"/>
  <c r="F42" i="1"/>
  <c r="F50" i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6" i="1"/>
  <c r="F10" i="1"/>
  <c r="F14" i="1"/>
  <c r="F22" i="1"/>
  <c r="F26" i="1"/>
  <c r="F34" i="1"/>
  <c r="F38" i="1"/>
  <c r="F46" i="1"/>
  <c r="F54" i="1"/>
  <c r="F2" i="1"/>
</calcChain>
</file>

<file path=xl/sharedStrings.xml><?xml version="1.0" encoding="utf-8"?>
<sst xmlns="http://schemas.openxmlformats.org/spreadsheetml/2006/main" count="276" uniqueCount="183">
  <si>
    <t>股票名称</t>
    <phoneticPr fontId="3" type="noConversion"/>
  </si>
  <si>
    <t>对应期货品种</t>
  </si>
  <si>
    <t>对应期货品种</t>
    <phoneticPr fontId="3" type="noConversion"/>
  </si>
  <si>
    <t>基本情况</t>
  </si>
  <si>
    <t>紫金矿业</t>
    <phoneticPr fontId="3" type="noConversion"/>
  </si>
  <si>
    <t>华友钴业</t>
    <phoneticPr fontId="3" type="noConversion"/>
  </si>
  <si>
    <t>洛阳钼业</t>
    <phoneticPr fontId="3" type="noConversion"/>
  </si>
  <si>
    <t>中国铝业</t>
    <phoneticPr fontId="3" type="noConversion"/>
  </si>
  <si>
    <t>南山铝业</t>
    <phoneticPr fontId="3" type="noConversion"/>
  </si>
  <si>
    <t>云铝股份</t>
    <phoneticPr fontId="3" type="noConversion"/>
  </si>
  <si>
    <t>江西铜业</t>
    <phoneticPr fontId="3" type="noConversion"/>
  </si>
  <si>
    <t>天山铝业</t>
    <phoneticPr fontId="3" type="noConversion"/>
  </si>
  <si>
    <t>铜陵有色</t>
    <phoneticPr fontId="3" type="noConversion"/>
  </si>
  <si>
    <t>中金黄金</t>
    <phoneticPr fontId="3" type="noConversion"/>
  </si>
  <si>
    <t>西部矿业</t>
    <phoneticPr fontId="3" type="noConversion"/>
  </si>
  <si>
    <t>西藏珠峰</t>
    <phoneticPr fontId="3" type="noConversion"/>
  </si>
  <si>
    <t>锡业股份</t>
    <phoneticPr fontId="3" type="noConversion"/>
  </si>
  <si>
    <t>盛屯矿业</t>
    <phoneticPr fontId="3" type="noConversion"/>
  </si>
  <si>
    <t>神火股份</t>
    <phoneticPr fontId="3" type="noConversion"/>
  </si>
  <si>
    <t>驰宏锌锗</t>
    <phoneticPr fontId="3" type="noConversion"/>
  </si>
  <si>
    <t>云南铜业</t>
    <phoneticPr fontId="3" type="noConversion"/>
  </si>
  <si>
    <t>赤峰黄金</t>
    <phoneticPr fontId="3" type="noConversion"/>
  </si>
  <si>
    <t>银泰黄金</t>
    <phoneticPr fontId="3" type="noConversion"/>
  </si>
  <si>
    <t>白银有色</t>
    <phoneticPr fontId="3" type="noConversion"/>
  </si>
  <si>
    <t>中金岭南</t>
    <phoneticPr fontId="3" type="noConversion"/>
  </si>
  <si>
    <t>鹏欣资源</t>
    <phoneticPr fontId="3" type="noConversion"/>
  </si>
  <si>
    <t>兴业矿业</t>
    <phoneticPr fontId="3" type="noConversion"/>
  </si>
  <si>
    <t>国城矿业</t>
    <phoneticPr fontId="3" type="noConversion"/>
  </si>
  <si>
    <t>恒邦股份</t>
    <phoneticPr fontId="3" type="noConversion"/>
  </si>
  <si>
    <t>怡球资源</t>
    <phoneticPr fontId="3" type="noConversion"/>
  </si>
  <si>
    <t>金田铜业</t>
    <phoneticPr fontId="3" type="noConversion"/>
  </si>
  <si>
    <t>华峰铝业</t>
    <phoneticPr fontId="3" type="noConversion"/>
  </si>
  <si>
    <t>中色股份</t>
    <phoneticPr fontId="3" type="noConversion"/>
  </si>
  <si>
    <t>新疆众合</t>
    <phoneticPr fontId="3" type="noConversion"/>
  </si>
  <si>
    <t>焦作万方</t>
    <phoneticPr fontId="3" type="noConversion"/>
  </si>
  <si>
    <t>立中集团</t>
    <phoneticPr fontId="3" type="noConversion"/>
  </si>
  <si>
    <t>盛达资源</t>
    <phoneticPr fontId="3" type="noConversion"/>
  </si>
  <si>
    <t>宏达股份</t>
    <phoneticPr fontId="3" type="noConversion"/>
  </si>
  <si>
    <t>ST华钰</t>
    <phoneticPr fontId="3" type="noConversion"/>
  </si>
  <si>
    <t>顺博合金</t>
    <phoneticPr fontId="3" type="noConversion"/>
  </si>
  <si>
    <t>ST中孚</t>
    <phoneticPr fontId="3" type="noConversion"/>
  </si>
  <si>
    <t>豫光金铅</t>
    <phoneticPr fontId="3" type="noConversion"/>
  </si>
  <si>
    <t>亚太科技</t>
    <phoneticPr fontId="3" type="noConversion"/>
  </si>
  <si>
    <t>锌业股份</t>
    <phoneticPr fontId="3" type="noConversion"/>
  </si>
  <si>
    <t>宜安科技</t>
    <phoneticPr fontId="3" type="noConversion"/>
  </si>
  <si>
    <t>株冶集团</t>
    <phoneticPr fontId="3" type="noConversion"/>
  </si>
  <si>
    <t>和胜股份</t>
    <phoneticPr fontId="3" type="noConversion"/>
  </si>
  <si>
    <t>豪美新材</t>
    <phoneticPr fontId="3" type="noConversion"/>
  </si>
  <si>
    <t>常铝股份</t>
    <phoneticPr fontId="3" type="noConversion"/>
  </si>
  <si>
    <t>闽发铝业</t>
    <phoneticPr fontId="3" type="noConversion"/>
  </si>
  <si>
    <t>宏创控股</t>
    <phoneticPr fontId="3" type="noConversion"/>
  </si>
  <si>
    <t>罗普斯金</t>
    <phoneticPr fontId="3" type="noConversion"/>
  </si>
  <si>
    <t>罗平锌电</t>
    <phoneticPr fontId="3" type="noConversion"/>
  </si>
  <si>
    <t>众源新材</t>
    <phoneticPr fontId="3" type="noConversion"/>
  </si>
  <si>
    <t>丽岛新材</t>
    <phoneticPr fontId="3" type="noConversion"/>
  </si>
  <si>
    <t>精艺股份</t>
    <phoneticPr fontId="3" type="noConversion"/>
  </si>
  <si>
    <t>宁波富邦</t>
    <phoneticPr fontId="3" type="noConversion"/>
  </si>
  <si>
    <t>铜锌</t>
    <phoneticPr fontId="3" type="noConversion"/>
  </si>
  <si>
    <t>2020年生产情况</t>
    <phoneticPr fontId="3" type="noConversion"/>
  </si>
  <si>
    <t>矿产铜45.3万吨，冶炼产铜57.5万吨，矿产锌34.21万吨，矿产铅3.6万吨，冶炼产锌21.88万吨，矿产金40.5万吨，铁精矿387万吨，矿产银299万吨</t>
    <phoneticPr fontId="3" type="noConversion"/>
  </si>
  <si>
    <t>铜</t>
    <phoneticPr fontId="3" type="noConversion"/>
  </si>
  <si>
    <t>铜产品98633吨，委托加工15414吨</t>
    <phoneticPr fontId="3" type="noConversion"/>
  </si>
  <si>
    <t>矿产铜:18.2597+2.7万吨</t>
    <phoneticPr fontId="3" type="noConversion"/>
  </si>
  <si>
    <t>铝</t>
    <phoneticPr fontId="3" type="noConversion"/>
  </si>
  <si>
    <t>氧化铝产量：1120万吨，电解铝产量：369万吨；煤炭产量1120万吨</t>
    <phoneticPr fontId="3" type="noConversion"/>
  </si>
  <si>
    <t>氧化铝粉：177万吨，电解铝：83万吨，铝型材：18.63万吨，热轧：101万吨，冷轧：69万吨，铝箔：5.42万吨</t>
    <phoneticPr fontId="3" type="noConversion"/>
  </si>
  <si>
    <t>原铝产量：240.63万吨</t>
    <phoneticPr fontId="3" type="noConversion"/>
  </si>
  <si>
    <t>阴极铜：164.25万吨，矿产铜：20.86万吨，铜加工147万吨</t>
    <phoneticPr fontId="3" type="noConversion"/>
  </si>
  <si>
    <t>原铝产量：113.03万吨，氧化铝74.97万吨，预焙阳极：31.57万吨</t>
    <phoneticPr fontId="3" type="noConversion"/>
  </si>
  <si>
    <t>矿产铜：5.64万吨，阴极铜142万吨，铜加工37万吨</t>
    <phoneticPr fontId="3" type="noConversion"/>
  </si>
  <si>
    <t>矿产铜8.1万吨，电解铜33.6万吨</t>
    <phoneticPr fontId="3" type="noConversion"/>
  </si>
  <si>
    <t>铜铅锌</t>
    <phoneticPr fontId="3" type="noConversion"/>
  </si>
  <si>
    <t>矿产铅：6.75万吨，矿产锌：14.71万吨，矿产铜：4.78万吨，锌锭：10.9万吨，铅锭：8.6万吨，电解铜：14.6万吨</t>
    <phoneticPr fontId="3" type="noConversion"/>
  </si>
  <si>
    <t>铅锌</t>
    <phoneticPr fontId="3" type="noConversion"/>
  </si>
  <si>
    <t>矿产铅：3.32万吨，矿产锌：4.81万吨，矿产铜：0.0997万吨</t>
    <phoneticPr fontId="3" type="noConversion"/>
  </si>
  <si>
    <t>锡铜锌</t>
    <phoneticPr fontId="3" type="noConversion"/>
  </si>
  <si>
    <t>锡锭：3.82万吨，锡材：2.94万吨，锡化工：1.88万吨，阴极铜：12.5万吨，锌锭：11.8万吨，</t>
    <phoneticPr fontId="3" type="noConversion"/>
  </si>
  <si>
    <t>铜镍锌</t>
    <phoneticPr fontId="3" type="noConversion"/>
  </si>
  <si>
    <t>湿法铜产品：2.81万吨，高冰镍产品：0.43万吨，锌冶炼产品：25万吨</t>
    <phoneticPr fontId="3" type="noConversion"/>
  </si>
  <si>
    <t>电解铝：102万吨，铝材：6.2万吨，铝箔：2.67万吨，</t>
    <phoneticPr fontId="3" type="noConversion"/>
  </si>
  <si>
    <t>锌锭和锌合金：43.38万吨，铅锭：11.3万吨</t>
    <phoneticPr fontId="3" type="noConversion"/>
  </si>
  <si>
    <t>矿产铜：9.8万吨，阴极铜：130万吨</t>
    <phoneticPr fontId="3" type="noConversion"/>
  </si>
  <si>
    <t>湿法铜：3.97万吨</t>
    <phoneticPr fontId="3" type="noConversion"/>
  </si>
  <si>
    <t>矿产铅：0.9647万吨，矿产锌：1.146万吨</t>
    <phoneticPr fontId="3" type="noConversion"/>
  </si>
  <si>
    <t>矿产铜：3.54万吨，矿产锌：13.85万吨，矿产铅：1.84万吨，阴极铜18.32万吨，锌锭：35.17万吨，电解铅：1.51万吨</t>
    <phoneticPr fontId="3" type="noConversion"/>
  </si>
  <si>
    <t>矿产铅锌：28万吨，矿产铜：0.22万吨，锌锭铅锭：30.9万吨</t>
    <phoneticPr fontId="3" type="noConversion"/>
  </si>
  <si>
    <t>矿产铜：2.99万吨</t>
    <phoneticPr fontId="3" type="noConversion"/>
  </si>
  <si>
    <t>矿产锌：3.88万吨，矿产铅：0.22万吨</t>
    <phoneticPr fontId="3" type="noConversion"/>
  </si>
  <si>
    <t>锌铅</t>
    <phoneticPr fontId="3" type="noConversion"/>
  </si>
  <si>
    <t>矿产铅：0.64万吨，矿产锌：4.71万吨，矿产铜：0.18万吨</t>
    <phoneticPr fontId="3" type="noConversion"/>
  </si>
  <si>
    <t>电解铜：15.42万吨，电解铅：9.8万吨</t>
    <phoneticPr fontId="3" type="noConversion"/>
  </si>
  <si>
    <t>铝合金锭：31万吨</t>
    <phoneticPr fontId="3" type="noConversion"/>
  </si>
  <si>
    <t>铜和铜产品：137万吨</t>
    <phoneticPr fontId="3" type="noConversion"/>
  </si>
  <si>
    <t>铝材复合料：6.5万吨，铝材非复合料：12.44万吨</t>
    <phoneticPr fontId="3" type="noConversion"/>
  </si>
  <si>
    <t>锌锭和锌合金：21.75万吨，矿产铅锌：7.75万吨</t>
    <phoneticPr fontId="3" type="noConversion"/>
  </si>
  <si>
    <t>高纯铝：6.76万吨，铝箔：2.4万吨，铝制品：7.6万吨</t>
    <phoneticPr fontId="3" type="noConversion"/>
  </si>
  <si>
    <t>电解铝：36.95万吨</t>
    <phoneticPr fontId="3" type="noConversion"/>
  </si>
  <si>
    <t>铸造铝合金72万吨，铝合金车轮：1373万个</t>
    <phoneticPr fontId="3" type="noConversion"/>
  </si>
  <si>
    <t>矿产铅：1.25万吨，矿产锌：2.5万吨</t>
    <phoneticPr fontId="3" type="noConversion"/>
  </si>
  <si>
    <t>锌锭：6.5万吨，锌合金5.04万吨</t>
    <phoneticPr fontId="3" type="noConversion"/>
  </si>
  <si>
    <t>矿产锌：2.05万吨，矿产铅：1.9万吨</t>
    <phoneticPr fontId="3" type="noConversion"/>
  </si>
  <si>
    <t>再生铝合金锭：36.99万吨</t>
    <phoneticPr fontId="3" type="noConversion"/>
  </si>
  <si>
    <t>电解铝：4.2万吨，铝加工：41.29万吨</t>
    <phoneticPr fontId="3" type="noConversion"/>
  </si>
  <si>
    <t>电解铅：39.27万吨，电解铜：12.17万吨</t>
    <phoneticPr fontId="3" type="noConversion"/>
  </si>
  <si>
    <t>铅铜</t>
    <phoneticPr fontId="3" type="noConversion"/>
  </si>
  <si>
    <t>铝制品：16.74万吨</t>
    <phoneticPr fontId="3" type="noConversion"/>
  </si>
  <si>
    <t>锌铅综合产品：86万吨</t>
    <phoneticPr fontId="3" type="noConversion"/>
  </si>
  <si>
    <t>铝合金锭、镁合金锭加工产品：5.92万件</t>
    <phoneticPr fontId="3" type="noConversion"/>
  </si>
  <si>
    <t>锌</t>
    <phoneticPr fontId="3" type="noConversion"/>
  </si>
  <si>
    <t>锌和锌合金：55.71万吨</t>
    <phoneticPr fontId="3" type="noConversion"/>
  </si>
  <si>
    <t>铝型材：4.5万吨</t>
    <phoneticPr fontId="3" type="noConversion"/>
  </si>
  <si>
    <t>铝型材：17.25万吨</t>
    <phoneticPr fontId="3" type="noConversion"/>
  </si>
  <si>
    <t>铝材：21.61万吨</t>
    <phoneticPr fontId="3" type="noConversion"/>
  </si>
  <si>
    <t>铝型材：8.44万吨</t>
    <phoneticPr fontId="3" type="noConversion"/>
  </si>
  <si>
    <t>铝箔：10万吨，再生铝液：2.3万吨</t>
    <phoneticPr fontId="3" type="noConversion"/>
  </si>
  <si>
    <t>铝型材：2.29万吨</t>
    <phoneticPr fontId="3" type="noConversion"/>
  </si>
  <si>
    <t>锌锭：2.43万吨，矿产铅：0.08万吨，矿产锌：2.58万吨，锌合金：6.52万吨</t>
    <phoneticPr fontId="3" type="noConversion"/>
  </si>
  <si>
    <t>铜板带：8.33万吨</t>
    <phoneticPr fontId="3" type="noConversion"/>
  </si>
  <si>
    <t>彩涂铝：3.37万吨，铝材：1.37万吨，包装铝：1.02万吨</t>
    <phoneticPr fontId="3" type="noConversion"/>
  </si>
  <si>
    <t>铜管：5.31万吨</t>
    <phoneticPr fontId="3" type="noConversion"/>
  </si>
  <si>
    <t>海亮股份</t>
    <phoneticPr fontId="3" type="noConversion"/>
  </si>
  <si>
    <t>铜加工产品：81.89万吨</t>
    <phoneticPr fontId="3" type="noConversion"/>
  </si>
  <si>
    <t>铝型材：0.5255万吨</t>
    <phoneticPr fontId="3" type="noConversion"/>
  </si>
  <si>
    <t>外汇币种</t>
  </si>
  <si>
    <t>智利比索</t>
    <phoneticPr fontId="3" type="noConversion"/>
  </si>
  <si>
    <t>代码</t>
    <phoneticPr fontId="3" type="noConversion"/>
  </si>
  <si>
    <t>上游or下游</t>
    <phoneticPr fontId="3" type="noConversion"/>
  </si>
  <si>
    <t>市值</t>
    <phoneticPr fontId="3" type="noConversion"/>
  </si>
  <si>
    <t>002532</t>
    <phoneticPr fontId="3" type="noConversion"/>
  </si>
  <si>
    <t>000807</t>
    <phoneticPr fontId="3" type="noConversion"/>
  </si>
  <si>
    <t>000630</t>
    <phoneticPr fontId="3" type="noConversion"/>
  </si>
  <si>
    <t>600489</t>
    <phoneticPr fontId="3" type="noConversion"/>
  </si>
  <si>
    <t>601168</t>
    <phoneticPr fontId="3" type="noConversion"/>
  </si>
  <si>
    <t>600338</t>
    <phoneticPr fontId="3" type="noConversion"/>
  </si>
  <si>
    <t>000960</t>
    <phoneticPr fontId="3" type="noConversion"/>
  </si>
  <si>
    <t>600711</t>
    <phoneticPr fontId="3" type="noConversion"/>
  </si>
  <si>
    <t>000933</t>
    <phoneticPr fontId="3" type="noConversion"/>
  </si>
  <si>
    <t>600497</t>
    <phoneticPr fontId="3" type="noConversion"/>
  </si>
  <si>
    <t>000878</t>
    <phoneticPr fontId="3" type="noConversion"/>
  </si>
  <si>
    <t>600988</t>
    <phoneticPr fontId="3" type="noConversion"/>
  </si>
  <si>
    <t>000975</t>
    <phoneticPr fontId="3" type="noConversion"/>
  </si>
  <si>
    <t>601212</t>
    <phoneticPr fontId="3" type="noConversion"/>
  </si>
  <si>
    <t>000060</t>
    <phoneticPr fontId="3" type="noConversion"/>
  </si>
  <si>
    <t>600490</t>
    <phoneticPr fontId="3" type="noConversion"/>
  </si>
  <si>
    <t>000426</t>
    <phoneticPr fontId="3" type="noConversion"/>
  </si>
  <si>
    <t>000688</t>
    <phoneticPr fontId="3" type="noConversion"/>
  </si>
  <si>
    <t>002237</t>
    <phoneticPr fontId="3" type="noConversion"/>
  </si>
  <si>
    <t>601388</t>
    <phoneticPr fontId="3" type="noConversion"/>
  </si>
  <si>
    <t>601609</t>
    <phoneticPr fontId="3" type="noConversion"/>
  </si>
  <si>
    <t>601702</t>
    <phoneticPr fontId="3" type="noConversion"/>
  </si>
  <si>
    <t>000758</t>
    <phoneticPr fontId="3" type="noConversion"/>
  </si>
  <si>
    <t>600888</t>
    <phoneticPr fontId="3" type="noConversion"/>
  </si>
  <si>
    <t>000612</t>
    <phoneticPr fontId="3" type="noConversion"/>
  </si>
  <si>
    <t>300428</t>
    <phoneticPr fontId="3" type="noConversion"/>
  </si>
  <si>
    <t>000603</t>
    <phoneticPr fontId="3" type="noConversion"/>
  </si>
  <si>
    <t>600331</t>
    <phoneticPr fontId="3" type="noConversion"/>
  </si>
  <si>
    <t>601020</t>
    <phoneticPr fontId="3" type="noConversion"/>
  </si>
  <si>
    <t>002996</t>
    <phoneticPr fontId="3" type="noConversion"/>
  </si>
  <si>
    <t>600531</t>
    <phoneticPr fontId="3" type="noConversion"/>
  </si>
  <si>
    <t>002540</t>
    <phoneticPr fontId="3" type="noConversion"/>
  </si>
  <si>
    <t>000751</t>
    <phoneticPr fontId="3" type="noConversion"/>
  </si>
  <si>
    <t>300328</t>
    <phoneticPr fontId="3" type="noConversion"/>
  </si>
  <si>
    <t>600961</t>
    <phoneticPr fontId="3" type="noConversion"/>
  </si>
  <si>
    <t>002824</t>
    <phoneticPr fontId="3" type="noConversion"/>
  </si>
  <si>
    <t>002988</t>
    <phoneticPr fontId="3" type="noConversion"/>
  </si>
  <si>
    <t>002160</t>
    <phoneticPr fontId="3" type="noConversion"/>
  </si>
  <si>
    <t>002578</t>
    <phoneticPr fontId="3" type="noConversion"/>
  </si>
  <si>
    <t>002379</t>
    <phoneticPr fontId="3" type="noConversion"/>
  </si>
  <si>
    <t>002333</t>
    <phoneticPr fontId="3" type="noConversion"/>
  </si>
  <si>
    <t>002114</t>
    <phoneticPr fontId="3" type="noConversion"/>
  </si>
  <si>
    <t>603527</t>
    <phoneticPr fontId="3" type="noConversion"/>
  </si>
  <si>
    <t>603937</t>
    <phoneticPr fontId="3" type="noConversion"/>
  </si>
  <si>
    <t>002295</t>
    <phoneticPr fontId="3" type="noConversion"/>
  </si>
  <si>
    <t>600768</t>
    <phoneticPr fontId="3" type="noConversion"/>
  </si>
  <si>
    <t>002203</t>
    <phoneticPr fontId="3" type="noConversion"/>
  </si>
  <si>
    <t>600595</t>
    <phoneticPr fontId="3" type="noConversion"/>
  </si>
  <si>
    <t>上游中游</t>
    <phoneticPr fontId="3" type="noConversion"/>
  </si>
  <si>
    <t>上游</t>
    <phoneticPr fontId="3" type="noConversion"/>
  </si>
  <si>
    <t>中游</t>
    <phoneticPr fontId="3" type="noConversion"/>
  </si>
  <si>
    <t>中游下游</t>
    <phoneticPr fontId="3" type="noConversion"/>
  </si>
  <si>
    <t>上游中游下游</t>
    <phoneticPr fontId="3" type="noConversion"/>
  </si>
  <si>
    <t>下游</t>
    <phoneticPr fontId="3" type="noConversion"/>
  </si>
  <si>
    <t>全球铜出口最大的国家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</si>
</sst>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_);[Red]\(0.00\)"/>
  </numFmts>
  <fonts count="4" x14ac:knownFonts="1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49" fontId="2" fillId="0" borderId="0" xfId="0" applyNumberFormat="1" applyFont="1"/>
    <xf numFmtId="49" fontId="1" fillId="0" borderId="0" xfId="0" applyNumberFormat="1" applyFont="1"/>
    <xf numFmtId="14" fontId="2" fillId="0" borderId="0" xfId="0" applyNumberFormat="1" applyFont="1"/>
    <xf numFmtId="177" fontId="1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val_ev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zoomScale="70" zoomScaleNormal="70" workbookViewId="0">
      <pane ySplit="1" topLeftCell="A2" activePane="bottomLeft" state="frozen"/>
      <selection pane="bottomLeft" activeCell="J16" sqref="J16"/>
    </sheetView>
  </sheetViews>
  <sheetFormatPr defaultColWidth="8.75" defaultRowHeight="16.5" x14ac:dyDescent="0.35"/>
  <cols>
    <col min="1" max="1" width="8.75" style="1"/>
    <col min="2" max="2" width="8.25" style="2" bestFit="1" customWidth="1"/>
    <col min="3" max="3" width="12.125" style="2" bestFit="1" customWidth="1"/>
    <col min="4" max="4" width="113" style="1" bestFit="1" customWidth="1"/>
    <col min="5" max="5" width="10.875" style="2" bestFit="1" customWidth="1"/>
    <col min="6" max="6" width="10.25" style="9" bestFit="1" customWidth="1"/>
    <col min="7" max="7" width="10" style="1" bestFit="1" customWidth="1"/>
    <col min="8" max="16384" width="8.75" style="1"/>
  </cols>
  <sheetData>
    <row r="1" spans="1:7" x14ac:dyDescent="0.35">
      <c r="A1" s="3" t="s">
        <v>125</v>
      </c>
      <c r="B1" s="2" t="s">
        <v>0</v>
      </c>
      <c r="C1" s="2" t="s">
        <v>2</v>
      </c>
      <c r="D1" s="1" t="s">
        <v>58</v>
      </c>
      <c r="E1" s="4" t="s">
        <v>126</v>
      </c>
      <c r="F1" s="8" t="s">
        <v>127</v>
      </c>
      <c r="G1" s="7">
        <f ca="1">TODAY()</f>
        <v>44453</v>
      </c>
    </row>
    <row r="2" spans="1:7" x14ac:dyDescent="0.35">
      <c r="A2" s="5">
        <v>601899</v>
      </c>
      <c r="B2" s="2" t="s">
        <v>4</v>
      </c>
      <c r="C2" s="2" t="s">
        <v>57</v>
      </c>
      <c r="D2" s="1" t="s">
        <v>59</v>
      </c>
      <c r="E2" s="4" t="s">
        <v>176</v>
      </c>
      <c r="F2" s="9">
        <f ca="1">[1]!s_val_ev(A2,$G$1,100000000)</f>
        <v>3003.1023748799998</v>
      </c>
    </row>
    <row r="3" spans="1:7" x14ac:dyDescent="0.35">
      <c r="A3" s="5">
        <v>603799</v>
      </c>
      <c r="B3" s="2" t="s">
        <v>5</v>
      </c>
      <c r="C3" s="2" t="s">
        <v>60</v>
      </c>
      <c r="D3" s="1" t="s">
        <v>61</v>
      </c>
      <c r="E3" s="4" t="s">
        <v>177</v>
      </c>
      <c r="F3" s="9">
        <f ca="1">[1]!s_val_ev(A3,$G$1,100000000)</f>
        <v>1395.7419400369001</v>
      </c>
    </row>
    <row r="4" spans="1:7" x14ac:dyDescent="0.35">
      <c r="A4" s="5">
        <v>603993</v>
      </c>
      <c r="B4" s="2" t="s">
        <v>6</v>
      </c>
      <c r="C4" s="2" t="s">
        <v>60</v>
      </c>
      <c r="D4" s="1" t="s">
        <v>62</v>
      </c>
      <c r="E4" s="4" t="s">
        <v>177</v>
      </c>
      <c r="F4" s="9">
        <f ca="1">[1]!s_val_ev(A4,$G$1,100000000)</f>
        <v>1604.53086239646</v>
      </c>
    </row>
    <row r="5" spans="1:7" x14ac:dyDescent="0.35">
      <c r="A5" s="5">
        <v>601600</v>
      </c>
      <c r="B5" s="2" t="s">
        <v>7</v>
      </c>
      <c r="C5" s="2" t="s">
        <v>63</v>
      </c>
      <c r="D5" s="1" t="s">
        <v>64</v>
      </c>
      <c r="E5" s="4" t="s">
        <v>176</v>
      </c>
      <c r="F5" s="9">
        <f ca="1">[1]!s_val_ev(A5,$G$1,100000000)</f>
        <v>1499.1943620237896</v>
      </c>
    </row>
    <row r="6" spans="1:7" x14ac:dyDescent="0.35">
      <c r="A6" s="5">
        <v>600219</v>
      </c>
      <c r="B6" s="2" t="s">
        <v>8</v>
      </c>
      <c r="C6" s="2" t="s">
        <v>63</v>
      </c>
      <c r="D6" s="1" t="s">
        <v>65</v>
      </c>
      <c r="E6" s="4" t="s">
        <v>179</v>
      </c>
      <c r="F6" s="9">
        <f ca="1">[1]!s_val_ev(A6,$G$1,100000000)</f>
        <v>646.52105023199999</v>
      </c>
    </row>
    <row r="7" spans="1:7" x14ac:dyDescent="0.35">
      <c r="A7" s="6" t="s">
        <v>129</v>
      </c>
      <c r="B7" s="2" t="s">
        <v>9</v>
      </c>
      <c r="C7" s="2" t="s">
        <v>63</v>
      </c>
      <c r="D7" s="1" t="s">
        <v>66</v>
      </c>
      <c r="E7" s="4" t="s">
        <v>179</v>
      </c>
      <c r="F7" s="9">
        <f ca="1">[1]!s_val_ev(A7,$G$1,100000000)</f>
        <v>694.46185543199999</v>
      </c>
    </row>
    <row r="8" spans="1:7" x14ac:dyDescent="0.35">
      <c r="A8" s="5">
        <v>600362</v>
      </c>
      <c r="B8" s="2" t="s">
        <v>10</v>
      </c>
      <c r="C8" s="2" t="s">
        <v>60</v>
      </c>
      <c r="D8" s="1" t="s">
        <v>67</v>
      </c>
      <c r="E8" s="4" t="s">
        <v>180</v>
      </c>
      <c r="F8" s="9">
        <f ca="1">[1]!s_val_ev(A8,$G$1,100000000)</f>
        <v>801.13869707490005</v>
      </c>
    </row>
    <row r="9" spans="1:7" x14ac:dyDescent="0.35">
      <c r="A9" s="6" t="s">
        <v>128</v>
      </c>
      <c r="B9" s="2" t="s">
        <v>11</v>
      </c>
      <c r="C9" s="2" t="s">
        <v>63</v>
      </c>
      <c r="D9" s="1" t="s">
        <v>68</v>
      </c>
      <c r="E9" s="4" t="s">
        <v>176</v>
      </c>
      <c r="F9" s="9">
        <f ca="1">[1]!s_val_ev(A9,$G$1,100000000)</f>
        <v>553.10917584350011</v>
      </c>
    </row>
    <row r="10" spans="1:7" x14ac:dyDescent="0.35">
      <c r="A10" s="6" t="s">
        <v>130</v>
      </c>
      <c r="B10" s="2" t="s">
        <v>12</v>
      </c>
      <c r="C10" s="2" t="s">
        <v>60</v>
      </c>
      <c r="D10" s="1" t="s">
        <v>69</v>
      </c>
      <c r="E10" s="4" t="s">
        <v>180</v>
      </c>
      <c r="F10" s="9">
        <f ca="1">[1]!s_val_ev(A10,$G$1,100000000)</f>
        <v>557.90626532400006</v>
      </c>
    </row>
    <row r="11" spans="1:7" x14ac:dyDescent="0.35">
      <c r="A11" s="6" t="s">
        <v>131</v>
      </c>
      <c r="B11" s="2" t="s">
        <v>13</v>
      </c>
      <c r="C11" s="2" t="s">
        <v>60</v>
      </c>
      <c r="D11" s="1" t="s">
        <v>70</v>
      </c>
      <c r="E11" s="4" t="s">
        <v>176</v>
      </c>
      <c r="F11" s="9">
        <f ca="1">[1]!s_val_ev(A11,$G$1,100000000)</f>
        <v>445.46802463159997</v>
      </c>
    </row>
    <row r="12" spans="1:7" x14ac:dyDescent="0.35">
      <c r="A12" s="6" t="s">
        <v>132</v>
      </c>
      <c r="B12" s="2" t="s">
        <v>14</v>
      </c>
      <c r="C12" s="2" t="s">
        <v>71</v>
      </c>
      <c r="D12" s="1" t="s">
        <v>72</v>
      </c>
      <c r="E12" s="4" t="s">
        <v>176</v>
      </c>
      <c r="F12" s="9">
        <f ca="1">[1]!s_val_ev(A12,$G$1,100000000)</f>
        <v>425.12720000000002</v>
      </c>
    </row>
    <row r="13" spans="1:7" x14ac:dyDescent="0.35">
      <c r="A13" s="6" t="s">
        <v>133</v>
      </c>
      <c r="B13" s="2" t="s">
        <v>15</v>
      </c>
      <c r="C13" s="2" t="s">
        <v>73</v>
      </c>
      <c r="D13" s="1" t="s">
        <v>74</v>
      </c>
      <c r="E13" s="4" t="s">
        <v>177</v>
      </c>
      <c r="F13" s="9">
        <f ca="1">[1]!s_val_ev(A13,$G$1,100000000)</f>
        <v>456.09945281520004</v>
      </c>
    </row>
    <row r="14" spans="1:7" x14ac:dyDescent="0.35">
      <c r="A14" s="6" t="s">
        <v>134</v>
      </c>
      <c r="B14" s="2" t="s">
        <v>16</v>
      </c>
      <c r="C14" s="2" t="s">
        <v>75</v>
      </c>
      <c r="D14" s="1" t="s">
        <v>76</v>
      </c>
      <c r="E14" s="4" t="s">
        <v>180</v>
      </c>
      <c r="F14" s="9">
        <f ca="1">[1]!s_val_ev(A14,$G$1,100000000)</f>
        <v>370.13460086219999</v>
      </c>
    </row>
    <row r="15" spans="1:7" x14ac:dyDescent="0.35">
      <c r="A15" s="6" t="s">
        <v>135</v>
      </c>
      <c r="B15" s="2" t="s">
        <v>17</v>
      </c>
      <c r="C15" s="2" t="s">
        <v>77</v>
      </c>
      <c r="D15" s="1" t="s">
        <v>78</v>
      </c>
      <c r="E15" s="4" t="s">
        <v>176</v>
      </c>
      <c r="F15" s="9">
        <f ca="1">[1]!s_val_ev(A15,$G$1,100000000)</f>
        <v>367.83664608079999</v>
      </c>
    </row>
    <row r="16" spans="1:7" x14ac:dyDescent="0.35">
      <c r="A16" s="6" t="s">
        <v>136</v>
      </c>
      <c r="B16" s="2" t="s">
        <v>18</v>
      </c>
      <c r="C16" s="2" t="s">
        <v>63</v>
      </c>
      <c r="D16" s="1" t="s">
        <v>79</v>
      </c>
      <c r="E16" s="4" t="s">
        <v>179</v>
      </c>
      <c r="F16" s="9">
        <f ca="1">[1]!s_val_ev(A16,$G$1,100000000)</f>
        <v>379.29124361650003</v>
      </c>
    </row>
    <row r="17" spans="1:6" x14ac:dyDescent="0.35">
      <c r="A17" s="6" t="s">
        <v>137</v>
      </c>
      <c r="B17" s="2" t="s">
        <v>19</v>
      </c>
      <c r="C17" s="2" t="s">
        <v>73</v>
      </c>
      <c r="D17" s="1" t="s">
        <v>80</v>
      </c>
      <c r="E17" s="4" t="s">
        <v>178</v>
      </c>
      <c r="F17" s="9">
        <f ca="1">[1]!s_val_ev(A17,$G$1,100000000)</f>
        <v>302.931848296</v>
      </c>
    </row>
    <row r="18" spans="1:6" x14ac:dyDescent="0.35">
      <c r="A18" s="6" t="s">
        <v>138</v>
      </c>
      <c r="B18" s="2" t="s">
        <v>20</v>
      </c>
      <c r="C18" s="2" t="s">
        <v>60</v>
      </c>
      <c r="D18" s="1" t="s">
        <v>81</v>
      </c>
      <c r="E18" s="4" t="s">
        <v>176</v>
      </c>
      <c r="F18" s="9">
        <f ca="1">[1]!s_val_ev(A18,$G$1,100000000)</f>
        <v>302.71275153599998</v>
      </c>
    </row>
    <row r="19" spans="1:6" x14ac:dyDescent="0.35">
      <c r="A19" s="6" t="s">
        <v>139</v>
      </c>
      <c r="B19" s="2" t="s">
        <v>21</v>
      </c>
      <c r="C19" s="2" t="s">
        <v>60</v>
      </c>
      <c r="D19" s="1" t="s">
        <v>82</v>
      </c>
      <c r="E19" s="4" t="s">
        <v>177</v>
      </c>
      <c r="F19" s="9">
        <f ca="1">[1]!s_val_ev(A19,$G$1,100000000)</f>
        <v>277.87320012599997</v>
      </c>
    </row>
    <row r="20" spans="1:6" x14ac:dyDescent="0.35">
      <c r="A20" s="6" t="s">
        <v>140</v>
      </c>
      <c r="B20" s="2" t="s">
        <v>22</v>
      </c>
      <c r="C20" s="2" t="s">
        <v>73</v>
      </c>
      <c r="D20" s="1" t="s">
        <v>83</v>
      </c>
      <c r="E20" s="4" t="s">
        <v>177</v>
      </c>
      <c r="F20" s="9">
        <f ca="1">[1]!s_val_ev(A20,$G$1,100000000)</f>
        <v>271.00809306399998</v>
      </c>
    </row>
    <row r="21" spans="1:6" x14ac:dyDescent="0.35">
      <c r="A21" s="6" t="s">
        <v>141</v>
      </c>
      <c r="B21" s="2" t="s">
        <v>23</v>
      </c>
      <c r="C21" s="2" t="s">
        <v>71</v>
      </c>
      <c r="D21" s="1" t="s">
        <v>84</v>
      </c>
      <c r="E21" s="4" t="s">
        <v>176</v>
      </c>
      <c r="F21" s="9">
        <f ca="1">[1]!s_val_ev(A21,$G$1,100000000)</f>
        <v>257.68615298279997</v>
      </c>
    </row>
    <row r="22" spans="1:6" x14ac:dyDescent="0.35">
      <c r="A22" s="6" t="s">
        <v>142</v>
      </c>
      <c r="B22" s="2" t="s">
        <v>24</v>
      </c>
      <c r="C22" s="2" t="s">
        <v>71</v>
      </c>
      <c r="D22" s="1" t="s">
        <v>85</v>
      </c>
      <c r="E22" s="4" t="s">
        <v>176</v>
      </c>
      <c r="F22" s="9">
        <f ca="1">[1]!s_val_ev(A22,$G$1,100000000)</f>
        <v>227.04875792639999</v>
      </c>
    </row>
    <row r="23" spans="1:6" x14ac:dyDescent="0.35">
      <c r="A23" s="6" t="s">
        <v>143</v>
      </c>
      <c r="B23" s="2" t="s">
        <v>25</v>
      </c>
      <c r="C23" s="2" t="s">
        <v>60</v>
      </c>
      <c r="D23" s="1" t="s">
        <v>86</v>
      </c>
      <c r="E23" s="4" t="s">
        <v>177</v>
      </c>
      <c r="F23" s="9">
        <f ca="1">[1]!s_val_ev(A23,$G$1,100000000)</f>
        <v>199.15983711000001</v>
      </c>
    </row>
    <row r="24" spans="1:6" x14ac:dyDescent="0.35">
      <c r="A24" s="6" t="s">
        <v>144</v>
      </c>
      <c r="B24" s="2" t="s">
        <v>26</v>
      </c>
      <c r="C24" s="2" t="s">
        <v>88</v>
      </c>
      <c r="D24" s="1" t="s">
        <v>87</v>
      </c>
      <c r="E24" s="4" t="s">
        <v>177</v>
      </c>
      <c r="F24" s="9">
        <f ca="1">[1]!s_val_ev(A24,$G$1,100000000)</f>
        <v>184.45409878759997</v>
      </c>
    </row>
    <row r="25" spans="1:6" x14ac:dyDescent="0.35">
      <c r="A25" s="6" t="s">
        <v>145</v>
      </c>
      <c r="B25" s="2" t="s">
        <v>27</v>
      </c>
      <c r="C25" s="2" t="s">
        <v>71</v>
      </c>
      <c r="D25" s="1" t="s">
        <v>89</v>
      </c>
      <c r="E25" s="4" t="s">
        <v>177</v>
      </c>
      <c r="F25" s="9">
        <f ca="1">[1]!s_val_ev(A25,$G$1,100000000)</f>
        <v>178.78451483280003</v>
      </c>
    </row>
    <row r="26" spans="1:6" x14ac:dyDescent="0.35">
      <c r="A26" s="6" t="s">
        <v>146</v>
      </c>
      <c r="B26" s="2" t="s">
        <v>28</v>
      </c>
      <c r="C26" s="2" t="s">
        <v>71</v>
      </c>
      <c r="D26" s="1" t="s">
        <v>90</v>
      </c>
      <c r="E26" s="4" t="s">
        <v>178</v>
      </c>
      <c r="F26" s="9">
        <f ca="1">[1]!s_val_ev(A26,$G$1,100000000)</f>
        <v>152.22670944000001</v>
      </c>
    </row>
    <row r="27" spans="1:6" x14ac:dyDescent="0.35">
      <c r="A27" s="6" t="s">
        <v>147</v>
      </c>
      <c r="B27" s="2" t="s">
        <v>29</v>
      </c>
      <c r="C27" s="2" t="s">
        <v>63</v>
      </c>
      <c r="D27" s="1" t="s">
        <v>91</v>
      </c>
      <c r="E27" s="4" t="s">
        <v>181</v>
      </c>
      <c r="F27" s="9">
        <f ca="1">[1]!s_val_ev(A27,$G$1,100000000)</f>
        <v>148.8223724936</v>
      </c>
    </row>
    <row r="28" spans="1:6" x14ac:dyDescent="0.35">
      <c r="A28" s="6" t="s">
        <v>148</v>
      </c>
      <c r="B28" s="2" t="s">
        <v>30</v>
      </c>
      <c r="C28" s="2" t="s">
        <v>60</v>
      </c>
      <c r="D28" s="1" t="s">
        <v>92</v>
      </c>
      <c r="E28" s="4" t="s">
        <v>181</v>
      </c>
      <c r="F28" s="9">
        <f ca="1">[1]!s_val_ev(A28,$G$1,100000000)</f>
        <v>142.86549975</v>
      </c>
    </row>
    <row r="29" spans="1:6" x14ac:dyDescent="0.35">
      <c r="A29" s="6" t="s">
        <v>149</v>
      </c>
      <c r="B29" s="2" t="s">
        <v>31</v>
      </c>
      <c r="C29" s="2" t="s">
        <v>63</v>
      </c>
      <c r="D29" s="1" t="s">
        <v>93</v>
      </c>
      <c r="E29" s="4" t="s">
        <v>181</v>
      </c>
      <c r="F29" s="9">
        <f ca="1">[1]!s_val_ev(A29,$G$1,100000000)</f>
        <v>136.89854525999999</v>
      </c>
    </row>
    <row r="30" spans="1:6" x14ac:dyDescent="0.35">
      <c r="A30" s="6" t="s">
        <v>150</v>
      </c>
      <c r="B30" s="2" t="s">
        <v>32</v>
      </c>
      <c r="C30" s="2" t="s">
        <v>88</v>
      </c>
      <c r="D30" s="1" t="s">
        <v>94</v>
      </c>
      <c r="E30" s="4" t="s">
        <v>176</v>
      </c>
      <c r="F30" s="9">
        <f ca="1">[1]!s_val_ev(A30,$G$1,100000000)</f>
        <v>137.85648968000001</v>
      </c>
    </row>
    <row r="31" spans="1:6" x14ac:dyDescent="0.35">
      <c r="A31" s="6" t="s">
        <v>151</v>
      </c>
      <c r="B31" s="2" t="s">
        <v>33</v>
      </c>
      <c r="C31" s="2" t="s">
        <v>63</v>
      </c>
      <c r="D31" s="1" t="s">
        <v>95</v>
      </c>
      <c r="E31" s="4" t="s">
        <v>179</v>
      </c>
      <c r="F31" s="9">
        <f ca="1">[1]!s_val_ev(A31,$G$1,100000000)</f>
        <v>147.43973027599998</v>
      </c>
    </row>
    <row r="32" spans="1:6" x14ac:dyDescent="0.35">
      <c r="A32" s="6" t="s">
        <v>152</v>
      </c>
      <c r="B32" s="2" t="s">
        <v>34</v>
      </c>
      <c r="C32" s="2" t="s">
        <v>63</v>
      </c>
      <c r="D32" s="1" t="s">
        <v>96</v>
      </c>
      <c r="E32" s="4" t="s">
        <v>178</v>
      </c>
      <c r="F32" s="9">
        <f ca="1">[1]!s_val_ev(A32,$G$1,100000000)</f>
        <v>124.70405661240002</v>
      </c>
    </row>
    <row r="33" spans="1:6" x14ac:dyDescent="0.35">
      <c r="A33" s="6" t="s">
        <v>153</v>
      </c>
      <c r="B33" s="2" t="s">
        <v>35</v>
      </c>
      <c r="C33" s="2" t="s">
        <v>63</v>
      </c>
      <c r="D33" s="1" t="s">
        <v>97</v>
      </c>
      <c r="E33" s="4" t="s">
        <v>181</v>
      </c>
      <c r="F33" s="9">
        <f ca="1">[1]!s_val_ev(A33,$G$1,100000000)</f>
        <v>133.14535647600002</v>
      </c>
    </row>
    <row r="34" spans="1:6" x14ac:dyDescent="0.35">
      <c r="A34" s="6" t="s">
        <v>154</v>
      </c>
      <c r="B34" s="2" t="s">
        <v>36</v>
      </c>
      <c r="C34" s="2" t="s">
        <v>73</v>
      </c>
      <c r="D34" s="1" t="s">
        <v>98</v>
      </c>
      <c r="E34" s="4" t="s">
        <v>177</v>
      </c>
      <c r="F34" s="9">
        <f ca="1">[1]!s_val_ev(A34,$G$1,100000000)</f>
        <v>99.217591954800014</v>
      </c>
    </row>
    <row r="35" spans="1:6" x14ac:dyDescent="0.35">
      <c r="A35" s="6" t="s">
        <v>155</v>
      </c>
      <c r="B35" s="2" t="s">
        <v>37</v>
      </c>
      <c r="C35" s="2" t="s">
        <v>88</v>
      </c>
      <c r="D35" s="1" t="s">
        <v>99</v>
      </c>
      <c r="E35" s="4" t="s">
        <v>178</v>
      </c>
      <c r="F35" s="9">
        <f ca="1">[1]!s_val_ev(A35,$G$1,100000000)</f>
        <v>104.648</v>
      </c>
    </row>
    <row r="36" spans="1:6" x14ac:dyDescent="0.35">
      <c r="A36" s="6" t="s">
        <v>156</v>
      </c>
      <c r="B36" s="2" t="s">
        <v>38</v>
      </c>
      <c r="C36" s="2" t="s">
        <v>73</v>
      </c>
      <c r="D36" s="1" t="s">
        <v>100</v>
      </c>
      <c r="E36" s="4" t="s">
        <v>177</v>
      </c>
      <c r="F36" s="9">
        <f ca="1">[1]!s_val_ev(A36,$G$1,100000000)</f>
        <v>94.493053277599998</v>
      </c>
    </row>
    <row r="37" spans="1:6" x14ac:dyDescent="0.35">
      <c r="A37" s="6" t="s">
        <v>157</v>
      </c>
      <c r="B37" s="2" t="s">
        <v>39</v>
      </c>
      <c r="C37" s="2" t="s">
        <v>63</v>
      </c>
      <c r="D37" s="1" t="s">
        <v>101</v>
      </c>
      <c r="E37" s="4" t="s">
        <v>181</v>
      </c>
      <c r="F37" s="9">
        <f ca="1">[1]!s_val_ev(A37,$G$1,100000000)</f>
        <v>85.209900000000005</v>
      </c>
    </row>
    <row r="38" spans="1:6" x14ac:dyDescent="0.35">
      <c r="A38" s="6" t="s">
        <v>175</v>
      </c>
      <c r="B38" s="2" t="s">
        <v>40</v>
      </c>
      <c r="C38" s="2" t="s">
        <v>63</v>
      </c>
      <c r="D38" s="1" t="s">
        <v>102</v>
      </c>
      <c r="E38" s="4" t="s">
        <v>179</v>
      </c>
      <c r="F38" s="9">
        <f ca="1">[1]!s_val_ev(A38,$G$1,100000000)</f>
        <v>80.802431148400004</v>
      </c>
    </row>
    <row r="39" spans="1:6" x14ac:dyDescent="0.35">
      <c r="A39" s="6" t="s">
        <v>158</v>
      </c>
      <c r="B39" s="2" t="s">
        <v>41</v>
      </c>
      <c r="C39" s="2" t="s">
        <v>104</v>
      </c>
      <c r="D39" s="1" t="s">
        <v>103</v>
      </c>
      <c r="E39" s="4" t="s">
        <v>178</v>
      </c>
      <c r="F39" s="9">
        <f ca="1">[1]!s_val_ev(A39,$G$1,100000000)</f>
        <v>76.862105697000004</v>
      </c>
    </row>
    <row r="40" spans="1:6" x14ac:dyDescent="0.35">
      <c r="A40" s="6" t="s">
        <v>159</v>
      </c>
      <c r="B40" s="2" t="s">
        <v>42</v>
      </c>
      <c r="C40" s="2" t="s">
        <v>63</v>
      </c>
      <c r="D40" s="1" t="s">
        <v>105</v>
      </c>
      <c r="E40" s="4" t="s">
        <v>181</v>
      </c>
      <c r="F40" s="9">
        <f ca="1">[1]!s_val_ev(A40,$G$1,100000000)</f>
        <v>73.055446250000003</v>
      </c>
    </row>
    <row r="41" spans="1:6" x14ac:dyDescent="0.35">
      <c r="A41" s="6" t="s">
        <v>160</v>
      </c>
      <c r="B41" s="2" t="s">
        <v>43</v>
      </c>
      <c r="C41" s="2" t="s">
        <v>73</v>
      </c>
      <c r="D41" s="1" t="s">
        <v>106</v>
      </c>
      <c r="E41" s="4" t="s">
        <v>178</v>
      </c>
      <c r="F41" s="9">
        <f ca="1">[1]!s_val_ev(A41,$G$1,100000000)</f>
        <v>70.0705031663</v>
      </c>
    </row>
    <row r="42" spans="1:6" x14ac:dyDescent="0.35">
      <c r="A42" s="6" t="s">
        <v>161</v>
      </c>
      <c r="B42" s="2" t="s">
        <v>44</v>
      </c>
      <c r="C42" s="2" t="s">
        <v>63</v>
      </c>
      <c r="D42" s="1" t="s">
        <v>107</v>
      </c>
      <c r="E42" s="4" t="s">
        <v>181</v>
      </c>
      <c r="F42" s="9">
        <f ca="1">[1]!s_val_ev(A42,$G$1,100000000)</f>
        <v>66.763962120000002</v>
      </c>
    </row>
    <row r="43" spans="1:6" x14ac:dyDescent="0.35">
      <c r="A43" s="6" t="s">
        <v>162</v>
      </c>
      <c r="B43" s="2" t="s">
        <v>45</v>
      </c>
      <c r="C43" s="2" t="s">
        <v>108</v>
      </c>
      <c r="D43" s="1" t="s">
        <v>109</v>
      </c>
      <c r="E43" s="4" t="s">
        <v>178</v>
      </c>
      <c r="F43" s="9">
        <f ca="1">[1]!s_val_ev(A43,$G$1,100000000)</f>
        <v>63.294949680000002</v>
      </c>
    </row>
    <row r="44" spans="1:6" x14ac:dyDescent="0.35">
      <c r="A44" s="6" t="s">
        <v>163</v>
      </c>
      <c r="B44" s="2" t="s">
        <v>46</v>
      </c>
      <c r="C44" s="2" t="s">
        <v>63</v>
      </c>
      <c r="D44" s="1" t="s">
        <v>110</v>
      </c>
      <c r="E44" s="4" t="s">
        <v>181</v>
      </c>
      <c r="F44" s="9">
        <f ca="1">[1]!s_val_ev(A44,$G$1,100000000)</f>
        <v>61.298314686000005</v>
      </c>
    </row>
    <row r="45" spans="1:6" x14ac:dyDescent="0.35">
      <c r="A45" s="6" t="s">
        <v>164</v>
      </c>
      <c r="B45" s="2" t="s">
        <v>47</v>
      </c>
      <c r="C45" s="2" t="s">
        <v>63</v>
      </c>
      <c r="D45" s="1" t="s">
        <v>111</v>
      </c>
      <c r="E45" s="4" t="s">
        <v>181</v>
      </c>
      <c r="F45" s="9">
        <f ca="1">[1]!s_val_ev(A45,$G$1,100000000)</f>
        <v>49.067915999999997</v>
      </c>
    </row>
    <row r="46" spans="1:6" x14ac:dyDescent="0.35">
      <c r="A46" s="6" t="s">
        <v>165</v>
      </c>
      <c r="B46" s="2" t="s">
        <v>48</v>
      </c>
      <c r="C46" s="2" t="s">
        <v>63</v>
      </c>
      <c r="D46" s="1" t="s">
        <v>112</v>
      </c>
      <c r="E46" s="4" t="s">
        <v>181</v>
      </c>
      <c r="F46" s="9">
        <f ca="1">[1]!s_val_ev(A46,$G$1,100000000)</f>
        <v>43.836566877599999</v>
      </c>
    </row>
    <row r="47" spans="1:6" x14ac:dyDescent="0.35">
      <c r="A47" s="6" t="s">
        <v>166</v>
      </c>
      <c r="B47" s="2" t="s">
        <v>49</v>
      </c>
      <c r="C47" s="2" t="s">
        <v>63</v>
      </c>
      <c r="D47" s="1" t="s">
        <v>113</v>
      </c>
      <c r="E47" s="4" t="s">
        <v>181</v>
      </c>
      <c r="F47" s="9">
        <f ca="1">[1]!s_val_ev(A47,$G$1,100000000)</f>
        <v>41.104681113600002</v>
      </c>
    </row>
    <row r="48" spans="1:6" x14ac:dyDescent="0.35">
      <c r="A48" s="6" t="s">
        <v>167</v>
      </c>
      <c r="B48" s="2" t="s">
        <v>50</v>
      </c>
      <c r="C48" s="2" t="s">
        <v>63</v>
      </c>
      <c r="D48" s="1" t="s">
        <v>114</v>
      </c>
      <c r="E48" s="4" t="s">
        <v>181</v>
      </c>
      <c r="F48" s="9">
        <f ca="1">[1]!s_val_ev(A48,$G$1,100000000)</f>
        <v>37.611839999999994</v>
      </c>
    </row>
    <row r="49" spans="1:6" x14ac:dyDescent="0.35">
      <c r="A49" s="6" t="s">
        <v>168</v>
      </c>
      <c r="B49" s="2" t="s">
        <v>51</v>
      </c>
      <c r="C49" s="2" t="s">
        <v>63</v>
      </c>
      <c r="D49" s="1" t="s">
        <v>115</v>
      </c>
      <c r="E49" s="4" t="s">
        <v>181</v>
      </c>
      <c r="F49" s="9">
        <f ca="1">[1]!s_val_ev(A49,$G$1,100000000)</f>
        <v>35.632156559999999</v>
      </c>
    </row>
    <row r="50" spans="1:6" x14ac:dyDescent="0.35">
      <c r="A50" s="6" t="s">
        <v>169</v>
      </c>
      <c r="B50" s="2" t="s">
        <v>52</v>
      </c>
      <c r="C50" s="2" t="s">
        <v>73</v>
      </c>
      <c r="D50" s="1" t="s">
        <v>116</v>
      </c>
      <c r="E50" s="4" t="s">
        <v>176</v>
      </c>
      <c r="F50" s="9">
        <f ca="1">[1]!s_val_ev(A50,$G$1,100000000)</f>
        <v>31.531038532499998</v>
      </c>
    </row>
    <row r="51" spans="1:6" x14ac:dyDescent="0.35">
      <c r="A51" s="6" t="s">
        <v>170</v>
      </c>
      <c r="B51" s="2" t="s">
        <v>53</v>
      </c>
      <c r="C51" s="2" t="s">
        <v>60</v>
      </c>
      <c r="D51" s="1" t="s">
        <v>117</v>
      </c>
      <c r="E51" s="4" t="s">
        <v>181</v>
      </c>
      <c r="F51" s="9">
        <f ca="1">[1]!s_val_ev(A51,$G$1,100000000)</f>
        <v>24.3336352</v>
      </c>
    </row>
    <row r="52" spans="1:6" x14ac:dyDescent="0.35">
      <c r="A52" s="6" t="s">
        <v>171</v>
      </c>
      <c r="B52" s="2" t="s">
        <v>54</v>
      </c>
      <c r="C52" s="2" t="s">
        <v>63</v>
      </c>
      <c r="D52" s="1" t="s">
        <v>118</v>
      </c>
      <c r="E52" s="4" t="s">
        <v>181</v>
      </c>
      <c r="F52" s="9">
        <f ca="1">[1]!s_val_ev(A52,$G$1,100000000)</f>
        <v>23.227456</v>
      </c>
    </row>
    <row r="53" spans="1:6" x14ac:dyDescent="0.35">
      <c r="A53" s="6" t="s">
        <v>172</v>
      </c>
      <c r="B53" s="2" t="s">
        <v>55</v>
      </c>
      <c r="C53" s="2" t="s">
        <v>60</v>
      </c>
      <c r="D53" s="1" t="s">
        <v>119</v>
      </c>
      <c r="E53" s="4" t="s">
        <v>181</v>
      </c>
      <c r="F53" s="9">
        <f ca="1">[1]!s_val_ev(A53,$G$1,100000000)</f>
        <v>19.573109599999999</v>
      </c>
    </row>
    <row r="54" spans="1:6" x14ac:dyDescent="0.35">
      <c r="A54" s="6" t="s">
        <v>173</v>
      </c>
      <c r="B54" s="2" t="s">
        <v>56</v>
      </c>
      <c r="C54" s="2" t="s">
        <v>63</v>
      </c>
      <c r="D54" s="1" t="s">
        <v>122</v>
      </c>
      <c r="E54" s="4" t="s">
        <v>181</v>
      </c>
      <c r="F54" s="9">
        <f ca="1">[1]!s_val_ev(A54,$G$1,100000000)</f>
        <v>12.224494079999999</v>
      </c>
    </row>
    <row r="55" spans="1:6" x14ac:dyDescent="0.35">
      <c r="A55" s="6" t="s">
        <v>174</v>
      </c>
      <c r="B55" s="2" t="s">
        <v>120</v>
      </c>
      <c r="C55" s="2" t="s">
        <v>60</v>
      </c>
      <c r="D55" s="1" t="s">
        <v>121</v>
      </c>
      <c r="E55" s="4" t="s">
        <v>181</v>
      </c>
      <c r="F55" s="9">
        <f ca="1">[1]!s_val_ev(A55,$G$1,100000000)</f>
        <v>236.61195154199996</v>
      </c>
    </row>
    <row r="56" spans="1:6" x14ac:dyDescent="0.35">
      <c r="A56" s="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2" sqref="C12"/>
    </sheetView>
  </sheetViews>
  <sheetFormatPr defaultRowHeight="14.25" x14ac:dyDescent="0.2"/>
  <cols>
    <col min="1" max="1" width="27.5" customWidth="1"/>
    <col min="2" max="2" width="20.875" customWidth="1"/>
    <col min="3" max="3" width="26.25" customWidth="1"/>
  </cols>
  <sheetData>
    <row r="1" spans="1:3" x14ac:dyDescent="0.2">
      <c r="A1" t="s">
        <v>123</v>
      </c>
      <c r="B1" t="s">
        <v>1</v>
      </c>
      <c r="C1" t="s">
        <v>3</v>
      </c>
    </row>
    <row r="2" spans="1:3" x14ac:dyDescent="0.2">
      <c r="A2" t="s">
        <v>124</v>
      </c>
      <c r="B2" t="s">
        <v>60</v>
      </c>
      <c r="C2" t="s">
        <v>182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股票</vt:lpstr>
      <vt:lpstr>外汇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17508</dc:creator>
  <cp:lastModifiedBy>个人用户</cp:lastModifiedBy>
  <dcterms:created xsi:type="dcterms:W3CDTF">2015-06-05T18:19:34Z</dcterms:created>
  <dcterms:modified xsi:type="dcterms:W3CDTF">2021-09-14T07:59:14Z</dcterms:modified>
</cp:coreProperties>
</file>