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0" autoFilterDateGrouping="1"/>
  </bookViews>
  <sheets>
    <sheet xmlns:r="http://schemas.openxmlformats.org/officeDocument/2006/relationships" name="收益率" sheetId="1" state="visible" r:id="rId1"/>
    <sheet xmlns:r="http://schemas.openxmlformats.org/officeDocument/2006/relationships" name="品种" sheetId="2" state="visible" r:id="rId2"/>
    <sheet xmlns:r="http://schemas.openxmlformats.org/officeDocument/2006/relationships" name="收益率-data" sheetId="3" state="visible" r:id="rId3"/>
    <sheet xmlns:r="http://schemas.openxmlformats.org/officeDocument/2006/relationships" name="品种-data" sheetId="4" state="visible" r:id="rId4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0" fontId="0" fillId="0" borderId="0" pivotButton="0" quotePrefix="0" xfId="0"/>
  </cellXfs>
  <cellStyles count="1">
    <cellStyle name="常规" xfId="0" builtinId="0"/>
  </cellStyles>
  <dxfs count="8"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ables/table1.xml><?xml version="1.0" encoding="utf-8"?>
<table xmlns="http://schemas.openxmlformats.org/spreadsheetml/2006/main" id="1" name="表1" displayName="表1" ref="A1:G5" headerRowCount="1" totalsRowShown="0">
  <tableColumns count="7">
    <tableColumn id="1" name="观测周期"/>
    <tableColumn id="2" name="短期截面动量" dataDxfId="7">
      <calculatedColumnFormula>'收益率-data'!B2</calculatedColumnFormula>
    </tableColumn>
    <tableColumn id="3" name="长期截面动量" dataDxfId="6">
      <calculatedColumnFormula>'收益率-data'!C2</calculatedColumnFormula>
    </tableColumn>
    <tableColumn id="4" name="展期收益率" dataDxfId="5">
      <calculatedColumnFormula>'收益率-data'!D2</calculatedColumnFormula>
    </tableColumn>
    <tableColumn id="5" name="基差动量" dataDxfId="4">
      <calculatedColumnFormula>'收益率-data'!E2</calculatedColumnFormula>
    </tableColumn>
    <tableColumn id="6" name="偏度" dataDxfId="3">
      <calculatedColumnFormula>'收益率-data'!F2</calculatedColumnFormula>
    </tableColumn>
    <tableColumn id="7" name="波动率" dataDxfId="2">
      <calculatedColumnFormula>'收益率-data'!G2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C7" headerRowCount="1" totalsRowShown="0">
  <tableColumns count="3">
    <tableColumn id="1" name="因子"/>
    <tableColumn id="2" name="当前因子值大的品种" dataDxfId="1">
      <calculatedColumnFormula>'品种-data'!B2</calculatedColumnFormula>
    </tableColumn>
    <tableColumn id="3" name="当前因子值小的品种" dataDxfId="0">
      <calculatedColumnFormula>'品种-data'!C2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workbookViewId="0">
      <selection activeCell="F24" sqref="F24"/>
    </sheetView>
  </sheetViews>
  <sheetFormatPr baseColWidth="8" defaultRowHeight="14.25" outlineLevelCol="0"/>
  <cols>
    <col width="13" bestFit="1" customWidth="1" min="1" max="1"/>
    <col width="14" customWidth="1" min="2" max="3"/>
    <col width="12.125" customWidth="1" min="4" max="4"/>
    <col width="10.25" customWidth="1" min="5" max="5"/>
  </cols>
  <sheetData>
    <row r="1">
      <c r="A1" t="inlineStr">
        <is>
          <t>观测周期</t>
        </is>
      </c>
      <c r="B1" t="inlineStr">
        <is>
          <t>短期截面动量</t>
        </is>
      </c>
      <c r="C1" t="inlineStr">
        <is>
          <t>长期截面动量</t>
        </is>
      </c>
      <c r="D1" t="inlineStr">
        <is>
          <t>展期收益率</t>
        </is>
      </c>
      <c r="E1" t="inlineStr">
        <is>
          <t>基差动量</t>
        </is>
      </c>
      <c r="F1" t="inlineStr">
        <is>
          <t>偏度</t>
        </is>
      </c>
      <c r="G1" t="inlineStr">
        <is>
          <t>波动率</t>
        </is>
      </c>
    </row>
    <row r="2">
      <c r="A2" t="inlineStr">
        <is>
          <t>近一周</t>
        </is>
      </c>
      <c r="B2" s="1">
        <f>'收益率-data'!B2</f>
        <v/>
      </c>
      <c r="C2" s="1">
        <f>'收益率-data'!C2</f>
        <v/>
      </c>
      <c r="D2" s="1">
        <f>'收益率-data'!D2</f>
        <v/>
      </c>
      <c r="E2" s="1">
        <f>'收益率-data'!E2</f>
        <v/>
      </c>
      <c r="F2" s="1">
        <f>'收益率-data'!F2</f>
        <v/>
      </c>
      <c r="G2" s="1">
        <f>'收益率-data'!G2</f>
        <v/>
      </c>
    </row>
    <row r="3">
      <c r="A3" t="inlineStr">
        <is>
          <t>近一月</t>
        </is>
      </c>
      <c r="B3" s="1">
        <f>'收益率-data'!B3</f>
        <v/>
      </c>
      <c r="C3" s="1">
        <f>'收益率-data'!C3</f>
        <v/>
      </c>
      <c r="D3" s="1">
        <f>'收益率-data'!D3</f>
        <v/>
      </c>
      <c r="E3" s="1">
        <f>'收益率-data'!E3</f>
        <v/>
      </c>
      <c r="F3" s="1">
        <f>'收益率-data'!F3</f>
        <v/>
      </c>
      <c r="G3" s="1">
        <f>'收益率-data'!G3</f>
        <v/>
      </c>
    </row>
    <row r="4">
      <c r="A4" t="inlineStr">
        <is>
          <t>近半年</t>
        </is>
      </c>
      <c r="B4" s="1">
        <f>'收益率-data'!B4</f>
        <v/>
      </c>
      <c r="C4" s="1">
        <f>'收益率-data'!C4</f>
        <v/>
      </c>
      <c r="D4" s="1">
        <f>'收益率-data'!D4</f>
        <v/>
      </c>
      <c r="E4" s="1">
        <f>'收益率-data'!E4</f>
        <v/>
      </c>
      <c r="F4" s="1">
        <f>'收益率-data'!F4</f>
        <v/>
      </c>
      <c r="G4" s="1">
        <f>'收益率-data'!G4</f>
        <v/>
      </c>
    </row>
    <row r="5">
      <c r="A5" t="inlineStr">
        <is>
          <t>近一年</t>
        </is>
      </c>
      <c r="B5" s="1">
        <f>'收益率-data'!B5</f>
        <v/>
      </c>
      <c r="C5" s="1">
        <f>'收益率-data'!C5</f>
        <v/>
      </c>
      <c r="D5" s="1">
        <f>'收益率-data'!D5</f>
        <v/>
      </c>
      <c r="E5" s="1">
        <f>'收益率-data'!E5</f>
        <v/>
      </c>
      <c r="F5" s="1">
        <f>'收益率-data'!F5</f>
        <v/>
      </c>
      <c r="G5" s="1">
        <f>'收益率-data'!G5</f>
        <v/>
      </c>
    </row>
  </sheetData>
  <conditionalFormatting sqref="B2:G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G23" sqref="G23"/>
    </sheetView>
  </sheetViews>
  <sheetFormatPr baseColWidth="8" defaultRowHeight="14.25" outlineLevelCol="0"/>
  <cols>
    <col width="13" bestFit="1" customWidth="1" min="1" max="1"/>
    <col width="31.375" customWidth="1" min="2" max="2"/>
    <col width="31.5" customWidth="1" min="3" max="3"/>
  </cols>
  <sheetData>
    <row r="1">
      <c r="A1" t="inlineStr">
        <is>
          <t>因子</t>
        </is>
      </c>
      <c r="B1" t="inlineStr">
        <is>
          <t>当前因子值大的品种</t>
        </is>
      </c>
      <c r="C1" t="inlineStr">
        <is>
          <t>当前因子值小的品种</t>
        </is>
      </c>
    </row>
    <row r="2">
      <c r="A2" t="inlineStr">
        <is>
          <t>短期截面动量</t>
        </is>
      </c>
      <c r="B2">
        <f>'品种-data'!B2</f>
        <v/>
      </c>
      <c r="C2">
        <f>'品种-data'!C2</f>
        <v/>
      </c>
    </row>
    <row r="3">
      <c r="A3" t="inlineStr">
        <is>
          <t>长期截面动量</t>
        </is>
      </c>
      <c r="B3">
        <f>'品种-data'!B3</f>
        <v/>
      </c>
      <c r="C3">
        <f>'品种-data'!C3</f>
        <v/>
      </c>
    </row>
    <row r="4">
      <c r="A4" t="inlineStr">
        <is>
          <t>展期收益率</t>
        </is>
      </c>
      <c r="B4">
        <f>'品种-data'!B4</f>
        <v/>
      </c>
      <c r="C4">
        <f>'品种-data'!C4</f>
        <v/>
      </c>
    </row>
    <row r="5">
      <c r="A5" t="inlineStr">
        <is>
          <t>基差动量</t>
        </is>
      </c>
      <c r="B5">
        <f>'品种-data'!B5</f>
        <v/>
      </c>
      <c r="C5">
        <f>'品种-data'!C5</f>
        <v/>
      </c>
    </row>
    <row r="6">
      <c r="A6" t="inlineStr">
        <is>
          <t>偏度</t>
        </is>
      </c>
      <c r="B6">
        <f>'品种-data'!B6</f>
        <v/>
      </c>
      <c r="C6">
        <f>'品种-data'!C6</f>
        <v/>
      </c>
    </row>
    <row r="7">
      <c r="A7" t="inlineStr">
        <is>
          <t>波动率</t>
        </is>
      </c>
      <c r="B7">
        <f>'品种-data'!B7</f>
        <v/>
      </c>
      <c r="C7">
        <f>'品种-data'!C7</f>
        <v/>
      </c>
    </row>
  </sheetData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G26" sqref="G26"/>
    </sheetView>
  </sheetViews>
  <sheetFormatPr baseColWidth="8" defaultRowHeight="14.25"/>
  <sheetData>
    <row r="1">
      <c r="A1" t="inlineStr">
        <is>
          <t>指标</t>
        </is>
      </c>
      <c r="B1" t="inlineStr">
        <is>
          <t>偏度</t>
        </is>
      </c>
      <c r="C1" t="inlineStr">
        <is>
          <t>展期收益率</t>
        </is>
      </c>
      <c r="D1" t="inlineStr">
        <is>
          <t>基差动量</t>
        </is>
      </c>
      <c r="E1" t="inlineStr">
        <is>
          <t>短期截面动量</t>
        </is>
      </c>
      <c r="F1" t="inlineStr">
        <is>
          <t>长期截面动量</t>
        </is>
      </c>
      <c r="G1" t="inlineStr">
        <is>
          <t>波动率</t>
        </is>
      </c>
    </row>
    <row r="2">
      <c r="A2" t="inlineStr">
        <is>
          <t>近一周</t>
        </is>
      </c>
      <c r="B2" t="n">
        <v>-0.02927014967686681</v>
      </c>
      <c r="C2" t="n">
        <v>0.02879736075688588</v>
      </c>
      <c r="D2" t="n">
        <v>0.01740349495223525</v>
      </c>
      <c r="E2" t="n">
        <v>0.009712678562329602</v>
      </c>
      <c r="F2" t="n">
        <v>-0.0357781131963073</v>
      </c>
      <c r="G2" t="n">
        <v>0.0468289132931472</v>
      </c>
    </row>
    <row r="3">
      <c r="A3" t="inlineStr">
        <is>
          <t>近一月</t>
        </is>
      </c>
      <c r="B3" t="n">
        <v>0.006565488354101534</v>
      </c>
      <c r="C3" t="n">
        <v>-0.04263484786624216</v>
      </c>
      <c r="D3" t="n">
        <v>-0.02807101203385265</v>
      </c>
      <c r="E3" t="n">
        <v>-0.01133191917578136</v>
      </c>
      <c r="F3" t="n">
        <v>0.01958189159315493</v>
      </c>
      <c r="G3" t="n">
        <v>-0.01778208251186297</v>
      </c>
    </row>
    <row r="4">
      <c r="A4" t="inlineStr">
        <is>
          <t>近半年</t>
        </is>
      </c>
      <c r="B4" t="n">
        <v>0.0579325784937661</v>
      </c>
      <c r="C4" t="n">
        <v>0.01074851116942344</v>
      </c>
      <c r="D4" t="n">
        <v>-0.1306489552387859</v>
      </c>
      <c r="E4" t="n">
        <v>-0.1519981371134294</v>
      </c>
      <c r="F4" t="n">
        <v>-0.09840378725332188</v>
      </c>
      <c r="G4" t="n">
        <v>0.09230927520465881</v>
      </c>
    </row>
    <row r="5">
      <c r="A5" t="inlineStr">
        <is>
          <t>近一年</t>
        </is>
      </c>
      <c r="B5" t="n">
        <v>0.1422444751732099</v>
      </c>
      <c r="C5" t="n">
        <v>-0.05915164382810101</v>
      </c>
      <c r="D5" t="n">
        <v>-0.190508816070016</v>
      </c>
      <c r="E5" t="n">
        <v>0.003903872875369974</v>
      </c>
      <c r="F5" t="n">
        <v>-0.04558713450737795</v>
      </c>
      <c r="G5" t="n">
        <v>0.1297137518865099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C1" sqref="C1"/>
    </sheetView>
  </sheetViews>
  <sheetFormatPr baseColWidth="8" defaultRowHeight="14.25" outlineLevelCol="0"/>
  <cols>
    <col width="13" bestFit="1" customWidth="1" min="1" max="1"/>
    <col width="19.25" bestFit="1" customWidth="1" min="2" max="3"/>
  </cols>
  <sheetData>
    <row r="1">
      <c r="A1" t="inlineStr">
        <is>
          <t>指标</t>
        </is>
      </c>
      <c r="B1" t="inlineStr">
        <is>
          <t>当前因子值大的品种</t>
        </is>
      </c>
      <c r="C1" t="inlineStr">
        <is>
          <t>当前因子值小的品种</t>
        </is>
      </c>
    </row>
    <row r="2">
      <c r="A2" t="inlineStr">
        <is>
          <t>短期截面动量</t>
        </is>
      </c>
      <c r="B2" t="inlineStr">
        <is>
          <t>焦煤, 硅铁, 锰硅</t>
        </is>
      </c>
      <c r="C2" t="inlineStr">
        <is>
          <t>焦煤, 硅铁, 锰硅</t>
        </is>
      </c>
    </row>
    <row r="3">
      <c r="A3" t="inlineStr">
        <is>
          <t>长期截面动量</t>
        </is>
      </c>
      <c r="B3" t="inlineStr">
        <is>
          <t>硅铁, 新动力煤, 焦煤</t>
        </is>
      </c>
      <c r="C3" t="inlineStr">
        <is>
          <t>硅铁, 新动力煤, 焦煤</t>
        </is>
      </c>
    </row>
    <row r="4">
      <c r="A4" t="inlineStr">
        <is>
          <t>基差动量</t>
        </is>
      </c>
      <c r="B4" t="inlineStr">
        <is>
          <t>纤维板, 硅铁, 新动力煤</t>
        </is>
      </c>
      <c r="C4" t="inlineStr">
        <is>
          <t>纤维板, 硅铁, 新动力煤</t>
        </is>
      </c>
    </row>
    <row r="5">
      <c r="A5" t="inlineStr">
        <is>
          <t>偏度</t>
        </is>
      </c>
      <c r="B5" t="inlineStr">
        <is>
          <t>普通小麦, 黄金, 铝</t>
        </is>
      </c>
      <c r="C5" t="inlineStr">
        <is>
          <t>普通小麦, 黄金, 铝</t>
        </is>
      </c>
    </row>
    <row r="6">
      <c r="A6" t="inlineStr">
        <is>
          <t>展期收益率</t>
        </is>
      </c>
      <c r="B6" t="inlineStr">
        <is>
          <t>红枣, 纤维板, 苹果</t>
        </is>
      </c>
      <c r="C6" t="inlineStr">
        <is>
          <t>红枣, 纤维板, 苹果</t>
        </is>
      </c>
    </row>
    <row r="7">
      <c r="A7" t="inlineStr">
        <is>
          <t>波动率</t>
        </is>
      </c>
      <c r="B7" t="inlineStr">
        <is>
          <t>铅, 菜籽油, 粳米</t>
        </is>
      </c>
      <c r="C7" t="inlineStr">
        <is>
          <t>铅, 菜籽油, 粳米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2021-12-11T09:57:24Z</dcterms:modified>
  <cp:lastModifiedBy>个人用户</cp:lastModifiedBy>
</cp:coreProperties>
</file>