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Y:\tools\workbooks\"/>
    </mc:Choice>
  </mc:AlternateContent>
  <bookViews>
    <workbookView xWindow="0" yWindow="0" windowWidth="28800" windowHeight="12435"/>
  </bookViews>
  <sheets>
    <sheet name="testCases" sheetId="12" r:id="rId1"/>
  </sheets>
  <definedNames>
    <definedName name="Attempted">OFFSET(#REF!,0,0,COUNT(#REF!))</definedName>
    <definedName name="CAT">#REF!</definedName>
    <definedName name="CIM">#REF!</definedName>
    <definedName name="DateRange">OFFSET(#REF!,0,0,COUNT(#REF!))</definedName>
    <definedName name="Defined">OFFSET(#REF!,0,0,COUNT(#REF!))</definedName>
    <definedName name="Failed">OFFSET(#REF!,0,0,COUNT(#REF!))</definedName>
    <definedName name="Other">OFFSET(#REF!,0,0,COUNT(#REF!))</definedName>
    <definedName name="Passed">OFFSET(#REF!,0,0,COUNT(#REF!))</definedName>
    <definedName name="_xlnm.Print_Titles" localSheetId="0">testCases!#REF!</definedName>
    <definedName name="ResourceUsed">OFFSET(#REF!,0,0,COUNT(#REF!))</definedName>
    <definedName name="ValidCATdevs">#REF!</definedName>
    <definedName name="ValidCIMdevs">#REF!</definedName>
    <definedName name="ValidCimFrontEndDevs">#REF!</definedName>
    <definedName name="ValidCLSSdevs">#REF!</definedName>
    <definedName name="ValidCSMs">#REF!</definedName>
    <definedName name="ValidEnvs">#REF!</definedName>
    <definedName name="ValidInstanceNames">#REF!</definedName>
    <definedName name="ValidPhases">#REF!</definedName>
    <definedName name="ValidProjectTypes">#REF!</definedName>
    <definedName name="ValidStatus">#REF!</definedName>
    <definedName name="ValidTesters">#REF!</definedName>
    <definedName name="Waiting">OFFSET(#REF!,0,0,COUNT(#REF!))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2" l="1"/>
  <c r="A3" i="12" l="1"/>
  <c r="A4" i="12" s="1"/>
  <c r="A5" i="12" l="1"/>
  <c r="A6" i="12" l="1"/>
  <c r="A7" i="12" l="1"/>
  <c r="A8" i="12" l="1"/>
  <c r="A9" i="12" l="1"/>
  <c r="A10" i="12" l="1"/>
  <c r="A11" i="12" s="1"/>
  <c r="A12" i="12" s="1"/>
  <c r="A13" i="12" s="1"/>
  <c r="A14" i="12" s="1"/>
  <c r="A15" i="12" s="1"/>
  <c r="A16" i="12" s="1"/>
  <c r="A17" i="12" s="1"/>
  <c r="A18" i="12" s="1"/>
  <c r="A19" i="12" s="1"/>
  <c r="A20" i="12" s="1"/>
  <c r="A21" i="12" s="1"/>
  <c r="A22" i="12" s="1"/>
  <c r="A23" i="12" s="1"/>
  <c r="A24" i="12" l="1"/>
  <c r="A25" i="12" s="1"/>
  <c r="A26" i="12"/>
  <c r="A27" i="12" l="1"/>
  <c r="A28" i="12" s="1"/>
  <c r="A29" i="12" s="1"/>
  <c r="A30" i="12" s="1"/>
  <c r="A33" i="12" l="1"/>
  <c r="A31" i="12"/>
  <c r="A32" i="12" s="1"/>
  <c r="A34" i="12" l="1"/>
  <c r="A35" i="12" s="1"/>
  <c r="A36" i="12" s="1"/>
  <c r="A37" i="12" s="1"/>
  <c r="A38" i="12" l="1"/>
  <c r="A39" i="12" s="1"/>
  <c r="A40" i="12"/>
  <c r="A41" i="12" l="1"/>
  <c r="A42" i="12" s="1"/>
  <c r="A43" i="12" s="1"/>
  <c r="A46" i="12" s="1"/>
  <c r="A44" i="12" l="1"/>
  <c r="A45" i="12" s="1"/>
</calcChain>
</file>

<file path=xl/sharedStrings.xml><?xml version="1.0" encoding="utf-8"?>
<sst xmlns="http://schemas.openxmlformats.org/spreadsheetml/2006/main" count="189" uniqueCount="105">
  <si>
    <t>Web Design</t>
  </si>
  <si>
    <t>School color, logo, etc. should appear on main screen and on edit, new, and deactivate forms. Icon should appear on tab in browser.</t>
  </si>
  <si>
    <t>Search for "*". The results should match up with the courses that appear within /clienttransfers/cimcourses/cl_scbrse.txt, or other such file appropriate to different SIS. Pay attention to first and last entry in said file.</t>
  </si>
  <si>
    <t>Select a course, note its key. Search for that key, ensure that the correct course appears within search results.</t>
  </si>
  <si>
    <t>Select a course, note its title. Search for that title, ensure that the correct course appears within search results.</t>
  </si>
  <si>
    <t>Select a course, note its course code. Search for that course code, ensure that the correct course appears within search results.</t>
  </si>
  <si>
    <t>Search for a small amount of letters surrounded by asterisks (e.g.: *dance*). Ensure the correct course appears within search results.</t>
  </si>
  <si>
    <t>Select every quick search option. Ensure the results of said quick searches are accurate. For example, if there are no deactivated courses, expect no results for the "Deactivated Courses" search.</t>
  </si>
  <si>
    <t>Open the course picker tool. Selecting a college, then a department should yield results. When a course is selected, then the appropriate code and title should appear in the editrec.</t>
  </si>
  <si>
    <t>If a CIP Picker is on the form, ensure that clicking the link of the tool brings up a new window. Selecting a category from the drop-down in the new window should yield results. Using the search feature for something such as "math" should yield results as well.</t>
  </si>
  <si>
    <t>On the editrec, click the "remove" link on an attachment, then save the proposal. Ensure that the file is removed from the key folder, and that the link for that attachment no longer appears in the showrec or the editrec.</t>
  </si>
  <si>
    <t>Edit a previously existing course, change every field and then save. Ensure that red/green markup appears correctly on the showrec.</t>
  </si>
  <si>
    <t>Open workflows.tcf within the /courseadmin folder. Ensure the following changes appear within that file with each save: add workflow, delete workflow. Add member, delete member, delete workflow with roles still within workflow. Edit workflow order, role order within workflow. Ensure checkboxes apply to roles when used.</t>
  </si>
  <si>
    <t>Check the CIM Agenda Report (not Nate's reporting tool) and ensure that when a step in workflow is selected, a report is successfully generated for html, pdf, and excel outputs.</t>
  </si>
  <si>
    <t>Ensure that an excel spreadsheet is successfully generated when using the Reconciliation Report.</t>
  </si>
  <si>
    <t>Ensure that CIM Code Management successfully loads. Briefly compare the codes within CIM Code Management to the fields on the form and ensure that the codes are appearing where expected.</t>
  </si>
  <si>
    <t>Ensure that CIM Subj/Dept/Coll Mapping successfully loads. Pick two or three subjects listed within. Ensure that the lookup is working correctly for these items on the editrec.</t>
  </si>
  <si>
    <t>Add a help bubble for "new/edit", "new only", and "deactivate" pages. Ensure that they appear in the expected area in the editrec. Delete bubbles when test completed.</t>
  </si>
  <si>
    <t>If CIM is on Next, ensure that SIS has been entered as a step in the Course workflow.</t>
  </si>
  <si>
    <t>Note the CGI version that appears in wizdebug.out logs. Ensure this is updated (if possible) to the most recent version.</t>
  </si>
  <si>
    <t>If on dev, make sure emails are being sent to either a dummy address or a leepfrog address. If on Next, ensure that emails are set up to go to an appropriate school email address instead of a test address.</t>
  </si>
  <si>
    <t>Open firebug and click "console". Reload the main CIM page. Ensure that there are no 404 image errors or js errors.</t>
  </si>
  <si>
    <t>Ensure that the Gear tool appears on the editrec. Ensure that all pencils bring up results in the pop-up dbleaf and all shaded screen items have explanatory notes.
Also note that there shouldn't be a "Do you want to save" message after selecting an item within the pencil pop-up dbleaf. This is an error and means that the dbleaf needs to be updated.</t>
  </si>
  <si>
    <t>Ensure that the course code format in the cimconfig.cfg matches up with how courses appear in the catalog.</t>
  </si>
  <si>
    <t>Open proposal, don't change anything, close. No prompt for "Are you sure you want to close, unsaved changes" should appear.</t>
  </si>
  <si>
    <t>Open proposal created in Test 14. All fields should be appropriately populated with the saved information.</t>
  </si>
  <si>
    <t>When viewing course created in Test 14, note the key of the course. Navigate to that key folder within /courseadmin. When viewing the course in the browser, click "Shred". Note that they key folder for the course is removed.</t>
  </si>
  <si>
    <t>Propose a new Course. In the new window do not open the admin gear, scroll down the page, if the Gear moves with the window and the field IDs appear in bold, it is using the current latest version. (need a better way to ID the version it is on)</t>
  </si>
  <si>
    <t>Upload a document to each upload field and save. Open the key folder for the saved course and note that the uploaded file appears within. A link should appear on both the showrec and the editrec to view/download the attachment. There should be only one label for the attachement field regardless of the quantity of attachments that have been added.</t>
  </si>
  <si>
    <t>CIM Help Bubble Management - Dev</t>
  </si>
  <si>
    <t>Check to see if a nightly feed has been set up. Look in "bin" folder for a daily.sh. Also check timestamp of cimcourses files. If they all have the exact timestamp and the timestamp is  early in the morning of the current date, then it is likely that a nightly feed is set up.</t>
  </si>
  <si>
    <t>CourseLeaf Console</t>
  </si>
  <si>
    <t>Search by Title</t>
  </si>
  <si>
    <t>Search by Key</t>
  </si>
  <si>
    <t>Search by Code</t>
  </si>
  <si>
    <t>Search by Wildcard</t>
  </si>
  <si>
    <t>Quick Searches</t>
  </si>
  <si>
    <t>Load Errors</t>
  </si>
  <si>
    <t>Unsaved Changes Prompt</t>
  </si>
  <si>
    <t>Required Fields</t>
  </si>
  <si>
    <t>Edit Saved Proposal</t>
  </si>
  <si>
    <t>Course Picker Functionality</t>
  </si>
  <si>
    <t>CIP Picker Functionality</t>
  </si>
  <si>
    <t>Upload a File</t>
  </si>
  <si>
    <t>Delete Uploaded File</t>
  </si>
  <si>
    <t>Gear Tool</t>
  </si>
  <si>
    <t>Save Edit with no Changes</t>
  </si>
  <si>
    <t>Check Red/Green Markup</t>
  </si>
  <si>
    <t>Edit Workflow</t>
  </si>
  <si>
    <t>CIM Agenda Report</t>
  </si>
  <si>
    <t>Reconciliation Report</t>
  </si>
  <si>
    <t>CIM Code Management</t>
  </si>
  <si>
    <t>CIM Subj/Dept/Coll Mapping</t>
  </si>
  <si>
    <t>Behind the Scenes</t>
  </si>
  <si>
    <t>CGI Version</t>
  </si>
  <si>
    <t>Form Builder Version</t>
  </si>
  <si>
    <t>Email Configuration</t>
  </si>
  <si>
    <t>Find a course and note its course code (e.g.: ABC 123). Then attempt to access the following URL (replacing with appropriate code): "/courseadmin/?code=ABC 123". The search results should bring up only that course.</t>
  </si>
  <si>
    <t>Make sure that "course status" in the search results is entered into CIM Codes. The value should match the naming convention of what appears on the buttons and in the quick searches.</t>
  </si>
  <si>
    <t>Propose a new course. Use the Gear tool to flatten the form. Then attempt to save and submit the proposal. Ensure that all fields that appear in the warning appear to be required on the form and vice versa. Also check for consistency in labels between the warning and the form.</t>
  </si>
  <si>
    <t>Fill out all fields in a new course proposal, then save but do not submit it. All fields in the showrec should be appropriately populated.</t>
  </si>
  <si>
    <t>Open a course picker tool. The course created in Test 14 should appear as an option to select with the correct title.</t>
  </si>
  <si>
    <t>SELIGO fields work</t>
  </si>
  <si>
    <t>Check the form for these types of fields, these are searchable drop lists</t>
  </si>
  <si>
    <t>Why did this not Synch?</t>
  </si>
  <si>
    <t>When Banner school ensure the "Why did this not Synch?" link on the bottom of the course form?</t>
  </si>
  <si>
    <t>Edit Course Proposal</t>
  </si>
  <si>
    <t>Pick an elementary math or English course (Calculus I is usually a good choice). An ecosystem should show on this course. Click a link in each section of the ecosystem, ensure link is not broken.</t>
  </si>
  <si>
    <t>Search for "*". Check multiple courses in the results. Ensure that descriptions appear for each course. If a description does not appear, check that course's data (querypwdb or /clienttransfers/cimcourses) for a description. It is possible that no description was provided for that course.</t>
  </si>
  <si>
    <t>Ensure course description parsing is working. Prereqs and Coreqs should be removed from the course description and should appear in their proper fields in the form.</t>
  </si>
  <si>
    <t>Edit an existing course. Save the course without changing any information in the proposal. Check the showrec for any red/green markup.</t>
  </si>
  <si>
    <t>In a course that has been modified, click "Shred Proposal" for that course. Ensure that the red/green markup disappears and that the course matches its last approved version.</t>
  </si>
  <si>
    <t>Find a course (possibly from tests above) that has been edited from its previously-approved version and then shredded. Attempt to edit this course. The editrec should appear as normal. Ensure no "Out of Sync" screen appears.</t>
  </si>
  <si>
    <t>Reviewer Comments</t>
  </si>
  <si>
    <t>Ensure Reviewer comments are on the form. Also test populating reviewer comments through workflow from console back to the form.</t>
  </si>
  <si>
    <t>Export files are working</t>
  </si>
  <si>
    <t>These are the buttons to send the CIM form to the printer or to Adobe, not all clients have. Supposed to NOTE if not on the form.</t>
  </si>
  <si>
    <t>Courses Loaded</t>
  </si>
  <si>
    <t>Access Course by URL</t>
  </si>
  <si>
    <t>Course Status</t>
  </si>
  <si>
    <t>Save New Course</t>
  </si>
  <si>
    <t>Attributes without Code or Name</t>
  </si>
  <si>
    <t>Open proposal created in Test 14. Ensure there are no attributes in the showrec without a corresponding code or name. These can be easily identified by having formats such as "Y|" or "Test|1234".</t>
  </si>
  <si>
    <t>New Course in Course Picker</t>
  </si>
  <si>
    <t>Shred a New Course</t>
  </si>
  <si>
    <t>Ecosystem</t>
  </si>
  <si>
    <t>Descriptions Populating</t>
  </si>
  <si>
    <t>Descriptions Parsing</t>
  </si>
  <si>
    <t>Shred Proposal to Edit Course</t>
  </si>
  <si>
    <t>Out of Sync Errors</t>
  </si>
  <si>
    <t>SIS Step in Workflow</t>
  </si>
  <si>
    <t>Course Codes</t>
  </si>
  <si>
    <t>Nightly Feed</t>
  </si>
  <si>
    <t>Test Case Number</t>
  </si>
  <si>
    <t>Test Case Description</t>
  </si>
  <si>
    <t>How to test</t>
  </si>
  <si>
    <t>Category</t>
  </si>
  <si>
    <t>X</t>
  </si>
  <si>
    <t>Main</t>
  </si>
  <si>
    <t>Search</t>
  </si>
  <si>
    <t>CIM - Courseadmin</t>
  </si>
  <si>
    <t>CIM - Progamadmin</t>
  </si>
  <si>
    <t>CIM - Miscadmin</t>
  </si>
  <si>
    <t>CAT - Base</t>
  </si>
  <si>
    <t>CLSS - Base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</si>
</sst>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sz val="11"/>
      <color theme="1"/>
      <name val="Calibri"/>
      <family val="2"/>
    </font>
    <font>
      <sz val="11"/>
      <name val="Calibri"/>
      <family val="2"/>
      <scheme val="minor"/>
    </font>
    <font>
      <b/>
      <sz val="11"/>
      <name val="Calibri"/>
      <family val="2"/>
      <scheme val="minor"/>
    </font>
  </fonts>
  <fills count="9">
    <fill>
      <patternFill patternType="none"/>
    </fill>
    <fill>
      <patternFill patternType="gray125"/>
    </fill>
    <fill>
      <patternFill patternType="solid">
        <fgColor theme="8"/>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22">
    <border>
      <left/>
      <right/>
      <top/>
      <bottom/>
      <diagonal/>
    </border>
    <border>
      <left/>
      <right/>
      <top style="thin">
        <color theme="4" tint="-0.499984740745262"/>
      </top>
      <bottom style="hair">
        <color theme="4" tint="-0.499984740745262"/>
      </bottom>
      <diagonal/>
    </border>
    <border>
      <left/>
      <right/>
      <top style="hair">
        <color theme="4" tint="-0.499984740745262"/>
      </top>
      <bottom style="hair">
        <color theme="4" tint="-0.499984740745262"/>
      </bottom>
      <diagonal/>
    </border>
    <border>
      <left/>
      <right style="hair">
        <color rgb="FF0070C0"/>
      </right>
      <top style="thin">
        <color theme="4" tint="-0.499984740745262"/>
      </top>
      <bottom style="hair">
        <color theme="4" tint="-0.499984740745262"/>
      </bottom>
      <diagonal/>
    </border>
    <border>
      <left/>
      <right style="hair">
        <color rgb="FF0070C0"/>
      </right>
      <top style="hair">
        <color theme="4" tint="-0.499984740745262"/>
      </top>
      <bottom style="hair">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hair">
        <color theme="4" tint="-0.499984740745262"/>
      </right>
      <top style="thin">
        <color theme="4" tint="-0.499984740745262"/>
      </top>
      <bottom style="thin">
        <color theme="4" tint="-0.499984740745262"/>
      </bottom>
      <diagonal/>
    </border>
    <border>
      <left style="hair">
        <color theme="4" tint="-0.499984740745262"/>
      </left>
      <right style="hair">
        <color theme="4" tint="-0.499984740745262"/>
      </right>
      <top style="thin">
        <color theme="4" tint="-0.499984740745262"/>
      </top>
      <bottom style="thin">
        <color theme="4" tint="-0.499984740745262"/>
      </bottom>
      <diagonal/>
    </border>
    <border>
      <left style="hair">
        <color theme="4" tint="-0.499984740745262"/>
      </left>
      <right style="thin">
        <color theme="4" tint="-0.499984740745262"/>
      </right>
      <top style="thin">
        <color theme="4" tint="-0.499984740745262"/>
      </top>
      <bottom style="thin">
        <color theme="4" tint="-0.499984740745262"/>
      </bottom>
      <diagonal/>
    </border>
    <border>
      <left style="hair">
        <color theme="4" tint="-0.499984740745262"/>
      </left>
      <right/>
      <top style="thin">
        <color theme="4" tint="-0.499984740745262"/>
      </top>
      <bottom style="thin">
        <color theme="4" tint="-0.499984740745262"/>
      </bottom>
      <diagonal/>
    </border>
    <border>
      <left style="thin">
        <color theme="4" tint="-0.499984740745262"/>
      </left>
      <right style="hair">
        <color rgb="FF0070C0"/>
      </right>
      <top style="thin">
        <color theme="4" tint="-0.499984740745262"/>
      </top>
      <bottom style="hair">
        <color theme="4" tint="-0.499984740745262"/>
      </bottom>
      <diagonal/>
    </border>
    <border>
      <left style="thin">
        <color theme="4" tint="-0.499984740745262"/>
      </left>
      <right style="hair">
        <color rgb="FF0070C0"/>
      </right>
      <top style="hair">
        <color theme="4" tint="-0.499984740745262"/>
      </top>
      <bottom style="hair">
        <color theme="4" tint="-0.499984740745262"/>
      </bottom>
      <diagonal/>
    </border>
    <border>
      <left style="thin">
        <color theme="4" tint="-0.499984740745262"/>
      </left>
      <right style="thin">
        <color theme="4" tint="-0.499984740745262"/>
      </right>
      <top style="thin">
        <color theme="4" tint="-0.499984740745262"/>
      </top>
      <bottom style="hair">
        <color theme="4" tint="-0.499984740745262"/>
      </bottom>
      <diagonal/>
    </border>
    <border>
      <left style="thin">
        <color theme="4" tint="-0.499984740745262"/>
      </left>
      <right style="thin">
        <color theme="4" tint="-0.499984740745262"/>
      </right>
      <top style="hair">
        <color theme="4" tint="-0.499984740745262"/>
      </top>
      <bottom style="hair">
        <color theme="4" tint="-0.499984740745262"/>
      </bottom>
      <diagonal/>
    </border>
    <border>
      <left style="hair">
        <color rgb="FF0070C0"/>
      </left>
      <right style="thin">
        <color theme="4" tint="-0.499984740745262"/>
      </right>
      <top style="thin">
        <color theme="4" tint="-0.499984740745262"/>
      </top>
      <bottom style="hair">
        <color theme="4" tint="-0.499984740745262"/>
      </bottom>
      <diagonal/>
    </border>
    <border>
      <left style="hair">
        <color rgb="FF0070C0"/>
      </left>
      <right style="thin">
        <color theme="4" tint="-0.499984740745262"/>
      </right>
      <top style="hair">
        <color theme="4" tint="-0.499984740745262"/>
      </top>
      <bottom style="hair">
        <color theme="4" tint="-0.499984740745262"/>
      </bottom>
      <diagonal/>
    </border>
    <border>
      <left style="thin">
        <color theme="4" tint="-0.499984740745262"/>
      </left>
      <right style="thin">
        <color theme="4" tint="-0.499984740745262"/>
      </right>
      <top/>
      <bottom style="hair">
        <color theme="4" tint="-0.499984740745262"/>
      </bottom>
      <diagonal/>
    </border>
    <border>
      <left style="thin">
        <color theme="4" tint="-0.499984740745262"/>
      </left>
      <right style="thin">
        <color theme="4" tint="-0.499984740745262"/>
      </right>
      <top style="hair">
        <color theme="4" tint="-0.499984740745262"/>
      </top>
      <bottom style="thin">
        <color indexed="64"/>
      </bottom>
      <diagonal/>
    </border>
    <border>
      <left style="thin">
        <color theme="4" tint="-0.499984740745262"/>
      </left>
      <right style="hair">
        <color rgb="FF0070C0"/>
      </right>
      <top style="hair">
        <color theme="4" tint="-0.499984740745262"/>
      </top>
      <bottom style="thin">
        <color indexed="64"/>
      </bottom>
      <diagonal/>
    </border>
    <border>
      <left/>
      <right style="hair">
        <color rgb="FF0070C0"/>
      </right>
      <top style="hair">
        <color theme="4" tint="-0.499984740745262"/>
      </top>
      <bottom style="thin">
        <color indexed="64"/>
      </bottom>
      <diagonal/>
    </border>
    <border>
      <left/>
      <right/>
      <top style="hair">
        <color theme="4" tint="-0.499984740745262"/>
      </top>
      <bottom style="thin">
        <color indexed="64"/>
      </bottom>
      <diagonal/>
    </border>
    <border>
      <left style="hair">
        <color rgb="FF0070C0"/>
      </left>
      <right style="thin">
        <color theme="4" tint="-0.499984740745262"/>
      </right>
      <top style="hair">
        <color theme="4" tint="-0.499984740745262"/>
      </top>
      <bottom style="thin">
        <color indexed="64"/>
      </bottom>
      <diagonal/>
    </border>
  </borders>
  <cellStyleXfs count="2">
    <xf numFmtId="0" fontId="0" fillId="0" borderId="0"/>
    <xf numFmtId="0" fontId="1" fillId="2" borderId="0" applyNumberFormat="0" applyBorder="0" applyAlignment="0" applyProtection="0"/>
  </cellStyleXfs>
  <cellXfs count="64">
    <xf numFmtId="0" fontId="0" fillId="0" borderId="0" xfId="0"/>
    <xf numFmtId="0" fontId="0" fillId="0" borderId="0" xfId="0" applyAlignment="1">
      <alignment wrapText="1"/>
    </xf>
    <xf numFmtId="1" fontId="0" fillId="0" borderId="0" xfId="0" applyNumberFormat="1" applyAlignment="1" applyProtection="1">
      <alignment horizontal="center" vertical="center"/>
    </xf>
    <xf numFmtId="0" fontId="0" fillId="0" borderId="0" xfId="0" applyAlignment="1">
      <alignment vertical="center"/>
    </xf>
    <xf numFmtId="1" fontId="4" fillId="0" borderId="6" xfId="1" applyNumberFormat="1" applyFont="1" applyFill="1" applyBorder="1" applyAlignment="1" applyProtection="1">
      <alignment horizontal="center" textRotation="90"/>
    </xf>
    <xf numFmtId="1" fontId="4" fillId="0" borderId="7" xfId="1" applyNumberFormat="1" applyFont="1" applyFill="1" applyBorder="1" applyAlignment="1" applyProtection="1">
      <alignment horizontal="center" textRotation="90"/>
    </xf>
    <xf numFmtId="0" fontId="4" fillId="0" borderId="0" xfId="0" applyFont="1" applyFill="1" applyAlignment="1">
      <alignment horizontal="center"/>
    </xf>
    <xf numFmtId="22" fontId="4" fillId="3" borderId="8" xfId="0" applyNumberFormat="1" applyFont="1" applyFill="1" applyBorder="1" applyAlignment="1" applyProtection="1">
      <alignment horizontal="left" vertical="center" wrapText="1"/>
    </xf>
    <xf numFmtId="1" fontId="4" fillId="0" borderId="9" xfId="1" applyNumberFormat="1" applyFont="1" applyFill="1" applyBorder="1" applyAlignment="1" applyProtection="1">
      <alignment horizontal="center" textRotation="90"/>
    </xf>
    <xf numFmtId="0" fontId="4" fillId="3" borderId="6" xfId="0" applyFont="1" applyFill="1" applyBorder="1" applyAlignment="1" applyProtection="1">
      <alignment horizontal="center" vertical="center" wrapText="1"/>
    </xf>
    <xf numFmtId="1" fontId="4" fillId="0" borderId="5" xfId="1" applyNumberFormat="1" applyFont="1" applyFill="1" applyBorder="1" applyAlignment="1" applyProtection="1">
      <alignment horizontal="left" vertical="center"/>
    </xf>
    <xf numFmtId="1" fontId="0" fillId="0" borderId="0" xfId="0" applyNumberFormat="1" applyAlignment="1" applyProtection="1">
      <alignment horizontal="left" vertical="center"/>
    </xf>
    <xf numFmtId="1" fontId="0" fillId="5" borderId="10" xfId="0" applyNumberFormat="1" applyFont="1" applyFill="1" applyBorder="1" applyAlignment="1" applyProtection="1">
      <alignment horizontal="center" vertical="center"/>
    </xf>
    <xf numFmtId="1" fontId="0" fillId="5" borderId="3" xfId="0" applyNumberFormat="1" applyFont="1" applyFill="1" applyBorder="1" applyAlignment="1" applyProtection="1">
      <alignment horizontal="center" vertical="center"/>
    </xf>
    <xf numFmtId="1" fontId="0" fillId="5" borderId="1" xfId="0" applyNumberFormat="1" applyFont="1" applyFill="1" applyBorder="1" applyAlignment="1" applyProtection="1">
      <alignment horizontal="center" vertical="center"/>
    </xf>
    <xf numFmtId="1" fontId="0" fillId="5" borderId="12" xfId="0" applyNumberFormat="1" applyFont="1" applyFill="1" applyBorder="1" applyAlignment="1" applyProtection="1">
      <alignment horizontal="left" vertical="center"/>
    </xf>
    <xf numFmtId="0" fontId="0" fillId="5" borderId="10" xfId="0" applyFill="1" applyBorder="1" applyAlignment="1" applyProtection="1">
      <alignment horizontal="left" vertical="center" wrapText="1"/>
      <protection locked="0"/>
    </xf>
    <xf numFmtId="0" fontId="0" fillId="5" borderId="14" xfId="0" applyFill="1" applyBorder="1" applyAlignment="1" applyProtection="1">
      <alignment horizontal="left" vertical="center" wrapText="1"/>
      <protection locked="0"/>
    </xf>
    <xf numFmtId="1" fontId="0" fillId="5" borderId="11" xfId="0" applyNumberFormat="1" applyFont="1" applyFill="1" applyBorder="1" applyAlignment="1" applyProtection="1">
      <alignment horizontal="center" vertical="center"/>
    </xf>
    <xf numFmtId="1" fontId="0" fillId="5" borderId="4" xfId="0" applyNumberFormat="1" applyFont="1" applyFill="1" applyBorder="1" applyAlignment="1" applyProtection="1">
      <alignment horizontal="center" vertical="center"/>
    </xf>
    <xf numFmtId="1" fontId="0" fillId="5" borderId="2" xfId="0" applyNumberFormat="1" applyFont="1" applyFill="1" applyBorder="1" applyAlignment="1" applyProtection="1">
      <alignment horizontal="center" vertical="center"/>
    </xf>
    <xf numFmtId="1" fontId="0" fillId="5" borderId="16" xfId="0" applyNumberFormat="1" applyFont="1" applyFill="1" applyBorder="1" applyAlignment="1" applyProtection="1">
      <alignment horizontal="left" vertical="center"/>
    </xf>
    <xf numFmtId="0" fontId="0" fillId="5" borderId="11" xfId="0" applyFill="1" applyBorder="1" applyAlignment="1" applyProtection="1">
      <alignment horizontal="left" vertical="center" wrapText="1"/>
      <protection locked="0"/>
    </xf>
    <xf numFmtId="0" fontId="0" fillId="5" borderId="15" xfId="0" applyFill="1" applyBorder="1" applyAlignment="1" applyProtection="1">
      <alignment horizontal="left" vertical="center" wrapText="1"/>
      <protection locked="0"/>
    </xf>
    <xf numFmtId="0" fontId="2" fillId="5" borderId="11" xfId="0" applyFont="1" applyFill="1" applyBorder="1" applyAlignment="1" applyProtection="1">
      <alignment horizontal="left" vertical="center" wrapText="1"/>
      <protection locked="0"/>
    </xf>
    <xf numFmtId="0" fontId="2" fillId="5" borderId="15" xfId="0" applyFont="1" applyFill="1" applyBorder="1" applyAlignment="1" applyProtection="1">
      <alignment horizontal="left" vertical="center" wrapText="1"/>
      <protection locked="0"/>
    </xf>
    <xf numFmtId="0" fontId="0" fillId="5" borderId="11" xfId="0" applyFont="1" applyFill="1" applyBorder="1" applyAlignment="1" applyProtection="1">
      <alignment horizontal="left" vertical="center" wrapText="1"/>
      <protection locked="0"/>
    </xf>
    <xf numFmtId="0" fontId="0" fillId="5" borderId="15" xfId="0" applyFont="1" applyFill="1" applyBorder="1" applyAlignment="1" applyProtection="1">
      <alignment horizontal="left" vertical="center" wrapText="1"/>
      <protection locked="0"/>
    </xf>
    <xf numFmtId="0" fontId="0" fillId="5" borderId="11" xfId="0" applyFill="1" applyBorder="1" applyAlignment="1" applyProtection="1">
      <alignment horizontal="left" vertical="center" wrapText="1"/>
    </xf>
    <xf numFmtId="0" fontId="0" fillId="5" borderId="15" xfId="0" applyFill="1" applyBorder="1" applyAlignment="1" applyProtection="1">
      <alignment horizontal="left" vertical="center" wrapText="1"/>
    </xf>
    <xf numFmtId="0" fontId="3" fillId="5" borderId="11" xfId="0" applyFont="1" applyFill="1" applyBorder="1" applyAlignment="1" applyProtection="1">
      <alignment horizontal="left" vertical="center" wrapText="1"/>
      <protection locked="0"/>
    </xf>
    <xf numFmtId="0" fontId="3" fillId="5" borderId="15" xfId="0" applyFont="1" applyFill="1" applyBorder="1" applyAlignment="1" applyProtection="1">
      <alignment horizontal="left" vertical="center" wrapText="1"/>
      <protection locked="0"/>
    </xf>
    <xf numFmtId="1" fontId="0" fillId="6" borderId="11" xfId="0" applyNumberFormat="1" applyFont="1" applyFill="1" applyBorder="1" applyAlignment="1" applyProtection="1">
      <alignment horizontal="center" vertical="center"/>
    </xf>
    <xf numFmtId="1" fontId="0" fillId="6" borderId="4" xfId="0" applyNumberFormat="1" applyFont="1" applyFill="1" applyBorder="1" applyAlignment="1" applyProtection="1">
      <alignment horizontal="center" vertical="center"/>
    </xf>
    <xf numFmtId="1" fontId="0" fillId="6" borderId="2" xfId="0" applyNumberFormat="1" applyFont="1" applyFill="1" applyBorder="1" applyAlignment="1" applyProtection="1">
      <alignment horizontal="center" vertical="center"/>
    </xf>
    <xf numFmtId="1" fontId="0" fillId="6" borderId="13" xfId="0" applyNumberFormat="1" applyFont="1" applyFill="1" applyBorder="1" applyAlignment="1" applyProtection="1">
      <alignment horizontal="left" vertical="center"/>
    </xf>
    <xf numFmtId="0" fontId="0" fillId="6" borderId="11" xfId="0" applyFill="1" applyBorder="1" applyAlignment="1" applyProtection="1">
      <alignment horizontal="left" vertical="center" wrapText="1"/>
      <protection locked="0"/>
    </xf>
    <xf numFmtId="0" fontId="0" fillId="6" borderId="15" xfId="0" applyFill="1" applyBorder="1" applyAlignment="1" applyProtection="1">
      <alignment horizontal="left" vertical="center" wrapText="1"/>
      <protection locked="0"/>
    </xf>
    <xf numFmtId="1" fontId="0" fillId="7" borderId="11" xfId="0" applyNumberFormat="1" applyFont="1" applyFill="1" applyBorder="1" applyAlignment="1" applyProtection="1">
      <alignment horizontal="center" vertical="center"/>
    </xf>
    <xf numFmtId="1" fontId="0" fillId="7" borderId="4" xfId="0" applyNumberFormat="1" applyFont="1" applyFill="1" applyBorder="1" applyAlignment="1" applyProtection="1">
      <alignment horizontal="center" vertical="center"/>
    </xf>
    <xf numFmtId="1" fontId="0" fillId="7" borderId="2" xfId="0" applyNumberFormat="1" applyFont="1" applyFill="1" applyBorder="1" applyAlignment="1" applyProtection="1">
      <alignment horizontal="center" vertical="center"/>
    </xf>
    <xf numFmtId="1" fontId="0" fillId="7" borderId="13" xfId="0" applyNumberFormat="1" applyFont="1" applyFill="1" applyBorder="1" applyAlignment="1" applyProtection="1">
      <alignment horizontal="left" vertical="center"/>
    </xf>
    <xf numFmtId="0" fontId="0" fillId="7" borderId="11" xfId="0" applyFill="1" applyBorder="1" applyAlignment="1" applyProtection="1">
      <alignment horizontal="left" vertical="center" wrapText="1"/>
      <protection locked="0"/>
    </xf>
    <xf numFmtId="0" fontId="0" fillId="7" borderId="15" xfId="0" applyFill="1" applyBorder="1" applyAlignment="1" applyProtection="1">
      <alignment horizontal="left" vertical="center" wrapText="1"/>
      <protection locked="0"/>
    </xf>
    <xf numFmtId="0" fontId="3" fillId="6" borderId="11" xfId="0" applyFont="1" applyFill="1" applyBorder="1" applyAlignment="1" applyProtection="1">
      <alignment horizontal="left" vertical="center" wrapText="1"/>
      <protection locked="0"/>
    </xf>
    <xf numFmtId="0" fontId="3" fillId="6" borderId="15" xfId="0" applyFont="1" applyFill="1" applyBorder="1" applyAlignment="1" applyProtection="1">
      <alignment horizontal="left" vertical="center" wrapText="1"/>
      <protection locked="0"/>
    </xf>
    <xf numFmtId="1" fontId="0" fillId="4" borderId="11" xfId="0" applyNumberFormat="1" applyFont="1" applyFill="1" applyBorder="1" applyAlignment="1" applyProtection="1">
      <alignment horizontal="center" vertical="center"/>
    </xf>
    <xf numFmtId="1" fontId="0" fillId="4" borderId="4" xfId="0" applyNumberFormat="1" applyFont="1" applyFill="1" applyBorder="1" applyAlignment="1" applyProtection="1">
      <alignment horizontal="center" vertical="center"/>
    </xf>
    <xf numFmtId="1" fontId="0" fillId="4" borderId="2" xfId="0" applyNumberFormat="1" applyFont="1" applyFill="1" applyBorder="1" applyAlignment="1" applyProtection="1">
      <alignment horizontal="center" vertical="center"/>
    </xf>
    <xf numFmtId="1" fontId="0" fillId="4" borderId="13" xfId="0" applyNumberFormat="1" applyFont="1" applyFill="1" applyBorder="1" applyAlignment="1" applyProtection="1">
      <alignment horizontal="left" vertical="center"/>
    </xf>
    <xf numFmtId="1" fontId="0" fillId="8" borderId="11" xfId="0" applyNumberFormat="1" applyFont="1" applyFill="1" applyBorder="1" applyAlignment="1" applyProtection="1">
      <alignment horizontal="center" vertical="center"/>
    </xf>
    <xf numFmtId="1" fontId="0" fillId="8" borderId="4" xfId="0" applyNumberFormat="1" applyFont="1" applyFill="1" applyBorder="1" applyAlignment="1" applyProtection="1">
      <alignment horizontal="center" vertical="center"/>
    </xf>
    <xf numFmtId="1" fontId="0" fillId="8" borderId="2" xfId="0" applyNumberFormat="1" applyFont="1" applyFill="1" applyBorder="1" applyAlignment="1" applyProtection="1">
      <alignment horizontal="center" vertical="center"/>
    </xf>
    <xf numFmtId="1" fontId="0" fillId="8" borderId="13" xfId="0" applyNumberFormat="1" applyFont="1" applyFill="1" applyBorder="1" applyAlignment="1" applyProtection="1">
      <alignment horizontal="left" vertical="center"/>
    </xf>
    <xf numFmtId="0" fontId="0" fillId="8" borderId="11" xfId="0" applyFill="1" applyBorder="1" applyAlignment="1">
      <alignment horizontal="left" vertical="center" wrapText="1"/>
    </xf>
    <xf numFmtId="0" fontId="0" fillId="8" borderId="15" xfId="0" applyFill="1" applyBorder="1" applyAlignment="1">
      <alignment horizontal="left" vertical="center" wrapText="1"/>
    </xf>
    <xf numFmtId="0" fontId="0" fillId="4" borderId="11" xfId="0" applyFill="1" applyBorder="1" applyAlignment="1" applyProtection="1">
      <alignment horizontal="left" vertical="center" wrapText="1"/>
      <protection locked="0"/>
    </xf>
    <xf numFmtId="0" fontId="0" fillId="4" borderId="15" xfId="0" applyFill="1" applyBorder="1" applyAlignment="1" applyProtection="1">
      <alignment horizontal="left" vertical="center" wrapText="1"/>
      <protection locked="0"/>
    </xf>
    <xf numFmtId="1" fontId="0" fillId="4" borderId="18" xfId="0" applyNumberFormat="1" applyFont="1" applyFill="1" applyBorder="1" applyAlignment="1" applyProtection="1">
      <alignment horizontal="center" vertical="center"/>
    </xf>
    <xf numFmtId="1" fontId="0" fillId="4" borderId="19" xfId="0" applyNumberFormat="1" applyFont="1" applyFill="1" applyBorder="1" applyAlignment="1" applyProtection="1">
      <alignment horizontal="center" vertical="center"/>
    </xf>
    <xf numFmtId="1" fontId="0" fillId="4" borderId="20" xfId="0" applyNumberFormat="1" applyFont="1" applyFill="1" applyBorder="1" applyAlignment="1" applyProtection="1">
      <alignment horizontal="center" vertical="center"/>
    </xf>
    <xf numFmtId="1" fontId="0" fillId="4" borderId="17" xfId="0" applyNumberFormat="1" applyFont="1" applyFill="1" applyBorder="1" applyAlignment="1" applyProtection="1">
      <alignment horizontal="left" vertical="center"/>
    </xf>
    <xf numFmtId="0" fontId="0" fillId="4" borderId="18" xfId="0" applyFill="1" applyBorder="1" applyAlignment="1" applyProtection="1">
      <alignment horizontal="left" vertical="center" wrapText="1"/>
      <protection locked="0"/>
    </xf>
    <xf numFmtId="0" fontId="0" fillId="4" borderId="21" xfId="0" applyFill="1" applyBorder="1" applyAlignment="1" applyProtection="1">
      <alignment horizontal="left" vertical="center" wrapText="1"/>
      <protection locked="0"/>
    </xf>
  </cellXfs>
  <cellStyles count="2">
    <cellStyle name="Accent5" xfId="1" builtinId="45"/>
    <cellStyle name="Normal" xfId="0" builtinId="0"/>
  </cellStyles>
  <dxfs count="2">
    <dxf>
      <fill>
        <patternFill patternType="none">
          <bgColor auto="1"/>
        </patternFill>
      </fill>
    </dxf>
    <dxf>
      <fill>
        <patternFill patternType="none">
          <bgColor auto="1"/>
        </patternFill>
      </fill>
    </dxf>
  </dxfs>
  <tableStyles count="1" defaultTableStyle="TableStyleMedium2" defaultPivotStyle="PivotStyleLight16">
    <tableStyle name="Table Style 1" pivot="0" count="2">
      <tableStyleElement type="firstRowStripe" dxfId="1"/>
      <tableStyleElement type="firstColumnStripe" dxfId="0"/>
    </tableStyle>
  </tableStyles>
  <colors>
    <mruColors>
      <color rgb="FFFFC9C9"/>
      <color rgb="FFFFDDD9"/>
      <color rgb="FFFFC9C5"/>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46"/>
  <sheetViews>
    <sheetView showGridLines="0" tabSelected="1" workbookViewId="0">
      <pane ySplit="1" topLeftCell="A31" activePane="bottomLeft" state="frozen"/>
      <selection pane="bottomLeft" activeCell="I48" sqref="I48"/>
    </sheetView>
  </sheetViews>
  <sheetFormatPr defaultRowHeight="15" x14ac:dyDescent="0.25"/>
  <cols>
    <col min="1" max="1" width="3" style="2" bestFit="1" customWidth="1"/>
    <col min="2" max="6" width="4.5703125" style="2" customWidth="1"/>
    <col min="7" max="7" width="20.42578125" style="11" customWidth="1"/>
    <col min="8" max="8" width="31.28515625" style="1" customWidth="1"/>
    <col min="9" max="9" width="145.5703125" style="3" customWidth="1"/>
  </cols>
  <sheetData>
    <row r="1" spans="1:9" s="6" customFormat="1" ht="98.25" x14ac:dyDescent="0.25">
      <c r="A1" s="4" t="s">
        <v>93</v>
      </c>
      <c r="B1" s="5" t="s">
        <v>100</v>
      </c>
      <c r="C1" s="5" t="s">
        <v>101</v>
      </c>
      <c r="D1" s="5" t="s">
        <v>102</v>
      </c>
      <c r="E1" s="5" t="s">
        <v>103</v>
      </c>
      <c r="F1" s="8" t="s">
        <v>104</v>
      </c>
      <c r="G1" s="10" t="s">
        <v>96</v>
      </c>
      <c r="H1" s="9" t="s">
        <v>94</v>
      </c>
      <c r="I1" s="7" t="s">
        <v>95</v>
      </c>
    </row>
    <row r="2" spans="1:9" x14ac:dyDescent="0.25">
      <c r="A2" s="12">
        <f>IF(AND(H2&lt;&gt;"",I2&lt;&gt;"",LEFT(H2,1)&lt;&gt;"#"),MAX($A$1:A1)+1,"")</f>
        <v>1</v>
      </c>
      <c r="B2" s="13" t="s">
        <v>97</v>
      </c>
      <c r="C2" s="13"/>
      <c r="D2" s="13"/>
      <c r="E2" s="13"/>
      <c r="F2" s="14"/>
      <c r="G2" s="15" t="s">
        <v>98</v>
      </c>
      <c r="H2" s="16" t="s">
        <v>0</v>
      </c>
      <c r="I2" s="17" t="s">
        <v>1</v>
      </c>
    </row>
    <row r="3" spans="1:9" ht="30" x14ac:dyDescent="0.25">
      <c r="A3" s="18">
        <f>IF(AND(H3&lt;&gt;"",I3&lt;&gt;"",LEFT(H3,1)&lt;&gt;"#"),MAX($A$1:A2)+1,"")</f>
        <v>2</v>
      </c>
      <c r="B3" s="19" t="s">
        <v>97</v>
      </c>
      <c r="C3" s="19"/>
      <c r="D3" s="19"/>
      <c r="E3" s="19"/>
      <c r="F3" s="20"/>
      <c r="G3" s="21" t="s">
        <v>98</v>
      </c>
      <c r="H3" s="22" t="s">
        <v>77</v>
      </c>
      <c r="I3" s="23" t="s">
        <v>2</v>
      </c>
    </row>
    <row r="4" spans="1:9" x14ac:dyDescent="0.25">
      <c r="A4" s="38">
        <f>IF(AND(H4&lt;&gt;"",I4&lt;&gt;"",LEFT(H4,1)&lt;&gt;"#"),MAX($A$1:A3)+1,"")</f>
        <v>3</v>
      </c>
      <c r="B4" s="39" t="s">
        <v>97</v>
      </c>
      <c r="C4" s="39"/>
      <c r="D4" s="39"/>
      <c r="E4" s="39"/>
      <c r="F4" s="40"/>
      <c r="G4" s="41" t="s">
        <v>99</v>
      </c>
      <c r="H4" s="42" t="s">
        <v>32</v>
      </c>
      <c r="I4" s="43" t="s">
        <v>4</v>
      </c>
    </row>
    <row r="5" spans="1:9" x14ac:dyDescent="0.25">
      <c r="A5" s="38">
        <f>IF(AND(H5&lt;&gt;"",I5&lt;&gt;"",LEFT(H5,1)&lt;&gt;"#"),MAX($A$1:A4)+1,"")</f>
        <v>4</v>
      </c>
      <c r="B5" s="39" t="s">
        <v>97</v>
      </c>
      <c r="C5" s="39"/>
      <c r="D5" s="39"/>
      <c r="E5" s="39"/>
      <c r="F5" s="40"/>
      <c r="G5" s="41" t="s">
        <v>99</v>
      </c>
      <c r="H5" s="42" t="s">
        <v>33</v>
      </c>
      <c r="I5" s="43" t="s">
        <v>3</v>
      </c>
    </row>
    <row r="6" spans="1:9" x14ac:dyDescent="0.25">
      <c r="A6" s="38">
        <f>IF(AND(H6&lt;&gt;"",I6&lt;&gt;"",LEFT(H6,1)&lt;&gt;"#"),MAX($A$1:A5)+1,"")</f>
        <v>5</v>
      </c>
      <c r="B6" s="39" t="s">
        <v>97</v>
      </c>
      <c r="C6" s="39"/>
      <c r="D6" s="39"/>
      <c r="E6" s="39"/>
      <c r="F6" s="40"/>
      <c r="G6" s="41" t="s">
        <v>99</v>
      </c>
      <c r="H6" s="42" t="s">
        <v>34</v>
      </c>
      <c r="I6" s="43" t="s">
        <v>5</v>
      </c>
    </row>
    <row r="7" spans="1:9" x14ac:dyDescent="0.25">
      <c r="A7" s="38">
        <f>IF(AND(H7&lt;&gt;"",I7&lt;&gt;"",LEFT(H7,1)&lt;&gt;"#"),MAX($A$1:A6)+1,"")</f>
        <v>6</v>
      </c>
      <c r="B7" s="39" t="s">
        <v>97</v>
      </c>
      <c r="C7" s="39"/>
      <c r="D7" s="39"/>
      <c r="E7" s="39"/>
      <c r="F7" s="40"/>
      <c r="G7" s="41" t="s">
        <v>99</v>
      </c>
      <c r="H7" s="42" t="s">
        <v>35</v>
      </c>
      <c r="I7" s="43" t="s">
        <v>6</v>
      </c>
    </row>
    <row r="8" spans="1:9" ht="30" x14ac:dyDescent="0.25">
      <c r="A8" s="38">
        <f>IF(AND(H8&lt;&gt;"",I8&lt;&gt;"",LEFT(H8,1)&lt;&gt;"#"),MAX($A$1:A7)+1,"")</f>
        <v>7</v>
      </c>
      <c r="B8" s="39" t="s">
        <v>97</v>
      </c>
      <c r="C8" s="39"/>
      <c r="D8" s="39"/>
      <c r="E8" s="39"/>
      <c r="F8" s="40"/>
      <c r="G8" s="41" t="s">
        <v>99</v>
      </c>
      <c r="H8" s="42" t="s">
        <v>36</v>
      </c>
      <c r="I8" s="43" t="s">
        <v>7</v>
      </c>
    </row>
    <row r="9" spans="1:9" ht="30" x14ac:dyDescent="0.25">
      <c r="A9" s="18">
        <f>IF(AND(H9&lt;&gt;"",I9&lt;&gt;"",LEFT(H9,1)&lt;&gt;"#"),MAX($A$1:A8)+1,"")</f>
        <v>8</v>
      </c>
      <c r="B9" s="19" t="s">
        <v>97</v>
      </c>
      <c r="C9" s="19"/>
      <c r="D9" s="19"/>
      <c r="E9" s="19"/>
      <c r="F9" s="20"/>
      <c r="G9" s="21" t="s">
        <v>98</v>
      </c>
      <c r="H9" s="24" t="s">
        <v>78</v>
      </c>
      <c r="I9" s="25" t="s">
        <v>57</v>
      </c>
    </row>
    <row r="10" spans="1:9" x14ac:dyDescent="0.25">
      <c r="A10" s="18">
        <f>IF(AND(H10&lt;&gt;"",I10&lt;&gt;"",LEFT(H10,1)&lt;&gt;"#"),MAX($A$1:A9)+1,"")</f>
        <v>9</v>
      </c>
      <c r="B10" s="19" t="s">
        <v>97</v>
      </c>
      <c r="C10" s="19"/>
      <c r="D10" s="19"/>
      <c r="E10" s="19"/>
      <c r="F10" s="20"/>
      <c r="G10" s="21" t="s">
        <v>98</v>
      </c>
      <c r="H10" s="26" t="s">
        <v>37</v>
      </c>
      <c r="I10" s="27" t="s">
        <v>21</v>
      </c>
    </row>
    <row r="11" spans="1:9" ht="30" x14ac:dyDescent="0.25">
      <c r="A11" s="18">
        <f>IF(AND(H11&lt;&gt;"",I11&lt;&gt;"",LEFT(H11,1)&lt;&gt;"#"),MAX($A$1:A10)+1,"")</f>
        <v>10</v>
      </c>
      <c r="B11" s="19" t="s">
        <v>97</v>
      </c>
      <c r="C11" s="19"/>
      <c r="D11" s="19"/>
      <c r="E11" s="19"/>
      <c r="F11" s="20"/>
      <c r="G11" s="21" t="s">
        <v>98</v>
      </c>
      <c r="H11" s="24" t="s">
        <v>79</v>
      </c>
      <c r="I11" s="25" t="s">
        <v>58</v>
      </c>
    </row>
    <row r="12" spans="1:9" x14ac:dyDescent="0.25">
      <c r="A12" s="18">
        <f>IF(AND(H12&lt;&gt;"",I12&lt;&gt;"",LEFT(H12,1)&lt;&gt;"#"),MAX($A$1:A11)+1,"")</f>
        <v>11</v>
      </c>
      <c r="B12" s="19" t="s">
        <v>97</v>
      </c>
      <c r="C12" s="19"/>
      <c r="D12" s="19"/>
      <c r="E12" s="19"/>
      <c r="F12" s="20"/>
      <c r="G12" s="21" t="s">
        <v>98</v>
      </c>
      <c r="H12" s="28" t="s">
        <v>38</v>
      </c>
      <c r="I12" s="29" t="s">
        <v>24</v>
      </c>
    </row>
    <row r="13" spans="1:9" ht="30" x14ac:dyDescent="0.25">
      <c r="A13" s="18">
        <f>IF(AND(H13&lt;&gt;"",I13&lt;&gt;"",LEFT(H13,1)&lt;&gt;"#"),MAX($A$1:A12)+1,"")</f>
        <v>12</v>
      </c>
      <c r="B13" s="19" t="s">
        <v>97</v>
      </c>
      <c r="C13" s="19"/>
      <c r="D13" s="19"/>
      <c r="E13" s="19"/>
      <c r="F13" s="20"/>
      <c r="G13" s="21" t="s">
        <v>98</v>
      </c>
      <c r="H13" s="28" t="s">
        <v>39</v>
      </c>
      <c r="I13" s="29" t="s">
        <v>59</v>
      </c>
    </row>
    <row r="14" spans="1:9" x14ac:dyDescent="0.25">
      <c r="A14" s="18">
        <f>IF(AND(H14&lt;&gt;"",I14&lt;&gt;"",LEFT(H14,1)&lt;&gt;"#"),MAX($A$1:A13)+1,"")</f>
        <v>13</v>
      </c>
      <c r="B14" s="19" t="s">
        <v>97</v>
      </c>
      <c r="C14" s="19"/>
      <c r="D14" s="19"/>
      <c r="E14" s="19"/>
      <c r="F14" s="20"/>
      <c r="G14" s="21" t="s">
        <v>98</v>
      </c>
      <c r="H14" s="28" t="s">
        <v>80</v>
      </c>
      <c r="I14" s="29" t="s">
        <v>60</v>
      </c>
    </row>
    <row r="15" spans="1:9" x14ac:dyDescent="0.25">
      <c r="A15" s="18">
        <f>IF(AND(H15&lt;&gt;"",I15&lt;&gt;"",LEFT(H15,1)&lt;&gt;"#"),MAX($A$1:A14)+1,"")</f>
        <v>14</v>
      </c>
      <c r="B15" s="19" t="s">
        <v>97</v>
      </c>
      <c r="C15" s="19"/>
      <c r="D15" s="19"/>
      <c r="E15" s="19"/>
      <c r="F15" s="20"/>
      <c r="G15" s="21" t="s">
        <v>98</v>
      </c>
      <c r="H15" s="28" t="s">
        <v>40</v>
      </c>
      <c r="I15" s="29" t="s">
        <v>25</v>
      </c>
    </row>
    <row r="16" spans="1:9" ht="30" x14ac:dyDescent="0.25">
      <c r="A16" s="18">
        <f>IF(AND(H16&lt;&gt;"",I16&lt;&gt;"",LEFT(H16,1)&lt;&gt;"#"),MAX($A$1:A15)+1,"")</f>
        <v>15</v>
      </c>
      <c r="B16" s="19" t="s">
        <v>97</v>
      </c>
      <c r="C16" s="19"/>
      <c r="D16" s="19"/>
      <c r="E16" s="19"/>
      <c r="F16" s="20"/>
      <c r="G16" s="21" t="s">
        <v>98</v>
      </c>
      <c r="H16" s="28" t="s">
        <v>81</v>
      </c>
      <c r="I16" s="29" t="s">
        <v>82</v>
      </c>
    </row>
    <row r="17" spans="1:9" x14ac:dyDescent="0.25">
      <c r="A17" s="18">
        <f>IF(AND(H17&lt;&gt;"",I17&lt;&gt;"",LEFT(H17,1)&lt;&gt;"#"),MAX($A$1:A16)+1,"")</f>
        <v>16</v>
      </c>
      <c r="B17" s="19" t="s">
        <v>97</v>
      </c>
      <c r="C17" s="19"/>
      <c r="D17" s="19"/>
      <c r="E17" s="19"/>
      <c r="F17" s="20"/>
      <c r="G17" s="21" t="s">
        <v>98</v>
      </c>
      <c r="H17" s="28" t="s">
        <v>83</v>
      </c>
      <c r="I17" s="29" t="s">
        <v>61</v>
      </c>
    </row>
    <row r="18" spans="1:9" ht="30" x14ac:dyDescent="0.25">
      <c r="A18" s="18">
        <f>IF(AND(H18&lt;&gt;"",I18&lt;&gt;"",LEFT(H18,1)&lt;&gt;"#"),MAX($A$1:A17)+1,"")</f>
        <v>17</v>
      </c>
      <c r="B18" s="19" t="s">
        <v>97</v>
      </c>
      <c r="C18" s="19"/>
      <c r="D18" s="19"/>
      <c r="E18" s="19"/>
      <c r="F18" s="20"/>
      <c r="G18" s="21" t="s">
        <v>98</v>
      </c>
      <c r="H18" s="28" t="s">
        <v>41</v>
      </c>
      <c r="I18" s="29" t="s">
        <v>8</v>
      </c>
    </row>
    <row r="19" spans="1:9" ht="30" x14ac:dyDescent="0.25">
      <c r="A19" s="18">
        <f>IF(AND(H19&lt;&gt;"",I19&lt;&gt;"",LEFT(H19,1)&lt;&gt;"#"),MAX($A$1:A18)+1,"")</f>
        <v>18</v>
      </c>
      <c r="B19" s="19" t="s">
        <v>97</v>
      </c>
      <c r="C19" s="19"/>
      <c r="D19" s="19"/>
      <c r="E19" s="19"/>
      <c r="F19" s="20"/>
      <c r="G19" s="21" t="s">
        <v>98</v>
      </c>
      <c r="H19" s="28" t="s">
        <v>42</v>
      </c>
      <c r="I19" s="29" t="s">
        <v>9</v>
      </c>
    </row>
    <row r="20" spans="1:9" ht="45" x14ac:dyDescent="0.25">
      <c r="A20" s="18">
        <f>IF(AND(H20&lt;&gt;"",I20&lt;&gt;"",LEFT(H20,1)&lt;&gt;"#"),MAX($A$1:A19)+1,"")</f>
        <v>19</v>
      </c>
      <c r="B20" s="19" t="s">
        <v>97</v>
      </c>
      <c r="C20" s="19"/>
      <c r="D20" s="19"/>
      <c r="E20" s="19"/>
      <c r="F20" s="20"/>
      <c r="G20" s="21" t="s">
        <v>98</v>
      </c>
      <c r="H20" s="28" t="s">
        <v>43</v>
      </c>
      <c r="I20" s="29" t="s">
        <v>28</v>
      </c>
    </row>
    <row r="21" spans="1:9" ht="30" x14ac:dyDescent="0.25">
      <c r="A21" s="18">
        <f>IF(AND(H21&lt;&gt;"",I21&lt;&gt;"",LEFT(H21,1)&lt;&gt;"#"),MAX($A$1:A20)+1,"")</f>
        <v>20</v>
      </c>
      <c r="B21" s="19" t="s">
        <v>97</v>
      </c>
      <c r="C21" s="19"/>
      <c r="D21" s="19"/>
      <c r="E21" s="19"/>
      <c r="F21" s="20"/>
      <c r="G21" s="21" t="s">
        <v>98</v>
      </c>
      <c r="H21" s="28" t="s">
        <v>44</v>
      </c>
      <c r="I21" s="29" t="s">
        <v>10</v>
      </c>
    </row>
    <row r="22" spans="1:9" ht="30" x14ac:dyDescent="0.25">
      <c r="A22" s="18">
        <f>IF(AND(H22&lt;&gt;"",I22&lt;&gt;"",LEFT(H22,1)&lt;&gt;"#"),MAX($A$1:A21)+1,"")</f>
        <v>21</v>
      </c>
      <c r="B22" s="19" t="s">
        <v>97</v>
      </c>
      <c r="C22" s="19"/>
      <c r="D22" s="19"/>
      <c r="E22" s="19"/>
      <c r="F22" s="20"/>
      <c r="G22" s="21" t="s">
        <v>98</v>
      </c>
      <c r="H22" s="28" t="s">
        <v>84</v>
      </c>
      <c r="I22" s="29" t="s">
        <v>26</v>
      </c>
    </row>
    <row r="23" spans="1:9" ht="75" x14ac:dyDescent="0.25">
      <c r="A23" s="18">
        <f>IF(AND(H23&lt;&gt;"",I23&lt;&gt;"",LEFT(H23,1)&lt;&gt;"#"),MAX($A$1:A22)+1,"")</f>
        <v>22</v>
      </c>
      <c r="B23" s="19" t="s">
        <v>97</v>
      </c>
      <c r="C23" s="19"/>
      <c r="D23" s="19"/>
      <c r="E23" s="19"/>
      <c r="F23" s="20"/>
      <c r="G23" s="21" t="s">
        <v>98</v>
      </c>
      <c r="H23" s="28" t="s">
        <v>45</v>
      </c>
      <c r="I23" s="29" t="s">
        <v>22</v>
      </c>
    </row>
    <row r="24" spans="1:9" x14ac:dyDescent="0.25">
      <c r="A24" s="18">
        <f>IF(AND(H24&lt;&gt;"",I24&lt;&gt;"",LEFT(H24,1)&lt;&gt;"#"),MAX($A$1:A23)+1,"")</f>
        <v>23</v>
      </c>
      <c r="B24" s="19" t="s">
        <v>97</v>
      </c>
      <c r="C24" s="19"/>
      <c r="D24" s="19"/>
      <c r="E24" s="19"/>
      <c r="F24" s="20"/>
      <c r="G24" s="21" t="s">
        <v>98</v>
      </c>
      <c r="H24" s="30" t="s">
        <v>62</v>
      </c>
      <c r="I24" s="31" t="s">
        <v>63</v>
      </c>
    </row>
    <row r="25" spans="1:9" x14ac:dyDescent="0.25">
      <c r="A25" s="18">
        <f>IF(AND(H25&lt;&gt;"",I25&lt;&gt;"",LEFT(H25,1)&lt;&gt;"#"),MAX($A$1:A24)+1,"")</f>
        <v>24</v>
      </c>
      <c r="B25" s="19" t="s">
        <v>97</v>
      </c>
      <c r="C25" s="19"/>
      <c r="D25" s="19"/>
      <c r="E25" s="19"/>
      <c r="F25" s="20"/>
      <c r="G25" s="21" t="s">
        <v>98</v>
      </c>
      <c r="H25" s="30" t="s">
        <v>64</v>
      </c>
      <c r="I25" s="31" t="s">
        <v>65</v>
      </c>
    </row>
    <row r="26" spans="1:9" ht="30" x14ac:dyDescent="0.25">
      <c r="A26" s="32">
        <f>IF(AND(H26&lt;&gt;"",I26&lt;&gt;"",LEFT(H26,1)&lt;&gt;"#"),MAX($A$1:A23)+1,"")</f>
        <v>23</v>
      </c>
      <c r="B26" s="33" t="s">
        <v>97</v>
      </c>
      <c r="C26" s="33"/>
      <c r="D26" s="33"/>
      <c r="E26" s="33"/>
      <c r="F26" s="34"/>
      <c r="G26" s="35" t="s">
        <v>66</v>
      </c>
      <c r="H26" s="36" t="s">
        <v>85</v>
      </c>
      <c r="I26" s="37" t="s">
        <v>67</v>
      </c>
    </row>
    <row r="27" spans="1:9" ht="30" x14ac:dyDescent="0.25">
      <c r="A27" s="32">
        <f>IF(AND(H27&lt;&gt;"",I27&lt;&gt;"",LEFT(H27,1)&lt;&gt;"#"),MAX($A$1:A26)+1,"")</f>
        <v>25</v>
      </c>
      <c r="B27" s="33" t="s">
        <v>97</v>
      </c>
      <c r="C27" s="33"/>
      <c r="D27" s="33"/>
      <c r="E27" s="33"/>
      <c r="F27" s="34"/>
      <c r="G27" s="35" t="s">
        <v>66</v>
      </c>
      <c r="H27" s="36" t="s">
        <v>86</v>
      </c>
      <c r="I27" s="37" t="s">
        <v>68</v>
      </c>
    </row>
    <row r="28" spans="1:9" ht="30" x14ac:dyDescent="0.25">
      <c r="A28" s="32">
        <f>IF(AND(H28&lt;&gt;"",I28&lt;&gt;"",LEFT(H28,1)&lt;&gt;"#"),MAX($A$1:A27)+1,"")</f>
        <v>26</v>
      </c>
      <c r="B28" s="33" t="s">
        <v>97</v>
      </c>
      <c r="C28" s="33"/>
      <c r="D28" s="33"/>
      <c r="E28" s="33"/>
      <c r="F28" s="34"/>
      <c r="G28" s="35" t="s">
        <v>66</v>
      </c>
      <c r="H28" s="36" t="s">
        <v>87</v>
      </c>
      <c r="I28" s="37" t="s">
        <v>69</v>
      </c>
    </row>
    <row r="29" spans="1:9" x14ac:dyDescent="0.25">
      <c r="A29" s="32">
        <f>IF(AND(H29&lt;&gt;"",I29&lt;&gt;"",LEFT(H29,1)&lt;&gt;"#"),MAX($A$1:A28)+1,"")</f>
        <v>27</v>
      </c>
      <c r="B29" s="33" t="s">
        <v>97</v>
      </c>
      <c r="C29" s="33"/>
      <c r="D29" s="33"/>
      <c r="E29" s="33"/>
      <c r="F29" s="34"/>
      <c r="G29" s="35" t="s">
        <v>66</v>
      </c>
      <c r="H29" s="36" t="s">
        <v>46</v>
      </c>
      <c r="I29" s="37" t="s">
        <v>70</v>
      </c>
    </row>
    <row r="30" spans="1:9" x14ac:dyDescent="0.25">
      <c r="A30" s="32">
        <f>IF(AND(H30&lt;&gt;"",I30&lt;&gt;"",LEFT(H30,1)&lt;&gt;"#"),MAX($A$1:A29)+1,"")</f>
        <v>28</v>
      </c>
      <c r="B30" s="33" t="s">
        <v>97</v>
      </c>
      <c r="C30" s="33"/>
      <c r="D30" s="33"/>
      <c r="E30" s="33"/>
      <c r="F30" s="34"/>
      <c r="G30" s="35" t="s">
        <v>66</v>
      </c>
      <c r="H30" s="36" t="s">
        <v>47</v>
      </c>
      <c r="I30" s="37" t="s">
        <v>11</v>
      </c>
    </row>
    <row r="31" spans="1:9" ht="30" x14ac:dyDescent="0.25">
      <c r="A31" s="32">
        <f>IF(AND(H31&lt;&gt;"",I31&lt;&gt;"",LEFT(H31,1)&lt;&gt;"#"),MAX($A$1:A30)+1,"")</f>
        <v>29</v>
      </c>
      <c r="B31" s="33" t="s">
        <v>97</v>
      </c>
      <c r="C31" s="33"/>
      <c r="D31" s="33"/>
      <c r="E31" s="33"/>
      <c r="F31" s="34"/>
      <c r="G31" s="35" t="s">
        <v>66</v>
      </c>
      <c r="H31" s="36" t="s">
        <v>88</v>
      </c>
      <c r="I31" s="37" t="s">
        <v>71</v>
      </c>
    </row>
    <row r="32" spans="1:9" ht="30" x14ac:dyDescent="0.25">
      <c r="A32" s="32">
        <f>IF(AND(H32&lt;&gt;"",I32&lt;&gt;"",LEFT(H32,1)&lt;&gt;"#"),MAX($A$1:A31)+1,"")</f>
        <v>30</v>
      </c>
      <c r="B32" s="33" t="s">
        <v>97</v>
      </c>
      <c r="C32" s="33"/>
      <c r="D32" s="33"/>
      <c r="E32" s="33"/>
      <c r="F32" s="34"/>
      <c r="G32" s="35" t="s">
        <v>66</v>
      </c>
      <c r="H32" s="36" t="s">
        <v>89</v>
      </c>
      <c r="I32" s="37" t="s">
        <v>72</v>
      </c>
    </row>
    <row r="33" spans="1:9" x14ac:dyDescent="0.25">
      <c r="A33" s="32">
        <f>IF(AND(H33&lt;&gt;"",I33&lt;&gt;"",LEFT(H33,1)&lt;&gt;"#"),MAX($A$1:A30)+1,"")</f>
        <v>29</v>
      </c>
      <c r="B33" s="33" t="s">
        <v>97</v>
      </c>
      <c r="C33" s="33"/>
      <c r="D33" s="33"/>
      <c r="E33" s="33"/>
      <c r="F33" s="34"/>
      <c r="G33" s="35" t="s">
        <v>66</v>
      </c>
      <c r="H33" s="44" t="s">
        <v>73</v>
      </c>
      <c r="I33" s="45" t="s">
        <v>74</v>
      </c>
    </row>
    <row r="34" spans="1:9" x14ac:dyDescent="0.25">
      <c r="A34" s="32">
        <f>IF(AND(H34&lt;&gt;"",I34&lt;&gt;"",LEFT(H34,1)&lt;&gt;"#"),MAX($A$1:A33)+1,"")</f>
        <v>31</v>
      </c>
      <c r="B34" s="33" t="s">
        <v>97</v>
      </c>
      <c r="C34" s="33"/>
      <c r="D34" s="33"/>
      <c r="E34" s="33"/>
      <c r="F34" s="34"/>
      <c r="G34" s="35" t="s">
        <v>66</v>
      </c>
      <c r="H34" s="44" t="s">
        <v>75</v>
      </c>
      <c r="I34" s="45" t="s">
        <v>76</v>
      </c>
    </row>
    <row r="35" spans="1:9" ht="45" x14ac:dyDescent="0.25">
      <c r="A35" s="50">
        <f>IF(AND(H35&lt;&gt;"",I35&lt;&gt;"",LEFT(H35,1)&lt;&gt;"#"),MAX($A$1:A34)+1,"")</f>
        <v>32</v>
      </c>
      <c r="B35" s="51" t="s">
        <v>97</v>
      </c>
      <c r="C35" s="51"/>
      <c r="D35" s="51"/>
      <c r="E35" s="51"/>
      <c r="F35" s="52"/>
      <c r="G35" s="53" t="s">
        <v>31</v>
      </c>
      <c r="H35" s="54" t="s">
        <v>48</v>
      </c>
      <c r="I35" s="55" t="s">
        <v>12</v>
      </c>
    </row>
    <row r="36" spans="1:9" x14ac:dyDescent="0.25">
      <c r="A36" s="50">
        <f>IF(AND(H36&lt;&gt;"",I36&lt;&gt;"",LEFT(H36,1)&lt;&gt;"#"),MAX($A$1:A35)+1,"")</f>
        <v>33</v>
      </c>
      <c r="B36" s="51" t="s">
        <v>97</v>
      </c>
      <c r="C36" s="51"/>
      <c r="D36" s="51"/>
      <c r="E36" s="51"/>
      <c r="F36" s="52"/>
      <c r="G36" s="53" t="s">
        <v>31</v>
      </c>
      <c r="H36" s="54" t="s">
        <v>90</v>
      </c>
      <c r="I36" s="55" t="s">
        <v>18</v>
      </c>
    </row>
    <row r="37" spans="1:9" ht="30" x14ac:dyDescent="0.25">
      <c r="A37" s="50">
        <f>IF(AND(H37&lt;&gt;"",I37&lt;&gt;"",LEFT(H37,1)&lt;&gt;"#"),MAX($A$1:A36)+1,"")</f>
        <v>34</v>
      </c>
      <c r="B37" s="51" t="s">
        <v>97</v>
      </c>
      <c r="C37" s="51"/>
      <c r="D37" s="51"/>
      <c r="E37" s="51"/>
      <c r="F37" s="52"/>
      <c r="G37" s="53" t="s">
        <v>31</v>
      </c>
      <c r="H37" s="54" t="s">
        <v>49</v>
      </c>
      <c r="I37" s="55" t="s">
        <v>13</v>
      </c>
    </row>
    <row r="38" spans="1:9" x14ac:dyDescent="0.25">
      <c r="A38" s="50">
        <f>IF(AND(H38&lt;&gt;"",I38&lt;&gt;"",LEFT(H38,1)&lt;&gt;"#"),MAX($A$1:A37)+1,"")</f>
        <v>35</v>
      </c>
      <c r="B38" s="51" t="s">
        <v>97</v>
      </c>
      <c r="C38" s="51"/>
      <c r="D38" s="51"/>
      <c r="E38" s="51"/>
      <c r="F38" s="52"/>
      <c r="G38" s="53" t="s">
        <v>31</v>
      </c>
      <c r="H38" s="54" t="s">
        <v>50</v>
      </c>
      <c r="I38" s="55" t="s">
        <v>14</v>
      </c>
    </row>
    <row r="39" spans="1:9" ht="30" x14ac:dyDescent="0.25">
      <c r="A39" s="50">
        <f>IF(AND(H39&lt;&gt;"",I39&lt;&gt;"",LEFT(H39,1)&lt;&gt;"#"),MAX($A$1:A38)+1,"")</f>
        <v>36</v>
      </c>
      <c r="B39" s="51" t="s">
        <v>97</v>
      </c>
      <c r="C39" s="51"/>
      <c r="D39" s="51"/>
      <c r="E39" s="51"/>
      <c r="F39" s="52"/>
      <c r="G39" s="53" t="s">
        <v>31</v>
      </c>
      <c r="H39" s="54" t="s">
        <v>51</v>
      </c>
      <c r="I39" s="55" t="s">
        <v>15</v>
      </c>
    </row>
    <row r="40" spans="1:9" ht="30" x14ac:dyDescent="0.25">
      <c r="A40" s="50">
        <f>IF(AND(H40&lt;&gt;"",I40&lt;&gt;"",LEFT(H40,1)&lt;&gt;"#"),MAX($A$1:A37)+1,"")</f>
        <v>35</v>
      </c>
      <c r="B40" s="51" t="s">
        <v>97</v>
      </c>
      <c r="C40" s="51"/>
      <c r="D40" s="51"/>
      <c r="E40" s="51"/>
      <c r="F40" s="52"/>
      <c r="G40" s="53" t="s">
        <v>31</v>
      </c>
      <c r="H40" s="54" t="s">
        <v>52</v>
      </c>
      <c r="I40" s="55" t="s">
        <v>16</v>
      </c>
    </row>
    <row r="41" spans="1:9" ht="30" x14ac:dyDescent="0.25">
      <c r="A41" s="50">
        <f>IF(AND(H41&lt;&gt;"",I41&lt;&gt;"",LEFT(H41,1)&lt;&gt;"#"),MAX($A$1:A40)+1,"")</f>
        <v>37</v>
      </c>
      <c r="B41" s="51" t="s">
        <v>97</v>
      </c>
      <c r="C41" s="51"/>
      <c r="D41" s="51"/>
      <c r="E41" s="51"/>
      <c r="F41" s="52"/>
      <c r="G41" s="53" t="s">
        <v>31</v>
      </c>
      <c r="H41" s="54" t="s">
        <v>29</v>
      </c>
      <c r="I41" s="55" t="s">
        <v>17</v>
      </c>
    </row>
    <row r="42" spans="1:9" x14ac:dyDescent="0.25">
      <c r="A42" s="46">
        <f>IF(AND(H42&lt;&gt;"",I42&lt;&gt;"",LEFT(H42,1)&lt;&gt;"#"),MAX($A$1:A41)+1,"")</f>
        <v>38</v>
      </c>
      <c r="B42" s="47" t="s">
        <v>97</v>
      </c>
      <c r="C42" s="47"/>
      <c r="D42" s="47"/>
      <c r="E42" s="47"/>
      <c r="F42" s="48"/>
      <c r="G42" s="49" t="s">
        <v>53</v>
      </c>
      <c r="H42" s="56" t="s">
        <v>91</v>
      </c>
      <c r="I42" s="57" t="s">
        <v>23</v>
      </c>
    </row>
    <row r="43" spans="1:9" x14ac:dyDescent="0.25">
      <c r="A43" s="46">
        <f>IF(AND(H43&lt;&gt;"",I43&lt;&gt;"",LEFT(H43,1)&lt;&gt;"#"),MAX($A$1:A42)+1,"")</f>
        <v>39</v>
      </c>
      <c r="B43" s="47" t="s">
        <v>97</v>
      </c>
      <c r="C43" s="47"/>
      <c r="D43" s="47"/>
      <c r="E43" s="47"/>
      <c r="F43" s="48"/>
      <c r="G43" s="49" t="s">
        <v>53</v>
      </c>
      <c r="H43" s="56" t="s">
        <v>54</v>
      </c>
      <c r="I43" s="57" t="s">
        <v>19</v>
      </c>
    </row>
    <row r="44" spans="1:9" ht="30" x14ac:dyDescent="0.25">
      <c r="A44" s="46">
        <f>IF(AND(H44&lt;&gt;"",I44&lt;&gt;"",LEFT(H44,1)&lt;&gt;"#"),MAX($A$1:A43)+1,"")</f>
        <v>40</v>
      </c>
      <c r="B44" s="47" t="s">
        <v>97</v>
      </c>
      <c r="C44" s="47"/>
      <c r="D44" s="47"/>
      <c r="E44" s="47"/>
      <c r="F44" s="48"/>
      <c r="G44" s="49" t="s">
        <v>53</v>
      </c>
      <c r="H44" s="56" t="s">
        <v>55</v>
      </c>
      <c r="I44" s="57" t="s">
        <v>27</v>
      </c>
    </row>
    <row r="45" spans="1:9" ht="30" x14ac:dyDescent="0.25">
      <c r="A45" s="46">
        <f>IF(AND(H45&lt;&gt;"",I45&lt;&gt;"",LEFT(H45,1)&lt;&gt;"#"),MAX($A$1:A44)+1,"")</f>
        <v>41</v>
      </c>
      <c r="B45" s="47" t="s">
        <v>97</v>
      </c>
      <c r="C45" s="47"/>
      <c r="D45" s="47"/>
      <c r="E45" s="47"/>
      <c r="F45" s="48"/>
      <c r="G45" s="49" t="s">
        <v>53</v>
      </c>
      <c r="H45" s="56" t="s">
        <v>56</v>
      </c>
      <c r="I45" s="57" t="s">
        <v>20</v>
      </c>
    </row>
    <row r="46" spans="1:9" ht="30" x14ac:dyDescent="0.25">
      <c r="A46" s="58">
        <f>IF(AND(H46&lt;&gt;"",I46&lt;&gt;"",LEFT(H46,1)&lt;&gt;"#"),MAX($A$1:A43)+1,"")</f>
        <v>40</v>
      </c>
      <c r="B46" s="59" t="s">
        <v>97</v>
      </c>
      <c r="C46" s="59"/>
      <c r="D46" s="59"/>
      <c r="E46" s="59"/>
      <c r="F46" s="60"/>
      <c r="G46" s="61" t="s">
        <v>53</v>
      </c>
      <c r="H46" s="62" t="s">
        <v>92</v>
      </c>
      <c r="I46" s="63" t="s">
        <v>30</v>
      </c>
    </row>
  </sheetData>
  <sheetProtection selectLockedCells="1" sort="0" autoFilter="0"/>
  <protectedRanges>
    <protectedRange password="DDDF" sqref="A48:XFD1048576 A1:XFD1" name="courseadmin" securityDescriptor="O:WDG:WDD:(A;;CC;;;S-1-5-21-1065746463-197919211-1947940980-1133)(A;;CC;;;S-1-5-21-1065746463-197919211-1947940980-1272)(A;;CC;;;S-1-5-21-1065746463-197919211-1947940980-1303)(A;;CC;;;S-1-5-21-1065746463-197919211-1947940980-1127)"/>
    <protectedRange password="DDDF" sqref="A2:XFD47" name="courseadmin_1" securityDescriptor="O:WDG:WDD:(A;;CC;;;S-1-5-21-1065746463-197919211-1947940980-1133)(A;;CC;;;S-1-5-21-1065746463-197919211-1947940980-1272)(A;;CC;;;S-1-5-21-1065746463-197919211-1947940980-1303)(A;;CC;;;S-1-5-21-1065746463-197919211-1947940980-1127)"/>
  </protectedRanges>
  <pageMargins left="0.25" right="0.25" top="0.75" bottom="0.75" header="0.3" footer="0.3"/>
  <pageSetup scale="50" fitToHeight="0" orientation="landscape" r:id="rId1"/>
  <headerFooter>
    <oddHeader>&amp;C&amp;"-,Bold Italic"&amp;14&amp;K04-049&amp;A</oddHeader>
    <oddFooter>&amp;L&amp;D &amp;T&amp;C&amp;F &amp;A&amp;R&amp;P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testCases</vt:lpstr>
    </vt:vector>
  </TitlesOfParts>
  <Company>Leepfrog Technologies,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 Scudiero</dc:creator>
  <cp:lastModifiedBy>Dave Scudiero</cp:lastModifiedBy>
  <cp:lastPrinted>2016-08-01T19:03:20Z</cp:lastPrinted>
  <dcterms:created xsi:type="dcterms:W3CDTF">2014-08-25T15:26:04Z</dcterms:created>
  <dcterms:modified xsi:type="dcterms:W3CDTF">2017-04-07T14:28:06Z</dcterms:modified>
</cp:coreProperties>
</file>