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ra Documents\Unity Projects\Prototype_V4\"/>
    </mc:Choice>
  </mc:AlternateContent>
  <bookViews>
    <workbookView xWindow="0" yWindow="0" windowWidth="20250" windowHeight="10245"/>
  </bookViews>
  <sheets>
    <sheet name="Sheet1" sheetId="1" r:id="rId1"/>
  </sheets>
  <definedNames>
    <definedName name="gravity">Sheet1!$I$1</definedName>
    <definedName name="imp">Sheet1!$I$2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D2" i="1"/>
  <c r="E2" i="1"/>
  <c r="C3" i="1"/>
  <c r="B3" i="1"/>
  <c r="B4" i="1"/>
  <c r="B5" i="1"/>
  <c r="B6" i="1"/>
  <c r="B7" i="1"/>
  <c r="B8" i="1"/>
  <c r="B9" i="1"/>
  <c r="B10" i="1"/>
  <c r="B11" i="1"/>
  <c r="B12" i="1"/>
  <c r="B2" i="1"/>
  <c r="K2" i="1"/>
  <c r="C4" i="1" l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<sst xmlns="http://schemas.openxmlformats.org/spreadsheetml/2006/main" count="6" uniqueCount="6">
  <si>
    <t>Gravity</t>
  </si>
  <si>
    <t>Time</t>
  </si>
  <si>
    <t>velocity.y</t>
  </si>
  <si>
    <t>imp</t>
  </si>
  <si>
    <t>jumptime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</si>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</sst>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3" sqref="I3"/>
    </sheetView>
  </sheetViews>
  <sheetFormatPr defaultRowHeight="15" x14ac:dyDescent="0.25"/>
  <cols>
    <col min="2" max="2" width="12.42578125" bestFit="1" customWidth="1"/>
  </cols>
  <sheetData>
    <row r="1" spans="1:12" x14ac:dyDescent="0.25">
      <c r="A1" t="s">
        <v>1</v>
      </c>
      <c r="B1" t="s">
        <v>2</v>
      </c>
      <c r="D1" t="s">
        <v>5</v>
      </c>
      <c r="H1" t="s">
        <v>0</v>
      </c>
      <c r="I1">
        <v>-93.75</v>
      </c>
    </row>
    <row r="2" spans="1:12" x14ac:dyDescent="0.25">
      <c r="A2">
        <v>0</v>
      </c>
      <c r="B2">
        <f>(gravity*A2)</f>
        <v>0</v>
      </c>
      <c r="C2">
        <v>25</v>
      </c>
      <c r="D2">
        <f>25*A2+gravity^2*A2/2</f>
        <v>0</v>
      </c>
      <c r="E2">
        <f>gravity*3</f>
        <v>-281.25</v>
      </c>
      <c r="H2" t="s">
        <v>3</v>
      </c>
      <c r="I2">
        <v>29.4</v>
      </c>
      <c r="K2">
        <f>ABS(gravity) *L2</f>
        <v>46.875</v>
      </c>
      <c r="L2">
        <v>0.5</v>
      </c>
    </row>
    <row r="3" spans="1:12" x14ac:dyDescent="0.25">
      <c r="A3">
        <v>0.1</v>
      </c>
      <c r="B3">
        <f>(gravity*A3)</f>
        <v>-9.375</v>
      </c>
      <c r="C3">
        <f>B3+C2</f>
        <v>15.625</v>
      </c>
      <c r="D3">
        <f>imp*A3+gravity*A3^2/2</f>
        <v>2.4712499999999999</v>
      </c>
      <c r="H3" t="s">
        <v>4</v>
      </c>
      <c r="I3">
        <v>0.5</v>
      </c>
    </row>
    <row r="4" spans="1:12" x14ac:dyDescent="0.25">
      <c r="A4">
        <v>0.2</v>
      </c>
      <c r="B4">
        <f>(gravity*A4)</f>
        <v>-18.75</v>
      </c>
      <c r="C4">
        <f t="shared" ref="C4:C12" si="0">B4+C3</f>
        <v>-3.125</v>
      </c>
      <c r="D4">
        <f>imp*A4+gravity*A4^2/2</f>
        <v>4.004999999999999</v>
      </c>
    </row>
    <row r="5" spans="1:12" x14ac:dyDescent="0.25">
      <c r="A5">
        <v>0.3</v>
      </c>
      <c r="B5">
        <f>(gravity*A5)</f>
        <v>-28.125</v>
      </c>
      <c r="C5">
        <f t="shared" si="0"/>
        <v>-31.25</v>
      </c>
      <c r="D5">
        <f>imp*A5+gravity*A5^2/2</f>
        <v>4.6012499999999985</v>
      </c>
    </row>
    <row r="6" spans="1:12" x14ac:dyDescent="0.25">
      <c r="A6">
        <v>0.4</v>
      </c>
      <c r="B6">
        <f>(gravity*A6)</f>
        <v>-37.5</v>
      </c>
      <c r="C6">
        <f t="shared" si="0"/>
        <v>-68.75</v>
      </c>
      <c r="D6">
        <f>imp*A6+gravity*A6^2/2</f>
        <v>4.259999999999998</v>
      </c>
    </row>
    <row r="7" spans="1:12" x14ac:dyDescent="0.25">
      <c r="A7">
        <v>0.5</v>
      </c>
      <c r="B7">
        <f>(gravity*A7)</f>
        <v>-46.875</v>
      </c>
      <c r="C7">
        <f t="shared" si="0"/>
        <v>-115.625</v>
      </c>
      <c r="D7">
        <f>imp*A7+gravity*A7^2/2</f>
        <v>2.9812499999999993</v>
      </c>
    </row>
    <row r="8" spans="1:12" x14ac:dyDescent="0.25">
      <c r="A8">
        <v>0.6</v>
      </c>
      <c r="B8">
        <f>(gravity*A8)</f>
        <v>-56.25</v>
      </c>
      <c r="C8">
        <f t="shared" si="0"/>
        <v>-171.875</v>
      </c>
      <c r="D8">
        <f>imp*A8+gravity*A8^2/2</f>
        <v>0.76499999999999702</v>
      </c>
    </row>
    <row r="9" spans="1:12" x14ac:dyDescent="0.25">
      <c r="A9">
        <v>0.7</v>
      </c>
      <c r="B9">
        <f>(gravity*A9)</f>
        <v>-65.625</v>
      </c>
      <c r="C9">
        <f t="shared" si="0"/>
        <v>-237.5</v>
      </c>
      <c r="D9">
        <f>imp*A9+gravity*A9^2/2</f>
        <v>-2.3887499999999982</v>
      </c>
    </row>
    <row r="10" spans="1:12" x14ac:dyDescent="0.25">
      <c r="A10">
        <v>0.8</v>
      </c>
      <c r="B10">
        <f>(gravity*A10)</f>
        <v>-75</v>
      </c>
      <c r="C10">
        <f t="shared" si="0"/>
        <v>-312.5</v>
      </c>
      <c r="D10">
        <f>imp*A10+gravity*A10^2/2</f>
        <v>-6.4800000000000075</v>
      </c>
    </row>
    <row r="11" spans="1:12" x14ac:dyDescent="0.25">
      <c r="A11">
        <v>0.9</v>
      </c>
      <c r="B11">
        <f>(gravity*A11)</f>
        <v>-84.375</v>
      </c>
      <c r="C11">
        <f t="shared" si="0"/>
        <v>-396.875</v>
      </c>
      <c r="D11">
        <f>imp*A11+gravity*A11^2/2</f>
        <v>-11.508749999999999</v>
      </c>
    </row>
    <row r="12" spans="1:12" x14ac:dyDescent="0.25">
      <c r="A12">
        <v>1</v>
      </c>
      <c r="B12">
        <f>(gravity*A12)</f>
        <v>-93.75</v>
      </c>
      <c r="C12">
        <f t="shared" si="0"/>
        <v>-490.625</v>
      </c>
      <c r="D12">
        <f>imp*A12+gravity*A12^2/2</f>
        <v>-17.475000000000001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gravity</vt:lpstr>
      <vt:lpstr>imp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Scully</dc:creator>
  <cp:lastModifiedBy>James Scully</cp:lastModifiedBy>
  <dcterms:created xsi:type="dcterms:W3CDTF">2016-12-13T04:01:43Z</dcterms:created>
  <dcterms:modified xsi:type="dcterms:W3CDTF">2016-12-14T06:28:21Z</dcterms:modified>
</cp:coreProperties>
</file>