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OneDrive\Documents\GitHub\iframeify\"/>
    </mc:Choice>
  </mc:AlternateContent>
  <xr:revisionPtr revIDLastSave="0" documentId="13_ncr:1_{E3A25B78-12B8-4D8E-BB6D-EB400ED70184}" xr6:coauthVersionLast="45" xr6:coauthVersionMax="45" xr10:uidLastSave="{00000000-0000-0000-0000-000000000000}"/>
  <bookViews>
    <workbookView xWindow="-98" yWindow="-98" windowWidth="19396" windowHeight="10395" xr2:uid="{3FDC8457-4AC4-4AD4-A06B-BF148E66F1CF}"/>
  </bookViews>
  <sheets>
    <sheet name="final" sheetId="4" r:id="rId1"/>
    <sheet name="excel formulas" sheetId="1" r:id="rId2"/>
    <sheet name="original" sheetId="2" r:id="rId3"/>
    <sheet name="final-Tableau" sheetId="6" r:id="rId4"/>
    <sheet name="final-Tableau-Tableau" sheetId="7" r:id="rId5"/>
    <sheet name="final-Tableau-Tableau 1" sheetId="8" r:id="rId6"/>
  </sheets>
  <definedNames>
    <definedName name="_xlnm._FilterDatabase" localSheetId="0" hidden="1">final!$A$1:$M$112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7" i="1" l="1"/>
  <c r="P58" i="1"/>
  <c r="O58" i="1"/>
  <c r="N58" i="1"/>
  <c r="M58" i="1"/>
  <c r="K58" i="1"/>
  <c r="J58" i="1"/>
  <c r="I58" i="1"/>
  <c r="H58" i="1"/>
  <c r="D58" i="1"/>
  <c r="C58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103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12" i="1"/>
  <c r="J111" i="1"/>
  <c r="J110" i="1"/>
  <c r="J109" i="1"/>
  <c r="J108" i="1"/>
  <c r="J107" i="1"/>
  <c r="J106" i="1"/>
  <c r="J105" i="1"/>
  <c r="J104" i="1"/>
  <c r="J102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C100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<sst xmlns="http://schemas.openxmlformats.org/spreadsheetml/2006/main" count="26302" uniqueCount="1251">
  <si>
    <t>### Future</t>
  </si>
  <si>
    <t>### Past</t>
  </si>
  <si>
    <t>&lt;br /&gt;</t>
  </si>
  <si>
    <t xml:space="preserve">   Date   </t>
  </si>
  <si>
    <t xml:space="preserve"> Race </t>
  </si>
  <si>
    <t xml:space="preserve"> Distance </t>
  </si>
  <si>
    <t xml:space="preserve"> Location </t>
  </si>
  <si>
    <t xml:space="preserve"> -------: </t>
  </si>
  <si>
    <t xml:space="preserve"> ---- </t>
  </si>
  <si>
    <t xml:space="preserve"> :------: </t>
  </si>
  <si>
    <t xml:space="preserve"> 02/08/20 </t>
  </si>
  <si>
    <t xml:space="preserve"> [Bearkat Bash](https://runsignup.com/Race/TX/Klein/17thAnnualBearkatBash) 2020 </t>
  </si>
  <si>
    <t xml:space="preserve"> 5km </t>
  </si>
  <si>
    <t xml:space="preserve"> Klein, TX </t>
  </si>
  <si>
    <t xml:space="preserve"> 04/05/20 </t>
  </si>
  <si>
    <t xml:space="preserve"> [Saint Arnold Art Car IPA 5K](https://artcar5k.com/) 2020 </t>
  </si>
  <si>
    <t xml:space="preserve"> Houston, TX </t>
  </si>
  <si>
    <t xml:space="preserve"> 04/19/20 </t>
  </si>
  <si>
    <t xml:space="preserve"> [Vintage Park 5K](https://runsignup.com/Race/Events/TX/Houston/VintageParkHalfMarathon) 2020 </t>
  </si>
  <si>
    <t xml:space="preserve"> Bib #, Results&lt;br /&gt;(Steve) </t>
  </si>
  <si>
    <t xml:space="preserve"> Bib #, Results&lt;br /&gt;(Liz) </t>
  </si>
  <si>
    <t xml:space="preserve"> --------------------------: </t>
  </si>
  <si>
    <t xml:space="preserve"> ------------------------: </t>
  </si>
  <si>
    <t xml:space="preserve"> 01/19/20 </t>
  </si>
  <si>
    <t xml:space="preserve"> [Aramco Houston Half Marathon](http://www.chevronhoustonmarathon.com/) 2020 </t>
  </si>
  <si>
    <t xml:space="preserve"> 13.1mi </t>
  </si>
  <si>
    <t xml:space="preserve"> [20775, 2:16:24](https://rtrt.me/hou2020/track/R4DSKC93) </t>
  </si>
  <si>
    <t xml:space="preserve"> [20774, 2:21:56](https://rtrt.me/hou2020/track/RCTS49DN) </t>
  </si>
  <si>
    <t xml:space="preserve"> 01/18/20 </t>
  </si>
  <si>
    <t xml:space="preserve"> [We Are Houston 5K](http://www.chevronhoustonmarathon.com/) 2020 </t>
  </si>
  <si>
    <t xml:space="preserve"> [51529, 30:11](https://rtrt.me/hou2020/track/RA9UWFJR) </t>
  </si>
  <si>
    <t xml:space="preserve"> [51520, 32:46](https://rtrt.me/hou2020/track/RPXBA4L6) </t>
  </si>
  <si>
    <t xml:space="preserve"> 12/07/19 </t>
  </si>
  <si>
    <t xml:space="preserve"> [Real Ale Brewing Co. 5K](http://www.runintexas.com/real) 2019 </t>
  </si>
  <si>
    <t xml:space="preserve"> Blanco, TX </t>
  </si>
  <si>
    <t xml:space="preserve"> [241, 30:03](http://www.iaapweb.com/results/19/12_07_19.htm) </t>
  </si>
  <si>
    <t xml:space="preserve"> [240, 31:16](http://www.iaapweb.com/results/19/12_07_19.htm) </t>
  </si>
  <si>
    <t xml:space="preserve"> 11/28/19 </t>
  </si>
  <si>
    <t xml:space="preserve"> [Phillips 66 Turkey Trot](https://houstonturkeytrot.org/) 2019 </t>
  </si>
  <si>
    <t xml:space="preserve"> 10km </t>
  </si>
  <si>
    <t xml:space="preserve"> [10886, 1:00:30](https://my.raceresult.com/143130/) </t>
  </si>
  <si>
    <t xml:space="preserve"> [11258, 1:03:47](https://my.raceresult.com/143130/) </t>
  </si>
  <si>
    <t xml:space="preserve"> 11/23/19 </t>
  </si>
  <si>
    <t xml:space="preserve"> [The Great Houston Pie Run 5K](https://houstonrunningco.com/the-great-houston-pie-run-5k) </t>
  </si>
  <si>
    <t xml:space="preserve"> [13, 28:35](http://mychiptime.com/searchevent.php?id=12785) </t>
  </si>
  <si>
    <t xml:space="preserve"> [12, 31:31](http://mychiptime.com/searchevent.php?id=12785) </t>
  </si>
  <si>
    <t xml:space="preserve"> 11/02/19 </t>
  </si>
  <si>
    <t xml:space="preserve"> [Back Pew Brewing Co. 5K](http://www.runintexas.com/pew) 2019 </t>
  </si>
  <si>
    <t xml:space="preserve"> Porter, TX </t>
  </si>
  <si>
    <t xml:space="preserve"> [249, 27:05](http://www.runintexas.com/wp-content/uploads/2019/11/Back-Pew-Age-Groups-2019.htm) </t>
  </si>
  <si>
    <t xml:space="preserve"> [248, 29:43](http://www.runintexas.com/wp-content/uploads/2019/11/Back-Pew-Age-Groups-2019.htm) </t>
  </si>
  <si>
    <t xml:space="preserve"> </t>
  </si>
  <si>
    <t xml:space="preserve"> 08/03/19 </t>
  </si>
  <si>
    <t xml:space="preserve"> [Southern Star Brewing Co. 5K](http://www.runintexas.com/star) 2019 </t>
  </si>
  <si>
    <t xml:space="preserve"> Conroe, TX </t>
  </si>
  <si>
    <t xml:space="preserve"> [315, 32:03](http://onlineraceresults.com/race/view_race.php?race_id=69382) </t>
  </si>
  <si>
    <t xml:space="preserve"> [305, 32:33](http://onlineraceresults.com/race/view_race.php?race_id=69382) </t>
  </si>
  <si>
    <t xml:space="preserve"> 06/15/19 </t>
  </si>
  <si>
    <t xml:space="preserve"> [No Label Brewing 1st Street 5K](http://www.runintexas.com/beerrun) 2019 </t>
  </si>
  <si>
    <t xml:space="preserve"> Katy, TX </t>
  </si>
  <si>
    <t xml:space="preserve"> [656, 35:54](http://www.iaapweb.com/results/19/06_15_19_nolabel.htm) </t>
  </si>
  <si>
    <t xml:space="preserve"> [655, 30:53](http://www.iaapweb.com/results/19/06_15_19_nolabel.htm) </t>
  </si>
  <si>
    <t xml:space="preserve"> 04/14/19 </t>
  </si>
  <si>
    <t xml:space="preserve"> [Vintage Park 5K](https://runsignup.com/Race/Events/TX/Houston/VintageParkHalfMarathon) 2019 </t>
  </si>
  <si>
    <t xml:space="preserve"> [3312, 28:00](https://runsignup.com/Race/Results/33939/IndividualResult/QZfB?#U16542677) </t>
  </si>
  <si>
    <t xml:space="preserve"> [3313, 30:26](https://runsignup.com/Race/Results/33939/IndividualResult/QZfB?#U16542678) </t>
  </si>
  <si>
    <t xml:space="preserve"> 04/13/19 </t>
  </si>
  <si>
    <t xml:space="preserve"> [Shipley Do-Nuts Dash](http://www.shipleydonutsdash.com/) 2019 </t>
  </si>
  <si>
    <t xml:space="preserve"> 1.75mi </t>
  </si>
  <si>
    <t xml:space="preserve"> untimed </t>
  </si>
  <si>
    <t xml:space="preserve"> 02/09/19 </t>
  </si>
  <si>
    <t xml:space="preserve"> [Bearkat Bash](http://www.bearkatbash5k.com/) 2019 </t>
  </si>
  <si>
    <t xml:space="preserve"> [412, 28:09](https://www.runhoustontiming.net/race_result/1549733462_3070675_Bearkat%20FInish%20Age%20Groups%204.htm) </t>
  </si>
  <si>
    <t xml:space="preserve"> [411, 31:46](https://www.runhoustontiming.net/race_result/1549733462_3070675_Bearkat%20FInish%20Age%20Groups%204.htm) </t>
  </si>
  <si>
    <t xml:space="preserve"> 01/20/19 </t>
  </si>
  <si>
    <t xml:space="preserve"> [Aramco Houston Half Marathon](http://www.chevronhoustonmarathon.com/) 2019 </t>
  </si>
  <si>
    <t xml:space="preserve"> [20784, 2:36:25](http://results.houstonmarathon.com/2019/?content=detail&amp;fpid=search&amp;pid=search&amp;idp=99999912E1A2EA00001E3736&amp;lang=EN_CAP&amp;event=HALF&amp;search%5Bname%5D=myles&amp;search_event=HALF) </t>
  </si>
  <si>
    <t xml:space="preserve"> [20783, 2:30:59](http://results.houstonmarathon.com/2019/?content=detail&amp;fpid=search&amp;pid=search&amp;idp=99999912E1A2EA00001E3724&amp;lang=EN_CAP&amp;event=HALF&amp;search%5Bname%5D=myles&amp;search_event=HALF) </t>
  </si>
  <si>
    <t xml:space="preserve"> 01/19/19 </t>
  </si>
  <si>
    <t xml:space="preserve"> [We Are Houston 5K](http://www.chevronhoustonmarathon.com/) 2019 </t>
  </si>
  <si>
    <t xml:space="preserve"> [52606, 31:29](http://results.houstonmarathon.com/2019/?content=detail&amp;fpid=search&amp;pid=search&amp;idp=99999912E1A2EA00001E6568&amp;lang=EN_CAP&amp;event=5K&amp;search%5Bname%5D=myles&amp;search_event=5K) </t>
  </si>
  <si>
    <t xml:space="preserve"> [52606, 33:04](http://results.houstonmarathon.com/2019/?content=detail&amp;fpid=search&amp;pid=search&amp;idp=99999912E1A2EA00001E6579&amp;lang=EN_CAP&amp;event=5K&amp;search%5Bname%5D=myles&amp;search_event=5K) </t>
  </si>
  <si>
    <t xml:space="preserve"> 12/08/18 </t>
  </si>
  <si>
    <t xml:space="preserve"> [Real Ale Brewing Co. 5K](http://www.runintexas.com/real) 2018&lt;br /&gt;([Texas 5K 6-Pack](http://www.runintexas.com/sixpack) 2018) </t>
  </si>
  <si>
    <t xml:space="preserve"> [82, 31:20](http://www.runintexas.com/wp-content/uploads/2018/12/12_08_18_realale.htm) </t>
  </si>
  <si>
    <t xml:space="preserve"> [83, 31:59](http://www.runintexas.com/wp-content/uploads/2018/12/12_08_18_realale.htm) </t>
  </si>
  <si>
    <t xml:space="preserve"> 11/22/18 </t>
  </si>
  <si>
    <t xml:space="preserve"> [Phillips 66 Turkey Trot](https://houstonturkeytrot.org/) 2018 </t>
  </si>
  <si>
    <t xml:space="preserve"> [10081, 1:01:32](https://my4.raceresult.com/112406/#2_091BDD) </t>
  </si>
  <si>
    <t xml:space="preserve"> [10080, 1:03:04](https://my4.raceresult.com/112406/#2_091BDD) </t>
  </si>
  <si>
    <t xml:space="preserve"> 11/03/18 </t>
  </si>
  <si>
    <t xml:space="preserve"> [Back Pew Brewing Co. 5K](http://www.runintexas.com/pew) 2018&lt;br/ &gt;([Texas 5K 6-Pack](http://www.runintexas.com/sixpack) 2018) </t>
  </si>
  <si>
    <t xml:space="preserve"> [126, 26:37](http://www.iaapweb.com/results/18/11_03_18_backpew.htm) </t>
  </si>
  <si>
    <t xml:space="preserve"> [125, 29:30](http://www.iaapweb.com/results/18/11_03_18_backpew.htm) </t>
  </si>
  <si>
    <t xml:space="preserve"> 08/04/18 </t>
  </si>
  <si>
    <t xml:space="preserve"> [Southern Star Brewing Co. 5K](http://www.runintexas.com/star) 2018&lt;br /&gt;([Texas 5K 6-Pack](http://www.runintexas.com/sixpack) 2018) </t>
  </si>
  <si>
    <t xml:space="preserve"> [82, 37:51](http://www.runintexas.com/wp-content/uploads/2018/08/08_04_18.htm) </t>
  </si>
  <si>
    <t xml:space="preserve"> [83, 32:41](http://www.runintexas.com/wp-content/uploads/2018/08/08_04_18.htm) </t>
  </si>
  <si>
    <t xml:space="preserve"> 06/16/18 </t>
  </si>
  <si>
    <t xml:space="preserve"> [No Label Brewing 1st Street 5K](http://www.runintexas.com/beerrun) 2018&lt;br /&gt;([Texas 5K 6-Pack](http://www.runintexas.com/sixpack) 2018) </t>
  </si>
  <si>
    <t xml:space="preserve"> [82, 33:01](http://www.runintexas.com/wp-content/uploads/2018/06/06_16_18_nolabel5k.htm) </t>
  </si>
  <si>
    <t xml:space="preserve"> [83, 30:53](http://www.runintexas.com/wp-content/uploads/2018/06/06_16_18_nolabel5k.htm) </t>
  </si>
  <si>
    <t xml:space="preserve"> 06/09/18 </t>
  </si>
  <si>
    <t xml:space="preserve"> [Galveston Brewing Co. 5K Beer Run](http://www.runintexas.com/galveston) 2018&lt;br /&gt;([Texas 5K 6-Pack](http://www.runintexas.com/sixpack) 2018) </t>
  </si>
  <si>
    <t xml:space="preserve"> Galveston, TX </t>
  </si>
  <si>
    <t xml:space="preserve"> [82, 33:23](http://www.runintexas.com/wp-content/uploads/2018/06/06_09_18_5k.htm) </t>
  </si>
  <si>
    <t xml:space="preserve"> [83, 30:34](http://www.runintexas.com/wp-content/uploads/2018/06/06_09_18_5k.htm) </t>
  </si>
  <si>
    <t xml:space="preserve"> 05/05/18 </t>
  </si>
  <si>
    <t xml:space="preserve"> [Rentsch Brewery 5K Beer Run](http://www.runintexas.com/rentsch) 2018&lt;br /&gt;([Texas 5K 6-Pack](http://www.runintexas.com/sixpack) 2018) </t>
  </si>
  <si>
    <t xml:space="preserve"> Georgetown, TX </t>
  </si>
  <si>
    <t xml:space="preserve"> [82, 30:03](http://www.runintexas.com/wp-content/uploads/2018/05/05_05_08_rentsch-1.htm) </t>
  </si>
  <si>
    <t xml:space="preserve"> [83, 30:59](http://www.runintexas.com/wp-content/uploads/2018/05/05_05_08_rentsch-1.htm) </t>
  </si>
  <si>
    <t xml:space="preserve"> 04/08/18 </t>
  </si>
  <si>
    <t xml:space="preserve"> [Vintage Park Half Marathon](http://www.vintageparkhalf.com/) 2018 </t>
  </si>
  <si>
    <t xml:space="preserve"> [1507, 2:13:06](https://runsignup.com/Race/Results/33939/IndividualResult/PBRM?#U16542677) </t>
  </si>
  <si>
    <t xml:space="preserve"> [1508, 2:27:25](https://runsignup.com/Race/Results/33939/IndividualResult/PBRM?#U16542678) </t>
  </si>
  <si>
    <t xml:space="preserve"> 03/03/18 </t>
  </si>
  <si>
    <t xml:space="preserve"> [Middleton Brewing Co. 5K Beer Run](http://www.runintexas.com/middleton) 2018&lt;br /&gt;([Texas 5K 6-Pack](http://www.runintexas.com/sixpack) 2018) </t>
  </si>
  <si>
    <t xml:space="preserve"> San Marcos, TX </t>
  </si>
  <si>
    <t xml:space="preserve"> [82, 29:24](http://www.runintexas.com/wp-content/uploads/2018/03/03_03_18_middleton-1.htm) </t>
  </si>
  <si>
    <t xml:space="preserve"> [83, 31:22](http://www.runintexas.com/wp-content/uploads/2018/03/03_03_18_middleton-1.htm) </t>
  </si>
  <si>
    <t xml:space="preserve"> 02/10/18 </t>
  </si>
  <si>
    <t xml:space="preserve"> [Bearkat Bash](http://www.bearkatbash5k.com/) 2018 </t>
  </si>
  <si>
    <t xml:space="preserve"> [37, 28:22](http://www.runhoustontiming.net/race_result/1518275479_9171848_2018%20Bearkat%20Bash%205K%20Age%20Groups.htm) </t>
  </si>
  <si>
    <t xml:space="preserve"> [38, 32:19](http://www.runhoustontiming.net/race_result/1518275479_9171848_2018%20Bearkat%20Bash%205K%20Age%20Groups.htm) </t>
  </si>
  <si>
    <t xml:space="preserve"> 01/20/18 </t>
  </si>
  <si>
    <t xml:space="preserve"> [Aramco Houston Half Marathon](http://www.chevronhoustonmarathon.com/) 2018 </t>
  </si>
  <si>
    <t xml:space="preserve"> [31572, 2:22:29](http://results.houstonmarathon.com/2018/?content=detail&amp;fpid=search&amp;pid=search&amp;idp=99999912E1A2E700001A79E8&amp;lang=EN_CAP&amp;event=HALF&amp;search%5Bname%5D=myles&amp;search_event=HALF) </t>
  </si>
  <si>
    <t xml:space="preserve"> [30625, 2:32:12](http://results.houstonmarathon.com/2018/?content=detail&amp;fpid=search&amp;pid=search&amp;idp=99999912E1A2E700001A7A27&amp;lang=EN_CAP&amp;event=HALF&amp;search%5Bname%5D=myles&amp;search_event=HALF) </t>
  </si>
  <si>
    <t xml:space="preserve"> 01/19/18 </t>
  </si>
  <si>
    <t xml:space="preserve"> [ABB 5K](http://www.chevronhoustonmarathon.com/) 2018 </t>
  </si>
  <si>
    <t xml:space="preserve"> [51840, 28:38](http://results.houstonmarathon.com/2018/?content=detail&amp;fpid=search&amp;pid=search&amp;idp=99999912E1A2E700001A79E9&amp;lang=EN_CAP&amp;event=5K&amp;search%5Bname%5D=myles&amp;search_event=5K) </t>
  </si>
  <si>
    <t xml:space="preserve"> [51849, 34:33](http://results.houstonmarathon.com/2018/?content=detail&amp;fpid=search&amp;pid=search&amp;idp=99999912E1A2E700001A7A29&amp;lang=EN_CAP&amp;event=5K&amp;search%5Bname%5D=myles&amp;search_event=5K) </t>
  </si>
  <si>
    <t xml:space="preserve"> 12/09/17 </t>
  </si>
  <si>
    <t xml:space="preserve"> [Real Ale Brewing Co. 5K](http://www.runintexas.com/realale) 2017&lt;br /&gt;([Texas 5K 6-Pack](http://www.runintexas.com/sixpack) 2017) </t>
  </si>
  <si>
    <t xml:space="preserve"> [59, 29:17](http://www.runintexas.com/wp-content/uploads/2017/12/12_09_17_realale.htm) </t>
  </si>
  <si>
    <t xml:space="preserve"> [57, 33:09](http://www.runintexas.com/wp-content/uploads/2017/12/12_09_17_realale.htm) </t>
  </si>
  <si>
    <t xml:space="preserve"> 11/23/17 </t>
  </si>
  <si>
    <t xml:space="preserve"> [TXU Energy Turkey Trot](https://houstonturkeytrot.org/) 2017 </t>
  </si>
  <si>
    <t xml:space="preserve"> [9878, 1:04:30](https://runsignup.com/Race/Results/27381/IndividualResult/PbqX?#U22853760) </t>
  </si>
  <si>
    <t xml:space="preserve"> [9877, 1:09:12](https://runsignup.com/Race/Results/27381/IndividualResult/PbqX?#U22853759)</t>
  </si>
  <si>
    <t xml:space="preserve"> 10/28/17 </t>
  </si>
  <si>
    <t xml:space="preserve"> [Monster Mash Run](http://www.monstermashrun.com/) 2017 </t>
  </si>
  <si>
    <t xml:space="preserve"> [1237, 1:03:10](http://mychiptime.com/searchevent.php?id=11134&amp;bib=1237) </t>
  </si>
  <si>
    <t xml:space="preserve"> [1236, 1:10:15](http://mychiptime.com/searchevent.php?id=11134&amp;bib=1236) </t>
  </si>
  <si>
    <t xml:space="preserve"> 10/26/17 </t>
  </si>
  <si>
    <t xml:space="preserve"> [Houston Corporate Run 5K](https://runsignup.com/Race/TX/Houston/HoustonCorporateRun5k) 2017 </t>
  </si>
  <si>
    <t xml:space="preserve"> [13632, 40:49](https://d368g9lw5ileu7.cloudfront.net/uploads/partnerWebsites/partnerWebsiteAttachment-eztoregister-bAfi9--dvrbhpuJTasFoTlt.htm) </t>
  </si>
  <si>
    <t xml:space="preserve"> [12908, 40:48](https://d368g9lw5ileu7.cloudfront.net/uploads/partnerWebsites/partnerWebsiteAttachment-eztoregister-bAfi9--dvrbhpuJTasFoTlt.htm) </t>
  </si>
  <si>
    <t xml:space="preserve"> 09/24/17 </t>
  </si>
  <si>
    <t xml:space="preserve"> [Run Houston! University of Houston](https://runsignup.com/Race/TX/Houston/RunHoustonUH) 2017 </t>
  </si>
  <si>
    <t xml:space="preserve"> [1439, 1:13:30](https://runsignup.com/Race/Results/33277/IndividualResult/kxXR?#U19762090) </t>
  </si>
  <si>
    <t xml:space="preserve"> [1438, 1:10:02](https://runsignup.com/Race/Results/33277/IndividualResult/kxXR?#U19762089) </t>
  </si>
  <si>
    <t xml:space="preserve"> 08/05/17 </t>
  </si>
  <si>
    <t xml:space="preserve"> [Southern Star Brewing Co. 5K](http://www.runintexas.com/star) 2017&lt;br /&gt;([Texas 5K 6-Pack](http://www.runintexas.com/sixpack) 2017) </t>
  </si>
  <si>
    <t xml:space="preserve"> [282, 31:21](http://www.runintexas.com/wp-content/uploads/2015/02/08_05_17.htm) </t>
  </si>
  <si>
    <t xml:space="preserve"> [281, 31:59](http://www.runintexas.com/wp-content/uploads/2015/02/08_05_17.htm) </t>
  </si>
  <si>
    <t xml:space="preserve"> 06/17/17 </t>
  </si>
  <si>
    <t xml:space="preserve"> [No Label Brewing 1st Street 5K](http://www.runintexas.com/beerrun) 2017&lt;br /&gt;([Texas 5K 6-Pack](http://www.runintexas.com/sixpack) 2017) </t>
  </si>
  <si>
    <t xml:space="preserve"> [586, 32:08](http://www.runintexas.com/wp-content/uploads/2014/03/06_17_17_nolabel.htm) </t>
  </si>
  <si>
    <t xml:space="preserve"> [585, 31:57](http://www.runintexas.com/wp-content/uploads/2014/03/06_17_17_nolabel.htm) </t>
  </si>
  <si>
    <t xml:space="preserve"> 06/10/17 </t>
  </si>
  <si>
    <t xml:space="preserve"> [Cedar Creek Brewery 5K Beer Run](http://www.runintexas.com/cedar) 2017&lt;br /&gt;([Texas 5K 6-Pack](http://www.runintexas.com/sixpack) 2017) </t>
  </si>
  <si>
    <t xml:space="preserve"> Seven Points, TX </t>
  </si>
  <si>
    <t xml:space="preserve"> [91, 31:04](http://timeandmeasure.info/Results/2017/CedarCreek/raceresults.html#/person:&amp;entry_id=91:1518998632686) </t>
  </si>
  <si>
    <t xml:space="preserve"> [94, 33:11](http://timeandmeasure.info/Results/2017/CedarCreek/raceresults.html#/person:&amp;entry_id=94:1518998808582) </t>
  </si>
  <si>
    <t xml:space="preserve"> 04/23/17 </t>
  </si>
  <si>
    <t xml:space="preserve"> [*Star Wars* Half Marathon - The Dark Side](http://www.rundisney.com/star-wars-wdw-half-marathon/#dark-side) 2017&lt;br /&gt;([Dark Side Challenge](https://www.rundisney.com/star-wars-wdw-half-marathon/#challenge) 2017) </t>
  </si>
  <si>
    <t xml:space="preserve"> Orlando, FL </t>
  </si>
  <si>
    <t xml:space="preserve"> [28448, 2:51:46](http://www.trackshackresults.com/disneysports/results/swds/swds17/hm_results.php?Link=69&amp;Type=3&amp;LName=myles&amp;FName=&amp;City=&amp;State=&amp;Country=),&lt;br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</si>
  <si>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[22918, 2:43:40](http://www.trackshackresults.com/disneysports/results/swds/swds17/hm_results.php?Link=69&amp;Type=3&amp;LName=myles&amp;FName=&amp;City=&amp;State=&amp;Country=),&lt;br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</si>
  <si>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04/22/17 </t>
  </si>
  <si>
    <t xml:space="preserve"> [*Star Wars* 10K](http://www.rundisney.com/star-wars-wdw-half-marathon/#10k) 2017&lt;br /&gt;([Dark Side Challenge](https://www.rundisney.com/star-wars-wdw-half-marathon/#challenge) 2017) </t>
  </si>
  <si>
    <t xml:space="preserve">  [28448, 1:17:03](http://www.trackshackresults.com/disneysports/results/swds/swds17/10k_results.php?Link=68&amp;Type=3&amp;LName=myles&amp;FName=&amp;City=&amp;State=&amp;Country=) </t>
  </si>
  <si>
    <t xml:space="preserve"> [22918, 1:17:02](http://www.trackshackresults.com/disneysports/results/swds/swds17/10k_results.php?Link=68&amp;Type=3&amp;LName=myles&amp;FName=&amp;City=&amp;State=&amp;Country=) </t>
  </si>
  <si>
    <t xml:space="preserve"> 04/21/17 </t>
  </si>
  <si>
    <t xml:space="preserve"> [*Star Wars* 5K](http://www.rundisney.com/star-wars-wdw-half-marathon/#5k) 2017 </t>
  </si>
  <si>
    <t xml:space="preserve"> 42446, untimed </t>
  </si>
  <si>
    <t xml:space="preserve"> 42447, untimed </t>
  </si>
  <si>
    <t xml:space="preserve"> 04/15/17 </t>
  </si>
  <si>
    <t xml:space="preserve"> [Green 6.2](http://green62.com/) 2017 </t>
  </si>
  <si>
    <t xml:space="preserve"> [301, 1:09:42](http://mychiptime.com/searchevent.php?id=10527) </t>
  </si>
  <si>
    <t xml:space="preserve"> [300, 1:08:00](http://mychiptime.com/searchevent.php?id=10527) </t>
  </si>
  <si>
    <t xml:space="preserve"> 04/09/17 </t>
  </si>
  <si>
    <t xml:space="preserve"> [Vintage Park Half Marathon](http://www.vintageparkhalf.com/) 2017 </t>
  </si>
  <si>
    <t xml:space="preserve"> [2202, 2:30:12](https://runsignup.com/Race/Results/33939/IndividualResult/2017#U16542677) </t>
  </si>
  <si>
    <t xml:space="preserve"> [2203, 2:27:51](https://runsignup.com/Race/Results/33939/IndividualResult/2017#U16542678) </t>
  </si>
  <si>
    <t xml:space="preserve"> 04/01/17 </t>
  </si>
  <si>
    <t xml:space="preserve"> [Alamo Beer Company 5K](http://www.runintexas.com/alamo) 2017&lt;br /&gt;([Texas 5K 6-Pack](http://www.runintexas.com/sixpack) 2017) </t>
  </si>
  <si>
    <t xml:space="preserve"> San Antonio, TX </t>
  </si>
  <si>
    <t xml:space="preserve"> [123, 29:54](http://www.runintexas.com/wp-content/uploads/2015/01/04_01_17_alamo.htm) </t>
  </si>
  <si>
    <t xml:space="preserve"> [122, 32:11](http://www.runintexas.com/wp-content/uploads/2015/01/04_01_17_alamo.htm) </t>
  </si>
  <si>
    <t xml:space="preserve"> 03/18/17 </t>
  </si>
  <si>
    <t xml:space="preserve"> [Goliad Brewing Co. 5K](http://www.runintexas.com/goliad) 2017&lt;br /&gt;([Texas 5K 6-Pack](http://www.runintexas.com/sixpack) 2017) </t>
  </si>
  <si>
    <t xml:space="preserve"> Goliad, TX </t>
  </si>
  <si>
    <t xml:space="preserve"> [142, 29:52](http://www.runintexas.com/wp-content/uploads/2016/07/Goliad_2017-03-18_agegroups.pdf) </t>
  </si>
  <si>
    <t xml:space="preserve"> [141, 30:40](http://www.runintexas.com/wp-content/uploads/2016/07/Goliad_2017-03-18_agegroups.pdf) </t>
  </si>
  <si>
    <t xml:space="preserve"> 03/04/17 </t>
  </si>
  <si>
    <t xml:space="preserve"> [Middleton Brewing Co. 5K Beer Run](http://www.runintexas.com/middleton) 2017&lt;br /&gt;([Texas 5K 6-Pack](http://www.runintexas.com/sixpack) 2017) </t>
  </si>
  <si>
    <t xml:space="preserve"> [150, 30:11](http://www.runintexas.com/wp-content/uploads/2016/03/03_04_17_middleton.htm) </t>
  </si>
  <si>
    <t xml:space="preserve"> [149, 30:31](http://www.runintexas.com/wp-content/uploads/2016/03/03_04_17_middleton.htm) </t>
  </si>
  <si>
    <t xml:space="preserve"> 01/15/17 </t>
  </si>
  <si>
    <t xml:space="preserve"> [Aramco Houston Half Marathon](http://www.chevronhoustonmarathon.com/Races/HalfMarathon/index.cfm) 2017 </t>
  </si>
  <si>
    <t xml:space="preserve"> [30796, 2:35:13](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) </t>
  </si>
  <si>
    <t xml:space="preserve"> [30795, 2:25:59](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) </t>
  </si>
  <si>
    <t xml:space="preserve"> 01/14/17 </t>
  </si>
  <si>
    <t xml:space="preserve"> [ABB 5K](http://www.chevronhoustonmarathon.com/Races/5K/) 2017 </t>
  </si>
  <si>
    <t xml:space="preserve"> [51258, 31:56](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) </t>
  </si>
  <si>
    <t xml:space="preserve"> [51257, 31:26](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) </t>
  </si>
  <si>
    <t xml:space="preserve"> 12/10/16 </t>
  </si>
  <si>
    <t xml:space="preserve"> [Real Ale Brewing Co. 5K](http://www.runintexas.com/real) 2016 </t>
  </si>
  <si>
    <t xml:space="preserve"> [160, 30:19](http://www.runintexas.com/wp-content/uploads/2015/03/12_10_16_realale.htm) </t>
  </si>
  <si>
    <t xml:space="preserve"> [159, 30:38](http://www.runintexas.com/wp-content/uploads/2015/03/12_10_16_realale.htm) </t>
  </si>
  <si>
    <t xml:space="preserve"> 11/24/16 </t>
  </si>
  <si>
    <t xml:space="preserve"> [Pfeathered Pfun Run](http://www.pfunrun.com/) 2016 </t>
  </si>
  <si>
    <t xml:space="preserve"> Pflugerville, TX </t>
  </si>
  <si>
    <t xml:space="preserve"> [1236, 59:31](https://www.athleteguild.com/running/pflugerville-tx/2016-pfeathered-pfun-runs-5k10kkids-k/athletes/488102/view) </t>
  </si>
  <si>
    <t xml:space="preserve"> [1235, 59:19](https://www.athleteguild.com/running/pflugerville-tx/2016-pfeathered-pfun-runs-5k10kkids-k/athletes/488101/view) </t>
  </si>
  <si>
    <t xml:space="preserve"> 10/29/16 </t>
  </si>
  <si>
    <t xml:space="preserve"> [Monster Mash Run](http://monstermashrun.com/index.html) 2016 </t>
  </si>
  <si>
    <t xml:space="preserve">  10km </t>
  </si>
  <si>
    <t xml:space="preserve"> [326, 1:03:40](http://mychiptime.com/searchevent.php?id=10312&amp;bib=326) </t>
  </si>
  <si>
    <t xml:space="preserve"> [325, 1:01:55](http://mychiptime.com/searchevent.php?id=10312&amp;bib=325) </t>
  </si>
  <si>
    <t xml:space="preserve"> 09/24/16 </t>
  </si>
  <si>
    <t xml:space="preserve"> [Schlotzsky&amp;rsquo;s Bun Run](http://www.schlotzskys.com/bun-run/) 2016 </t>
  </si>
  <si>
    <t xml:space="preserve"> Austin, TX </t>
  </si>
  <si>
    <t xml:space="preserve"> [548, 31:43](https://runsignup.com/Race/Results/25642/IndividualResult/NYJG?#U15749524) </t>
  </si>
  <si>
    <t xml:space="preserve"> [547, 31:29](https://runsignup.com/Race/Results/25642/IndividualResult/NYJG?#U15749523) </t>
  </si>
  <si>
    <t xml:space="preserve"> 09/17/16 </t>
  </si>
  <si>
    <t xml:space="preserve"> [Bearkat Bash](http://www.bearkatbash5k.com/) 2016 </t>
  </si>
  <si>
    <t xml:space="preserve"> [4, 31:31](http://runhoustontiming.net/race_result/1474206655_8651810_2016%20Bear%20Kat%20Bash%205K.pdf) </t>
  </si>
  <si>
    <t xml:space="preserve"> [3, 30:33](http://runhoustontiming.net/race_result/1474206655_8651810_2016%20Bear%20Kat%20Bash%205K.pdf)</t>
  </si>
  <si>
    <t xml:space="preserve"> 03/20/16 </t>
  </si>
  <si>
    <t xml:space="preserve"> [Krispy Kreme Doughnut Dash](http://alamo131.com/alamo-3-1-doughnut-dash/) 2016 </t>
  </si>
  <si>
    <t xml:space="preserve"> [145, 1:01:21](http://rrptiming.com/results/2016/Alamo#10) </t>
  </si>
  <si>
    <t xml:space="preserve"> [146, 1:02:52](http://rrptiming.com/results/2016/Alamo#10) </t>
  </si>
  <si>
    <t xml:space="preserve"> 01/17/16 </t>
  </si>
  <si>
    <t xml:space="preserve"> [Aramco Houston Half Marathon](http://www.chevronhoustonmarathon.com/Races/HalfMarathon/index.cfm) 2016 </t>
  </si>
  <si>
    <t xml:space="preserve"> [31112, 2:14:23](http://results.houstonmarathon.com/2016/?content=detail&amp;fpid=search&amp;pid=search&amp;idp=99999912E1A2E70000105910&amp;lang=EN_CAP&amp;event=HALF&amp;search%5Bname%5D=myles&amp;search_sort=name&amp;search_event=HALF) </t>
  </si>
  <si>
    <t xml:space="preserve"> [31113, 2:25:04](http://results.houstonmarathon.com/2016/?content=detail&amp;fpid=search&amp;pid=search&amp;idp=99999912E1A2E70000105938&amp;lang=EN_CAP&amp;event=HALF&amp;search%5Bname%5D=myles&amp;search_sort=name&amp;search_event=HALF) </t>
  </si>
  <si>
    <t xml:space="preserve"> 01/16/16 </t>
  </si>
  <si>
    <t xml:space="preserve"> [ABB 5K](http://www.chevronhoustonmarathon.com/Races/5K/) 2016 </t>
  </si>
  <si>
    <t xml:space="preserve"> [51562, 30:55](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</si>
  <si>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[51565, 32:14](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</si>
  <si>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11/26/15 </t>
  </si>
  <si>
    <t xml:space="preserve"> [Pfeathered Pfun Run](http://www.pfunrun.com/) 2015 </t>
  </si>
  <si>
    <t xml:space="preserve"> [1841, 1:02:35](https://www.athleteguild.com/running/pflugerville-tx/2015-pfeathered-pfun-runs-5k10kkids-k/athletes/390453/view) </t>
  </si>
  <si>
    <t xml:space="preserve"> [1840, 1:03:05](https://www.athleteguild.com/running/pflugerville-tx/2015-pfeathered-pfun-runs-5k10kkids-k/athletes/390454/view) </t>
  </si>
  <si>
    <t xml:space="preserve"> 10/31/15 </t>
  </si>
  <si>
    <t xml:space="preserve"> [Monster Mash Run](http://monstermashrun.com/index.html) 2015 </t>
  </si>
  <si>
    <t xml:space="preserve"> 5km&lt;br /&gt;10km </t>
  </si>
  <si>
    <t xml:space="preserve"> [164, 1:10:18&lt;br /&gt;(10km)](http://mychiptime.com/searchevent.php?id=9656&amp;bib=164) </t>
  </si>
  <si>
    <t xml:space="preserve"> 165, approx. 39:00&lt;br /&gt;[(5km - race called&lt;br /&gt;before finishing 10km)](http://www.mylesandmyles.info/post/134087522430/on-saturday-1031-we-ran-in-the-monster-mash-run) </t>
  </si>
  <si>
    <t xml:space="preserve"> 09/26/15 </t>
  </si>
  <si>
    <t xml:space="preserve"> [Schlotzsky's](http://www.schlotzskys.com/) Bun Run 2015 </t>
  </si>
  <si>
    <t xml:space="preserve"> [533, 27:48](https://runsignup.com/Race/Results/25642/#resultSetId-46528) </t>
  </si>
  <si>
    <t xml:space="preserve"> [547, 30:11](https://runsignup.com/Race/Results/25642/#resultSetId-46528) </t>
  </si>
  <si>
    <t xml:space="preserve"> 09/19/15 </t>
  </si>
  <si>
    <t xml:space="preserve"> [Bearkat Bash](http://www.bearkatbash5k.com/) 2015</t>
  </si>
  <si>
    <t xml:space="preserve"> [5, 28:32](http://www.runhoustontiming.net/race_result/1442712985_5559932_BearKat%20Bash%20Overall.htm) </t>
  </si>
  <si>
    <t xml:space="preserve"> [312, 31:35](http://www.runhoustontiming.net/race_result/1442712985_5559932_BearKat%20Bash%20Overall.htm) </t>
  </si>
  <si>
    <t xml:space="preserve"> 03/22/15 </t>
  </si>
  <si>
    <t xml:space="preserve"> [Alamo 3.1/6.2 Donut Dash](http://alamo131.com/alamo-3-1-donut-dash/) 2015 </t>
  </si>
  <si>
    <t xml:space="preserve"> [6053, 1:03:50](http://rrptiming.com/results/2015/Alamo131) </t>
  </si>
  <si>
    <t xml:space="preserve"> [6054, 1:09:47](http://rrptiming.com/results/2015/Alamo131) </t>
  </si>
  <si>
    <t xml:space="preserve"> 02/17/15 </t>
  </si>
  <si>
    <t xml:space="preserve"> [US Road Running](https://usroadrunning.com/) Pirate Virtual 5K </t>
  </si>
  <si>
    <t xml:space="preserve"> N/A </t>
  </si>
  <si>
    <t xml:space="preserve"> XXXXX, 28:05 </t>
  </si>
  <si>
    <t xml:space="preserve"> XXXXX, 31:28 </t>
  </si>
  <si>
    <t xml:space="preserve"> 01/18/15 </t>
  </si>
  <si>
    <t xml:space="preserve"> [Aramco Houston Half Marathon](http://www.chevronhoustonmarathon.com/Races/HalfMarathon/index.cfm) 2015 </t>
  </si>
  <si>
    <t xml:space="preserve"> [30153, 2:27:06](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</si>
  <si>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[30161, 2:16:56](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</si>
  <si>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01/17/15 </t>
  </si>
  <si>
    <t xml:space="preserve"> [ABB 5K](http://www.chevronhoustonmarathon.com/Races/5K/) 2015 </t>
  </si>
  <si>
    <t xml:space="preserve"> [50866, 28:34]((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</si>
  <si>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 [50878, 29:23](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</si>
  <si>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11/27/14 </t>
  </si>
  <si>
    <t xml:space="preserve"> [ThunderCloud Subs Turkey Trot](http://thundercloud.com/turkey-trot/) </t>
  </si>
  <si>
    <t xml:space="preserve"> 5mi </t>
  </si>
  <si>
    <t xml:space="preserve"> [4690, 48:24](http://www.cadencesports.com/eResults.php?raceid=916) </t>
  </si>
  <si>
    <t xml:space="preserve"> [4691, 53:13](http://www.cadencesports.com/eResults.php?raceid=916) </t>
  </si>
  <si>
    <t xml:space="preserve"> 09/27/14 </t>
  </si>
  <si>
    <t xml:space="preserve"> [Rahr &amp; Sons Oktoberfest 5K](http://www.rahroktoberfest.com/) 2014 </t>
  </si>
  <si>
    <t xml:space="preserve"> Fort Worth, TX </t>
  </si>
  <si>
    <t xml:space="preserve"> [1045, 29:46](http://www.mychiptime.com/searchevent.php?id=8456&amp;bib=1045) </t>
  </si>
  <si>
    <t xml:space="preserve"> [1044, 29:50](http://www.mychiptime.com/searchevent.php?id=8456&amp;bib=1044) </t>
  </si>
  <si>
    <t xml:space="preserve"> 09/20/14 </t>
  </si>
  <si>
    <t xml:space="preserve"> [Bearkat Bash](http://www.bearkatbash5k.com/) 2014 </t>
  </si>
  <si>
    <t xml:space="preserve"> [58, 29:17](https://www.athlinks.com/event/4503/results/Event/397430/Course/595616/Results) </t>
  </si>
  <si>
    <t xml:space="preserve"> [57, 32:13](https://www.athlinks.com/event/4503/results/Event/397430/Course/595616/Results) </t>
  </si>
  <si>
    <t xml:space="preserve"> 09/06/14 </t>
  </si>
  <si>
    <t xml:space="preserve"> [Frozen Hot Chocolate 10K](http://www.hotchocolate15k.com/austin/) </t>
  </si>
  <si>
    <t xml:space="preserve"> [50183, 1:14:20](https://hub.enmotive.com/events/2014-frozen-hot-chocolate-10k-5k-austin/registrants/50183-steven-myles?id=53c54898-64b4-4433-8755-180dc0a86523) </t>
  </si>
  <si>
    <t xml:space="preserve"> [50215, 1:12:55](https://hub.enmotive.com/events/2014-frozen-hot-chocolate-10k-5k-austin/registrants/50215-elizabeth-myles?id=53c55c02-5854-497c-9ccd-2536c0a86523) </t>
  </si>
  <si>
    <t xml:space="preserve"> 02/02/14 </t>
  </si>
  <si>
    <t xml:space="preserve"> [Natural Bridge Caverns Trail Run](http://www.redemptionrp.com/NBCTrailRun) 2014 </t>
  </si>
  <si>
    <t xml:space="preserve"> [562, 1:19:20](http://www.rrptiming.com/results/2014/NBCTrailRun) </t>
  </si>
  <si>
    <t xml:space="preserve"> [561, 1:19:29](http://www.rrptiming.com/results/2014/NBCTrailRun) </t>
  </si>
  <si>
    <t xml:space="preserve"> 01/19/14 </t>
  </si>
  <si>
    <t xml:space="preserve"> [Aramco Houston Half Marathon](http://www.chevronhoustonmarathon.com/Races/HalfMarathon/index.cfm) 2014 </t>
  </si>
  <si>
    <t xml:space="preserve"> [29980, 2:34:41](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) </t>
  </si>
  <si>
    <t xml:space="preserve"> [28993, 2:33:20](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)</t>
  </si>
  <si>
    <t xml:space="preserve"> 01/18/14 </t>
  </si>
  <si>
    <t xml:space="preserve"> [ABB 5K](http://www.chevronhoustonmarathon.com/Races/5K/) 2014 </t>
  </si>
  <si>
    <t xml:space="preserve"> [50823, 31:08](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</si>
  <si>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[50820, 32:06](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)</t>
  </si>
  <si>
    <t xml:space="preserve"> 12/07/13 </t>
  </si>
  <si>
    <t xml:space="preserve"> [Illuminations Half](http://www.illuminationshalf.com/) 2013 </t>
  </si>
  <si>
    <t xml:space="preserve"> [153, 2:40:19](http://rrptiming.com/results/2013/IlluminationsHalf) </t>
  </si>
  <si>
    <t xml:space="preserve"> [55, 2:40:18](http://rrptiming.com/results/2013/IlluminationsHalf) </t>
  </si>
  <si>
    <t xml:space="preserve"> 11/28/13 </t>
  </si>
  <si>
    <t xml:space="preserve"> [TXU Energy Turkey Trot](https://houstonturkeytrot.org/) 2013 </t>
  </si>
  <si>
    <t xml:space="preserve"> [13276, 59:49](https://www.athlinks.com/event/14653/results/Event/249998/Course/352206/Results) </t>
  </si>
  <si>
    <t xml:space="preserve"> [13275, 59:27](https://www.athlinks.com/event/14653/results/Event/249998/Course/352206/Results) </t>
  </si>
  <si>
    <t xml:space="preserve"> 11/23/13 </t>
  </si>
  <si>
    <t xml:space="preserve"> [Shiner Beer Run Half Marathon](http://www.shinerbeerrun.com/) 2013 </t>
  </si>
  <si>
    <t xml:space="preserve"> Shiner, TX </t>
  </si>
  <si>
    <t xml:space="preserve"> [938, 2:18:27](http://www.iruntexas.net/Results/2013/ShinerHalfAge.htm) </t>
  </si>
  <si>
    <t xml:space="preserve"> [937, 2:21:52](http://www.iruntexas.net/Results/2013/ShinerHalfAge.htm) </t>
  </si>
  <si>
    <t xml:space="preserve"> 09/21/13 </t>
  </si>
  <si>
    <t xml:space="preserve"> [Bearkat Bash](http://www.bearkatbash5k.com/) 2013 </t>
  </si>
  <si>
    <t xml:space="preserve"> [153, 27:21](https://www.athlinks.com/event/4503/results/Event/290656) </t>
  </si>
  <si>
    <t xml:space="preserve"> [154, 29:30](https://www.athlinks.com/event/4503/results/Event/290656) </t>
  </si>
  <si>
    <t xml:space="preserve"> 03/17/13 </t>
  </si>
  <si>
    <t xml:space="preserve"> [FM 1960 St. Patrick's Day Parade](http://www.1960parade.com/) 5K Fun Run &amp; Walk 2013 </t>
  </si>
  <si>
    <t xml:space="preserve"> [173, 28:34](https://www.athlinks.com/event/23769/results/Event/257760/Course/364130/Results) </t>
  </si>
  <si>
    <t xml:space="preserve"> [174, 28:34](https://www.athlinks.com/event/23769/results/Event/257760/Course/364130/Results) </t>
  </si>
  <si>
    <t xml:space="preserve"> 01/12/13 </t>
  </si>
  <si>
    <t xml:space="preserve"> [Chevron Houston Marathon](http://www.chevronhoustonmarathon.com/Races/Marathon/index.cfm) 2013 </t>
  </si>
  <si>
    <t xml:space="preserve"> 26.2mi </t>
  </si>
  <si>
    <t xml:space="preserve"> [10467, 5:39:01](http://results.houstonmarathon.com/2013/?content=detail&amp;amp;fpid=search&amp;amp;pid=search&amp;amp;id=000001562468&amp;amp;lang=EN_CAP&amp;amp;event=MARA&amp;amp;search%5Bname%5D=myles&amp;amp;search_sort=name&amp;amp;search_event=MARA) </t>
  </si>
  <si>
    <t xml:space="preserve"> [10473, 5:25:58](http://results.houstonmarathon.com/2013/?content=detail&amp;amp;fpid=search&amp;amp;pid=search&amp;amp;id=000001562837&amp;amp;lang=EN_CAP&amp;amp;event=MARA&amp;amp;search%5Bname%5D=myles&amp;amp;search_sort=name&amp;amp;search_event=MARA)</t>
  </si>
  <si>
    <t xml:space="preserve"> [ABB 5K](http://www.chevronhoustonmarathon.com/Races/5K/) 2013 </t>
  </si>
  <si>
    <t xml:space="preserve"> [1502, 31:49](http://results.houstonmarathon.com/2013/?content=detail&amp;amp;fpid=search&amp;amp;pid=search&amp;amp;id=000000838384&amp;amp;lang=EN_CAP&amp;amp;event=5K) </t>
  </si>
  <si>
    <t xml:space="preserve"> [1503, 31:49](http://results.houstonmarathon.com/2013/?content=detail&amp;amp;fpid=search&amp;amp;pid=search&amp;amp;id=000000838385&amp;amp;lang=EN_CAP&amp;amp;event=5K) </t>
  </si>
  <si>
    <t xml:space="preserve"> 12/23/12 </t>
  </si>
  <si>
    <t xml:space="preserve"> [Santa Hustle Galveston Half Marathon](http://www.santahustle.com/galveston/) 2012 </t>
  </si>
  <si>
    <t xml:space="preserve"> [1374, 2:51:27](http://www.santahustle.com/wp-content/uploads/2012/08/2012-Santa-Hustle-Galveston-Age-Group-Results.htm) </t>
  </si>
  <si>
    <t xml:space="preserve"> [1375, 2:26:35](http://www.santahustle.com/wp-content/uploads/2012/08/2012-Santa-Hustle-Galveston-Age-Group-Results.htm) </t>
  </si>
  <si>
    <t xml:space="preserve"> 12/16/12 </t>
  </si>
  <si>
    <t xml:space="preserve"> [Shiner Beer Run Half Marathon](http://www.shinerbeerrun.com/) 2012 </t>
  </si>
  <si>
    <t xml:space="preserve"> [642, 2:31:20](http://www.iruntexas.net/Results/2012/ShinerHalfAge.htm) </t>
  </si>
  <si>
    <t xml:space="preserve"> [641, 2:23:38](http://www.iruntexas.net/Results/2012/ShinerHalfAge.htm) </t>
  </si>
  <si>
    <t xml:space="preserve"> 11/25/12 </t>
  </si>
  <si>
    <t xml:space="preserve"> [Amica Seattle Half Marathon](http://www.seattlemarathon.org/) 2012 </t>
  </si>
  <si>
    <t xml:space="preserve"> Seattle, WA </t>
  </si>
  <si>
    <t xml:space="preserve"> [2450, 2:33:39](http://www.seattlemarathon.org/2012-marathon-results/) </t>
  </si>
  <si>
    <t xml:space="preserve"> [2449, 2:31:08](http://www.seattlemarathon.org/2012-marathon-results/) </t>
  </si>
  <si>
    <t xml:space="preserve"> 11/03/12 </t>
  </si>
  <si>
    <t xml:space="preserve"> [Firefly Run](http://fireflyrun.com/) 2012 </t>
  </si>
  <si>
    <t xml:space="preserve"> [302, 28:12](https://www.athlinks.com/event/23755/results/Event/222594/Course/308762/Results) </t>
  </si>
  <si>
    <t xml:space="preserve"> [1838, 28:12](https://www.athlinks.com/event/23755/results/Event/222594/Course/308762/Results) </t>
  </si>
  <si>
    <t xml:space="preserve"> 09/22/12 </t>
  </si>
  <si>
    <t xml:space="preserve"> [Bearkat Bash](http://www.bearkatbash5k.com/) 2012 </t>
  </si>
  <si>
    <t xml:space="preserve"> [122, 29:13](https://www.athlinks.com/event/4503/results/Event/224627/Results) </t>
  </si>
  <si>
    <t xml:space="preserve"> [121, 29:11](https://www.athlinks.com/event/4503/results/Event/224627/Results)&lt;br /&gt;(First Place:&lt;br /&gt;Female 35-39) </t>
  </si>
  <si>
    <t xml:space="preserve"> 03/11/12 </t>
  </si>
  <si>
    <t xml:space="preserve"> [FM 1960 St. Patrick's Day Parade](http://www.1960parade.com/) 5K Fun Run &amp; Walk 2012 </t>
  </si>
  <si>
    <t xml:space="preserve"> [185, 30:03](https://www.athlinks.com/event/23769/results/Event/221697/Course/307281/Results) </t>
  </si>
  <si>
    <t xml:space="preserve"> [186, 30:03](https://www.athlinks.com/event/23769/results/Event/221697/Course/307281/Results) </t>
  </si>
  <si>
    <t xml:space="preserve"> 01/15/12 </t>
  </si>
  <si>
    <t xml:space="preserve"> [Aramco Houston Half Marathon]((http://www.chevronhoustonmarathon.com/Races/HalfMarathon/index.cfm) 2012 </t>
  </si>
  <si>
    <t xml:space="preserve"> [28916, 2:29:29](http://results.houstonmarathon.com/2012/?content=detail&amp;fpid=search&amp;pid=search&amp;idp=33106&amp;lang=EN&amp;event=HALF&amp;search%5Bname%5D=myles&amp;search_sort=name&amp;search_event=ALL) </t>
  </si>
  <si>
    <t xml:space="preserve"> [28384, 2:16:36](http://results.houstonmarathon.com/2012/?content=detail&amp;fpid=search&amp;pid=search&amp;idp=32707&amp;lang=EN&amp;event=HALF&amp;search%5Bname%5D=myles&amp;search_sort=name&amp;search_event=ALL) </t>
  </si>
  <si>
    <t xml:space="preserve"> 12/11/11 </t>
  </si>
  <si>
    <t xml:space="preserve"> [Jingle Bell Run](https://www.ymcahouston.org/jingle-bell-run/) 2011 </t>
  </si>
  <si>
    <t xml:space="preserve"> 613, 49:29 </t>
  </si>
  <si>
    <t xml:space="preserve"> 612, 49:11 </t>
  </si>
  <si>
    <t xml:space="preserve"> 11/24/11 </t>
  </si>
  <si>
    <t xml:space="preserve"> [TXU Energy Turkey Trot](https://houstonturkeytrot.org/) 2011 </t>
  </si>
  <si>
    <t xml:space="preserve"> [9905, 1:01:33](http://www.mychiptime.com/searchevent.php?id=5776) </t>
  </si>
  <si>
    <t xml:space="preserve"> [9906, 59:25](http://www.mychiptime.com/searchevent.php?id=5776) </t>
  </si>
  <si>
    <t xml:space="preserve"> 11/11/11 </t>
  </si>
  <si>
    <t xml:space="preserve"> [Energizer Night Race for a Brighter World](http://www.energizernightrace.com/site/all/home.php) </t>
  </si>
  <si>
    <t xml:space="preserve"> 11km </t>
  </si>
  <si>
    <t xml:space="preserve"> 507, 1:07:21 </t>
  </si>
  <si>
    <t xml:space="preserve"> 506, 1:07:21 </t>
  </si>
  <si>
    <t xml:space="preserve"> 09/10/11 </t>
  </si>
  <si>
    <t xml:space="preserve"> [Bearkat Bash](http://www.bearkatbash5k.com/) 2011 </t>
  </si>
  <si>
    <t xml:space="preserve"> [66, 28:11](http://results.active.com/events/bearkat-bash--6/overall) </t>
  </si>
  <si>
    <t xml:space="preserve"> [67, 30:49](http://results.active.com/events/bearkat-bash--6/overall) </t>
  </si>
  <si>
    <t xml:space="preserve"> 01/30/11 </t>
  </si>
  <si>
    <t xml:space="preserve"> [Aramco Houston Half Marathon](http://www.chevronhoustonmarathon.com/Races/HalfMarathon/index.cfm) 2011 </t>
  </si>
  <si>
    <t xml:space="preserve"> [26225, 2:26:17](http://www.runpix.info/wrace1/00/finord_one.php?FO=4152&amp;amp;event=hou11&amp;amp;dist=21) </t>
  </si>
  <si>
    <t xml:space="preserve"> [26224, 2:17:30](http://www.runpix.info/wrace1/00/finord_one.php?FO=3106&amp;amp;event=hou11&amp;amp;dist=21) </t>
  </si>
  <si>
    <t xml:space="preserve"> 12/05/10 </t>
  </si>
  <si>
    <t xml:space="preserve"> [Rock &amp;lsquo;n Roll Las Vegas Half Marathon](http://runrocknroll.competitor.com/las-vegas/) 2010 </t>
  </si>
  <si>
    <t xml:space="preserve"> Las Vegas, NV </t>
  </si>
  <si>
    <t xml:space="preserve"> [23591, 2:35:43](http://running.competitor.com/rnrresults?eId=27&amp;eiId=33&amp;seId=&amp;pId=104049) </t>
  </si>
  <si>
    <t xml:space="preserve"> [23592, 2:19:39](http://running.competitor.com/rnrresults?eId=27&amp;eiId=33&amp;seId=&amp;pId=100367) </t>
  </si>
  <si>
    <t xml:space="preserve"> 11/25/10 </t>
  </si>
  <si>
    <t xml:space="preserve"> [TXU Energy Turkey Trot](https://houstonturkeytrot.org/) 2010 </t>
  </si>
  <si>
    <t xml:space="preserve"> [7720, 1:03:18]() </t>
  </si>
  <si>
    <t xml:space="preserve"> [6877, 1:02:19]() </t>
  </si>
  <si>
    <t xml:space="preserve"> 09/11/10 </t>
  </si>
  <si>
    <t xml:space="preserve"> [Bearkat Bash](http://www.bearkatbash5k.com/) 2010 </t>
  </si>
  <si>
    <t xml:space="preserve"> [248, 30:58](http://results.active.com/events/bearkat-bash--5/age-group) </t>
  </si>
  <si>
    <t xml:space="preserve"> [247, 30:00](http://results.active.com/events/bearkat-bash--5/age-group) </t>
  </si>
  <si>
    <t xml:space="preserve"> 01/17/10 </t>
  </si>
  <si>
    <t xml:space="preserve"> [Aramco Houston Half Marathon](http://www.chevronhoustonmarathon.com/Races/HalfMarathon/index.cfm) 2010 </t>
  </si>
  <si>
    <t xml:space="preserve"> [29590, 2:20:08](http://www.runpix3.com/hou10/00/finord.php?LastName=29590&amp;amp;lan=&amp;amp;aset=0&amp;amp;dist=21) </t>
  </si>
  <si>
    <t xml:space="preserve"> [29589, 2:20:07](http://www.runpix3.com/hou10/00/finord.php?LastName=29589&amp;amp;lan=&amp;amp;aset=0&amp;amp;dist=21) </t>
  </si>
  <si>
    <t xml:space="preserve"> 12/13/09 </t>
  </si>
  <si>
    <t xml:space="preserve"> [Dallas White Rock Half Marathon](https://www.dallasmarathon.com/) 2009 </t>
  </si>
  <si>
    <t xml:space="preserve"> Dallas, TX </t>
  </si>
  <si>
    <t xml:space="preserve"> [13854, 2:28:40](http://www.runpix.info/dwr09/00/finord.php?FO=5920&amp;amp;FirstName=&amp;amp;LastName=&amp;amp;lan=&amp;amp;aset=1&amp;amp;dist=21&amp;amp;x=18&amp;amp;y=7) </t>
  </si>
  <si>
    <t xml:space="preserve"> [13855, 2:28:41](http://www.runpix.info/dwr09/00/finord.php?FO=5921&amp;amp;FirstName=&amp;amp;LastName=&amp;amp;lan=&amp;amp;aset=1&amp;amp;dist=21&amp;amp;x=44&amp;amp;y=1) </t>
  </si>
  <si>
    <t xml:space="preserve"> 10/31/09 </t>
  </si>
  <si>
    <t xml:space="preserve"> [Monster Mash Run](http://www.monstermashrun.com/) 2009 </t>
  </si>
  <si>
    <t xml:space="preserve"> [698, 1:05:32](https://www.athlinks.com/event/194277/results/Event/685131/Results)&lt;br /&gt;(Winner:&lt;br /&gt;Scariest Costume (Male)) </t>
  </si>
  <si>
    <t xml:space="preserve"> [699, 1:03:30](https://www.athlinks.com/event/194277/results/Event/685131/Results) </t>
  </si>
  <si>
    <t xml:space="preserve"> 10/17/09 </t>
  </si>
  <si>
    <t xml:space="preserve"> [Huntstville Half Marathon](http://www.7hills.us/hvhalf.htm) 2009 </t>
  </si>
  <si>
    <t xml:space="preserve"> Huntsville, TX </t>
  </si>
  <si>
    <t xml:space="preserve"> 31, 2:31:13 </t>
  </si>
  <si>
    <t xml:space="preserve"> 32, 2:28:50 </t>
  </si>
  <si>
    <t xml:space="preserve"> 09/12/09 </t>
  </si>
  <si>
    <t xml:space="preserve"> [Bearkat Bash](http://www.bearkatbash5k.com/) 2009 </t>
  </si>
  <si>
    <t xml:space="preserve"> 213, 31:28 </t>
  </si>
  <si>
    <t xml:space="preserve"> 214, 31:11 </t>
  </si>
  <si>
    <t xml:space="preserve"> 05/17/09 </t>
  </si>
  <si>
    <t xml:space="preserve"> [Silverlake Sprint Triathlon](http://silverlaketri.com/) </t>
  </si>
  <si>
    <t xml:space="preserve"> 0.25mi swim&lt;br /&gt;10mi cycle&lt;br /&gt;5km run </t>
  </si>
  <si>
    <t xml:space="preserve"> Pearland, TX </t>
  </si>
  <si>
    <t xml:space="preserve"> 581, 1:12:32&lt;br /&gt;(run = 28:11)&lt;br /&gt;(Team 4Cast)&lt;br /&gt;(2nd Place, Co-Ed Relay) </t>
  </si>
  <si>
    <t xml:space="preserve"> 04/17/09 </t>
  </si>
  <si>
    <t xml:space="preserve"> ECC 5K Fun Run/Walk </t>
  </si>
  <si>
    <t xml:space="preserve"> 5.23km </t>
  </si>
  <si>
    <t xml:space="preserve"> Magnolia, TX </t>
  </si>
  <si>
    <t xml:space="preserve"> ?????, 29:28 </t>
  </si>
  <si>
    <t xml:space="preserve"> 03/01/09 </t>
  </si>
  <si>
    <t xml:space="preserve"> [Take a Hike Ike Sprint Triathlon](http://www.trifind.com/re_5351/TakeaHikeIkeTriathlon.html) </t>
  </si>
  <si>
    <t xml:space="preserve"> 3mi run&lt;br /&gt;10.8mi cycle&lt;br /&gt;3mi run </t>
  </si>
  <si>
    <t xml:space="preserve"> 273, 1:57:55&lt;br /&gt;(Team 4Cast)</t>
  </si>
  <si>
    <t xml:space="preserve"> 09/06/08 </t>
  </si>
  <si>
    <t xml:space="preserve"> [Bearkat Bash](http://www.bearkatbash5k.com/) 2008 </t>
  </si>
  <si>
    <t xml:space="preserve"> 381, 30:21&lt;br /&gt;(First Place:&lt;br /&gt;Male 25-29) </t>
  </si>
  <si>
    <t xml:space="preserve"> 380, 30:27 </t>
  </si>
  <si>
    <t xml:space="preserve"> 01/13/08 </t>
  </si>
  <si>
    <t xml:space="preserve"> [Chevron Houston Marathon](http://www.chevronhoustonmarathon.com/Races/Marathon/index.cfm) 2008 </t>
  </si>
  <si>
    <t xml:space="preserve"> [6080, 5:50:05](http://www.runpix.info/hou08/42/finord.php?LastName=6080&amp;amp;lan=&amp;amp;aset=2) </t>
  </si>
  <si>
    <t xml:space="preserve"> [6081, 5:31:01](http://www.runpix.info/hou08/42/finord.php?LastName=6081&amp;amp;lan=&amp;amp;aset=2) </t>
  </si>
  <si>
    <t xml:space="preserve"> 09/20/07 </t>
  </si>
  <si>
    <t xml:space="preserve"> [Chevron Houston Marathon Kickoff](http://www.chevronhoustonmarathon.com/events/kickoff.cfm) </t>
  </si>
  <si>
    <t xml:space="preserve"> 528, 34:41 </t>
  </si>
  <si>
    <t xml:space="preserve"> 529, 34:40 </t>
  </si>
  <si>
    <t xml:space="preserve"> 09/08/07 </t>
  </si>
  <si>
    <t xml:space="preserve"> [Bearkat Bash](http://www.bearkatbash5k.com/) 2007 </t>
  </si>
  <si>
    <t xml:space="preserve"> 72, 31:43 </t>
  </si>
  <si>
    <t xml:space="preserve"> 73, 31:43 </t>
  </si>
  <si>
    <t xml:space="preserve"> 01/14/07 </t>
  </si>
  <si>
    <t xml:space="preserve"> [Aramco Houston Half Marathon](http://www.chevronhoustonmarathon.com/Races/HalfMarathon/index.cfm) 2007 </t>
  </si>
  <si>
    <t xml:space="preserve"> [28790, 2:36:40](http://www.runpix.info/hou07/21/finord.php?LastName=28790) </t>
  </si>
  <si>
    <t xml:space="preserve"> [28791, 2:36:40](http://www.runpix.info/hou07/21/finord.php?LastName=28791) </t>
  </si>
  <si>
    <t xml:space="preserve"> 11/10/06 </t>
  </si>
  <si>
    <t xml:space="preserve"> HP Turkey Trot 2006 </t>
  </si>
  <si>
    <t xml:space="preserve"> ?????, 35:00 </t>
  </si>
  <si>
    <t xml:space="preserve"> 09/09/06 </t>
  </si>
  <si>
    <t xml:space="preserve"> [Bearkat Bash](http://www.bearkatbash5k.com/) 2006 </t>
  </si>
  <si>
    <t xml:space="preserve"> 90, 34:07 </t>
  </si>
  <si>
    <t xml:space="preserve"> 91, 33:22 </t>
  </si>
  <si>
    <t xml:space="preserve"> 05/19/06 </t>
  </si>
  <si>
    <t xml:space="preserve"> hpHealth 5k Fun Run/Walk </t>
  </si>
  <si>
    <t xml:space="preserve"> 782, 36:29 </t>
  </si>
  <si>
    <t xml:space="preserve"> 01/15/06 </t>
  </si>
  <si>
    <t xml:space="preserve"> [Aramco Houston Half Marathon](http://www.chevronhoustonmarathon.com/Races/HalfMarathon/index.cfm) 2006 </t>
  </si>
  <si>
    <t xml:space="preserve"> [29812, 2:49:26](http://www.runpix.info/hou06/21/finord.php?LastName=29812) </t>
  </si>
  <si>
    <t xml:space="preserve"> [29811, 2:48:15](http://www.runpix.info/hou06/21/finord.php?LastName=29811) </t>
  </si>
  <si>
    <t xml:space="preserve"> 11/11/05 </t>
  </si>
  <si>
    <t xml:space="preserve"> HP Turkey Trot 2005 </t>
  </si>
  <si>
    <t xml:space="preserve"> ?????, 39:54 </t>
  </si>
  <si>
    <t xml:space="preserve"> 11/05/04 </t>
  </si>
  <si>
    <t xml:space="preserve"> HP Turkey Trot 2004 </t>
  </si>
  <si>
    <t xml:space="preserve"> ?????, 44:56 </t>
  </si>
  <si>
    <t>Race URL</t>
  </si>
  <si>
    <t>Steve Bib Number</t>
  </si>
  <si>
    <t>Steve Results</t>
  </si>
  <si>
    <t>Steve Results URL</t>
  </si>
  <si>
    <t>Elizabeth Results</t>
  </si>
  <si>
    <t>Elizabeth Results URL</t>
  </si>
  <si>
    <t>Race</t>
  </si>
  <si>
    <t xml:space="preserve"> Race_Original</t>
  </si>
  <si>
    <t>Elizabeth Bib Number</t>
  </si>
  <si>
    <t>Steve Award / Note</t>
  </si>
  <si>
    <t>Elizabeth Award / Note</t>
  </si>
  <si>
    <t xml:space="preserve"> [164, 1:10:18](http://mychiptime.com/searchevent.php?id=9656&amp;bib=164) </t>
  </si>
  <si>
    <t>5km</t>
  </si>
  <si>
    <t>10km</t>
  </si>
  <si>
    <t>1840</t>
  </si>
  <si>
    <t>approx. 39:00</t>
  </si>
  <si>
    <t xml:space="preserve">[(5km - race called&lt;br /&gt;before finishing 10km)](http://www.mylesandmyles.info/post/134087522430/on-saturday-1031-we-ran-in-the-monster-mash-run) </t>
  </si>
  <si>
    <t>Bearkat Bash</t>
  </si>
  <si>
    <t>https://runsignup.com/Race/TX/Klein/17thAnnualBearkatBash</t>
  </si>
  <si>
    <t/>
  </si>
  <si>
    <t>Saint Arnold Art Car IPA 5K</t>
  </si>
  <si>
    <t>https://artcar5k.com/</t>
  </si>
  <si>
    <t>Vintage Park 5K</t>
  </si>
  <si>
    <t>https://runsignup.com/Race/Events/TX/Houston/VintageParkHalfMarathon</t>
  </si>
  <si>
    <t>Aramco Houston Half Marathon</t>
  </si>
  <si>
    <t>http://www.chevronhoustonmarathon.com/</t>
  </si>
  <si>
    <t>20775</t>
  </si>
  <si>
    <t xml:space="preserve"> 2:16:24</t>
  </si>
  <si>
    <t>https://rtrt.me/hou2020/track/R4DSKC93</t>
  </si>
  <si>
    <t>20774</t>
  </si>
  <si>
    <t xml:space="preserve"> 2:21:56</t>
  </si>
  <si>
    <t>https://rtrt.me/hou2020/track/RCTS49DN</t>
  </si>
  <si>
    <t>We Are Houston 5K</t>
  </si>
  <si>
    <t>51529</t>
  </si>
  <si>
    <t xml:space="preserve"> 30:11</t>
  </si>
  <si>
    <t>https://rtrt.me/hou2020/track/RA9UWFJR</t>
  </si>
  <si>
    <t>51520</t>
  </si>
  <si>
    <t xml:space="preserve"> 32:46</t>
  </si>
  <si>
    <t>https://rtrt.me/hou2020/track/RPXBA4L6</t>
  </si>
  <si>
    <t>Real Ale Brewing Co. 5K</t>
  </si>
  <si>
    <t>http://www.runintexas.com/real</t>
  </si>
  <si>
    <t>241</t>
  </si>
  <si>
    <t xml:space="preserve"> 30:03</t>
  </si>
  <si>
    <t>http://www.iaapweb.com/results/19/12_07_19.htm</t>
  </si>
  <si>
    <t>240</t>
  </si>
  <si>
    <t xml:space="preserve"> 31:16</t>
  </si>
  <si>
    <t>Phillips 66 Turkey Trot</t>
  </si>
  <si>
    <t>https://houstonturkeytrot.org/</t>
  </si>
  <si>
    <t>10886</t>
  </si>
  <si>
    <t xml:space="preserve"> 1:00:30</t>
  </si>
  <si>
    <t>https://my.raceresult.com/143130/</t>
  </si>
  <si>
    <t>11258</t>
  </si>
  <si>
    <t xml:space="preserve"> 1:03:47</t>
  </si>
  <si>
    <t>The Great Houston Pie Run 5K</t>
  </si>
  <si>
    <t>https://houstonrunningco.com/the-great-houston-pie-run-5k</t>
  </si>
  <si>
    <t>13</t>
  </si>
  <si>
    <t xml:space="preserve"> 28:35</t>
  </si>
  <si>
    <t>http://mychiptime.com/searchevent.php?id=12785</t>
  </si>
  <si>
    <t>12</t>
  </si>
  <si>
    <t xml:space="preserve"> 31:31</t>
  </si>
  <si>
    <t>Back Pew Brewing Co. 5K</t>
  </si>
  <si>
    <t>http://www.runintexas.com/pew</t>
  </si>
  <si>
    <t>249</t>
  </si>
  <si>
    <t xml:space="preserve"> 27:05</t>
  </si>
  <si>
    <t>http://www.runintexas.com/wp-content/uploads/2019/11/Back-Pew-Age-Groups-2019.htm</t>
  </si>
  <si>
    <t>248</t>
  </si>
  <si>
    <t xml:space="preserve"> 29:43</t>
  </si>
  <si>
    <t>Southern Star Brewing Co. 5K</t>
  </si>
  <si>
    <t>http://www.runintexas.com/star</t>
  </si>
  <si>
    <t>315</t>
  </si>
  <si>
    <t xml:space="preserve"> 32:03</t>
  </si>
  <si>
    <t>http://onlineraceresults.com/race/view_race.php?race_id=69382</t>
  </si>
  <si>
    <t>305</t>
  </si>
  <si>
    <t xml:space="preserve"> 32:33</t>
  </si>
  <si>
    <t>No Label Brewing 1st Street 5K</t>
  </si>
  <si>
    <t>http://www.runintexas.com/beerrun</t>
  </si>
  <si>
    <t>656</t>
  </si>
  <si>
    <t xml:space="preserve"> 35:54</t>
  </si>
  <si>
    <t>http://www.iaapweb.com/results/19/06_15_19_nolabel.htm</t>
  </si>
  <si>
    <t>655</t>
  </si>
  <si>
    <t xml:space="preserve"> 30:53</t>
  </si>
  <si>
    <t>3312</t>
  </si>
  <si>
    <t xml:space="preserve"> 28:00</t>
  </si>
  <si>
    <t>https://runsignup.com/Race/Results/33939/IndividualResult/QZfB?#U16542677</t>
  </si>
  <si>
    <t>3313</t>
  </si>
  <si>
    <t xml:space="preserve"> 30:26</t>
  </si>
  <si>
    <t>https://runsignup.com/Race/Results/33939/IndividualResult/QZfB?#U16542678</t>
  </si>
  <si>
    <t>Shipley Do-Nuts Dash</t>
  </si>
  <si>
    <t>http://www.shipleydonutsdash.com/</t>
  </si>
  <si>
    <t>http://www.bearkatbash5k.com/</t>
  </si>
  <si>
    <t>412</t>
  </si>
  <si>
    <t xml:space="preserve"> 28:09</t>
  </si>
  <si>
    <t>https://www.runhoustontiming.net/race_result/1549733462_3070675_Bearkat%20FInish%20Age%20Groups%204.htm</t>
  </si>
  <si>
    <t>411</t>
  </si>
  <si>
    <t xml:space="preserve"> 31:46</t>
  </si>
  <si>
    <t>20784</t>
  </si>
  <si>
    <t xml:space="preserve"> 2:36:25</t>
  </si>
  <si>
    <t>http://results.houstonmarathon.com/2019/?content=detail&amp;fpid=search&amp;pid=search&amp;idp=99999912E1A2EA00001E3736&amp;lang=EN_CAP&amp;event=HALF&amp;search%5Bname%5D=myles&amp;search_event=HALF</t>
  </si>
  <si>
    <t>20783</t>
  </si>
  <si>
    <t xml:space="preserve"> 2:30:59</t>
  </si>
  <si>
    <t>http://results.houstonmarathon.com/2019/?content=detail&amp;fpid=search&amp;pid=search&amp;idp=99999912E1A2EA00001E3724&amp;lang=EN_CAP&amp;event=HALF&amp;search%5Bname%5D=myles&amp;search_event=HALF</t>
  </si>
  <si>
    <t>52606</t>
  </si>
  <si>
    <t xml:space="preserve"> 31:29</t>
  </si>
  <si>
    <t>http://results.houstonmarathon.com/2019/?content=detail&amp;fpid=search&amp;pid=search&amp;idp=99999912E1A2EA00001E6568&amp;lang=EN_CAP&amp;event=5K&amp;search%5Bname%5D=myles&amp;search_event=5K</t>
  </si>
  <si>
    <t xml:space="preserve"> 33:04</t>
  </si>
  <si>
    <t>http://results.houstonmarathon.com/2019/?content=detail&amp;fpid=search&amp;pid=search&amp;idp=99999912E1A2EA00001E6579&amp;lang=EN_CAP&amp;event=5K&amp;search%5Bname%5D=myles&amp;search_event=5K</t>
  </si>
  <si>
    <t>82</t>
  </si>
  <si>
    <t xml:space="preserve"> 31:20</t>
  </si>
  <si>
    <t>http://www.runintexas.com/wp-content/uploads/2018/12/12_08_18_realale.htm</t>
  </si>
  <si>
    <t>83</t>
  </si>
  <si>
    <t xml:space="preserve"> 31:59</t>
  </si>
  <si>
    <t>10081</t>
  </si>
  <si>
    <t xml:space="preserve"> 1:01:32</t>
  </si>
  <si>
    <t>https://my4.raceresult.com/112406/#2_091BDD</t>
  </si>
  <si>
    <t>10080</t>
  </si>
  <si>
    <t xml:space="preserve"> 1:03:04</t>
  </si>
  <si>
    <t>126</t>
  </si>
  <si>
    <t xml:space="preserve"> 26:37</t>
  </si>
  <si>
    <t>http://www.iaapweb.com/results/18/11_03_18_backpew.htm</t>
  </si>
  <si>
    <t>125</t>
  </si>
  <si>
    <t xml:space="preserve"> 29:30</t>
  </si>
  <si>
    <t xml:space="preserve"> 37:51</t>
  </si>
  <si>
    <t>http://www.runintexas.com/wp-content/uploads/2018/08/08_04_18.htm</t>
  </si>
  <si>
    <t xml:space="preserve"> 32:41</t>
  </si>
  <si>
    <t xml:space="preserve"> 33:01</t>
  </si>
  <si>
    <t>http://www.runintexas.com/wp-content/uploads/2018/06/06_16_18_nolabel5k.htm</t>
  </si>
  <si>
    <t>Galveston Brewing Co. 5K Beer Run</t>
  </si>
  <si>
    <t>http://www.runintexas.com/galveston</t>
  </si>
  <si>
    <t xml:space="preserve"> 33:23</t>
  </si>
  <si>
    <t>http://www.runintexas.com/wp-content/uploads/2018/06/06_09_18_5k.htm</t>
  </si>
  <si>
    <t xml:space="preserve"> 30:34</t>
  </si>
  <si>
    <t>Rentsch Brewery 5K Beer Run</t>
  </si>
  <si>
    <t>http://www.runintexas.com/rentsch</t>
  </si>
  <si>
    <t>http://www.runintexas.com/wp-content/uploads/2018/05/05_05_08_rentsch-1.htm</t>
  </si>
  <si>
    <t xml:space="preserve"> 30:59</t>
  </si>
  <si>
    <t>Vintage Park Half Marathon</t>
  </si>
  <si>
    <t>http://www.vintageparkhalf.com/</t>
  </si>
  <si>
    <t>1507</t>
  </si>
  <si>
    <t xml:space="preserve"> 2:13:06</t>
  </si>
  <si>
    <t>https://runsignup.com/Race/Results/33939/IndividualResult/PBRM?#U16542677</t>
  </si>
  <si>
    <t>1508</t>
  </si>
  <si>
    <t xml:space="preserve"> 2:27:25</t>
  </si>
  <si>
    <t>https://runsignup.com/Race/Results/33939/IndividualResult/PBRM?#U16542678</t>
  </si>
  <si>
    <t>Middleton Brewing Co. 5K Beer Run</t>
  </si>
  <si>
    <t>http://www.runintexas.com/middleton</t>
  </si>
  <si>
    <t xml:space="preserve"> 29:24</t>
  </si>
  <si>
    <t>http://www.runintexas.com/wp-content/uploads/2018/03/03_03_18_middleton-1.htm</t>
  </si>
  <si>
    <t xml:space="preserve"> 31:22</t>
  </si>
  <si>
    <t>37</t>
  </si>
  <si>
    <t xml:space="preserve"> 28:22</t>
  </si>
  <si>
    <t>http://www.runhoustontiming.net/race_result/1518275479_9171848_2018%20Bearkat%20Bash%205K%20Age%20Groups.htm</t>
  </si>
  <si>
    <t>38</t>
  </si>
  <si>
    <t xml:space="preserve"> 32:19</t>
  </si>
  <si>
    <t>31572</t>
  </si>
  <si>
    <t xml:space="preserve"> 2:22:29</t>
  </si>
  <si>
    <t>http://results.houstonmarathon.com/2018/?content=detail&amp;fpid=search&amp;pid=search&amp;idp=99999912E1A2E700001A79E8&amp;lang=EN_CAP&amp;event=HALF&amp;search%5Bname%5D=myles&amp;search_event=HALF</t>
  </si>
  <si>
    <t>30625</t>
  </si>
  <si>
    <t xml:space="preserve"> 2:32:12</t>
  </si>
  <si>
    <t>http://results.houstonmarathon.com/2018/?content=detail&amp;fpid=search&amp;pid=search&amp;idp=99999912E1A2E700001A7A27&amp;lang=EN_CAP&amp;event=HALF&amp;search%5Bname%5D=myles&amp;search_event=HALF</t>
  </si>
  <si>
    <t>ABB 5K</t>
  </si>
  <si>
    <t>51840</t>
  </si>
  <si>
    <t xml:space="preserve"> 28:38</t>
  </si>
  <si>
    <t>http://results.houstonmarathon.com/2018/?content=detail&amp;fpid=search&amp;pid=search&amp;idp=99999912E1A2E700001A79E9&amp;lang=EN_CAP&amp;event=5K&amp;search%5Bname%5D=myles&amp;search_event=5K</t>
  </si>
  <si>
    <t>51849</t>
  </si>
  <si>
    <t xml:space="preserve"> 34:33</t>
  </si>
  <si>
    <t>http://results.houstonmarathon.com/2018/?content=detail&amp;fpid=search&amp;pid=search&amp;idp=99999912E1A2E700001A7A29&amp;lang=EN_CAP&amp;event=5K&amp;search%5Bname%5D=myles&amp;search_event=5K</t>
  </si>
  <si>
    <t>http://www.runintexas.com/realale</t>
  </si>
  <si>
    <t>59</t>
  </si>
  <si>
    <t xml:space="preserve"> 29:17</t>
  </si>
  <si>
    <t>http://www.runintexas.com/wp-content/uploads/2017/12/12_09_17_realale.htm</t>
  </si>
  <si>
    <t>57</t>
  </si>
  <si>
    <t xml:space="preserve"> 33:09</t>
  </si>
  <si>
    <t>TXU Energy Turkey Trot</t>
  </si>
  <si>
    <t>9878</t>
  </si>
  <si>
    <t xml:space="preserve"> 1:04:30</t>
  </si>
  <si>
    <t>https://runsignup.com/Race/Results/27381/IndividualResult/PbqX?#U22853760</t>
  </si>
  <si>
    <t>9877</t>
  </si>
  <si>
    <t xml:space="preserve"> 1:09:12</t>
  </si>
  <si>
    <t>https://runsignup.com/Race/Results/27381/IndividualResult/PbqX?#U22853759</t>
  </si>
  <si>
    <t>Monster Mash Run</t>
  </si>
  <si>
    <t>http://www.monstermashrun.com/</t>
  </si>
  <si>
    <t>1237</t>
  </si>
  <si>
    <t xml:space="preserve"> 1:03:10</t>
  </si>
  <si>
    <t>http://mychiptime.com/searchevent.php?id=11134&amp;bib=1237</t>
  </si>
  <si>
    <t>1236</t>
  </si>
  <si>
    <t xml:space="preserve"> 1:10:15</t>
  </si>
  <si>
    <t>http://mychiptime.com/searchevent.php?id=11134&amp;bib=1236</t>
  </si>
  <si>
    <t>Houston Corporate Run 5K</t>
  </si>
  <si>
    <t>https://runsignup.com/Race/TX/Houston/HoustonCorporateRun5k</t>
  </si>
  <si>
    <t>13632</t>
  </si>
  <si>
    <t xml:space="preserve"> 40:49</t>
  </si>
  <si>
    <t>https://d368g9lw5ileu7.cloudfront.net/uploads/partnerWebsites/partnerWebsiteAttachment-eztoregister-bAfi9--dvrbhpuJTasFoTlt.htm</t>
  </si>
  <si>
    <t>12908</t>
  </si>
  <si>
    <t xml:space="preserve"> 40:48</t>
  </si>
  <si>
    <t>Run Houston! University of Houston</t>
  </si>
  <si>
    <t>https://runsignup.com/Race/TX/Houston/RunHoustonUH</t>
  </si>
  <si>
    <t>1439</t>
  </si>
  <si>
    <t xml:space="preserve"> 1:13:30</t>
  </si>
  <si>
    <t>https://runsignup.com/Race/Results/33277/IndividualResult/kxXR?#U19762090</t>
  </si>
  <si>
    <t>1438</t>
  </si>
  <si>
    <t xml:space="preserve"> 1:10:02</t>
  </si>
  <si>
    <t>https://runsignup.com/Race/Results/33277/IndividualResult/kxXR?#U19762089</t>
  </si>
  <si>
    <t>282</t>
  </si>
  <si>
    <t xml:space="preserve"> 31:21</t>
  </si>
  <si>
    <t>http://www.runintexas.com/wp-content/uploads/2015/02/08_05_17.htm</t>
  </si>
  <si>
    <t>281</t>
  </si>
  <si>
    <t>586</t>
  </si>
  <si>
    <t xml:space="preserve"> 32:08</t>
  </si>
  <si>
    <t>http://www.runintexas.com/wp-content/uploads/2014/03/06_17_17_nolabel.htm</t>
  </si>
  <si>
    <t>585</t>
  </si>
  <si>
    <t xml:space="preserve"> 31:57</t>
  </si>
  <si>
    <t>Cedar Creek Brewery 5K Beer Run</t>
  </si>
  <si>
    <t>http://www.runintexas.com/cedar</t>
  </si>
  <si>
    <t>91</t>
  </si>
  <si>
    <t xml:space="preserve"> 31:04</t>
  </si>
  <si>
    <t>http://timeandmeasure.info/Results/2017/CedarCreek/raceresults.html#/person:&amp;entry_id=91:1518998632686</t>
  </si>
  <si>
    <t>94</t>
  </si>
  <si>
    <t xml:space="preserve"> 33:11</t>
  </si>
  <si>
    <t>http://timeandmeasure.info/Results/2017/CedarCreek/raceresults.html#/person:&amp;entry_id=94:1518998808582</t>
  </si>
  <si>
    <t>*Star Wars* Half Marathon - The Dark Side</t>
  </si>
  <si>
    <t>http://www.rundisney.com/star-wars-wdw-half-marathon/#dark-side</t>
  </si>
  <si>
    <t>28448</t>
  </si>
  <si>
    <t xml:space="preserve"> 2:51:46</t>
  </si>
  <si>
    <t>http://www.trackshackresults.com/disneysports/results/swds/swds17/hm_results.php?Link=69&amp;Type=3&amp;LName=myles&amp;FName=&amp;City=&amp;State=&amp;Country=</t>
  </si>
  <si>
    <t>22918</t>
  </si>
  <si>
    <t xml:space="preserve"> 2:43:40</t>
  </si>
  <si>
    <t>*Star Wars* 10K</t>
  </si>
  <si>
    <t>http://www.rundisney.com/star-wars-wdw-half-marathon/#10k</t>
  </si>
  <si>
    <t xml:space="preserve"> 1:17:03</t>
  </si>
  <si>
    <t>http://www.trackshackresults.com/disneysports/results/swds/swds17/10k_results.php?Link=68&amp;Type=3&amp;LName=myles&amp;FName=&amp;City=&amp;State=&amp;Country=</t>
  </si>
  <si>
    <t xml:space="preserve"> 1:17:02</t>
  </si>
  <si>
    <t>*Star Wars* 5K</t>
  </si>
  <si>
    <t>http://www.rundisney.com/star-wars-wdw-half-marathon/#5k</t>
  </si>
  <si>
    <t xml:space="preserve"> 42446</t>
  </si>
  <si>
    <t xml:space="preserve"> 42447</t>
  </si>
  <si>
    <t>Green 6.2</t>
  </si>
  <si>
    <t>http://green62.com/</t>
  </si>
  <si>
    <t>301</t>
  </si>
  <si>
    <t xml:space="preserve"> 1:09:42</t>
  </si>
  <si>
    <t>http://mychiptime.com/searchevent.php?id=10527</t>
  </si>
  <si>
    <t>300</t>
  </si>
  <si>
    <t xml:space="preserve"> 1:08:00</t>
  </si>
  <si>
    <t>2202</t>
  </si>
  <si>
    <t xml:space="preserve"> 2:30:12</t>
  </si>
  <si>
    <t>https://runsignup.com/Race/Results/33939/IndividualResult/2017#U16542677</t>
  </si>
  <si>
    <t>2203</t>
  </si>
  <si>
    <t xml:space="preserve"> 2:27:51</t>
  </si>
  <si>
    <t>https://runsignup.com/Race/Results/33939/IndividualResult/2017#U16542678</t>
  </si>
  <si>
    <t>Alamo Beer Company 5K</t>
  </si>
  <si>
    <t>http://www.runintexas.com/alamo</t>
  </si>
  <si>
    <t>123</t>
  </si>
  <si>
    <t xml:space="preserve"> 29:54</t>
  </si>
  <si>
    <t>http://www.runintexas.com/wp-content/uploads/2015/01/04_01_17_alamo.htm</t>
  </si>
  <si>
    <t>122</t>
  </si>
  <si>
    <t xml:space="preserve"> 32:11</t>
  </si>
  <si>
    <t>Goliad Brewing Co. 5K</t>
  </si>
  <si>
    <t>http://www.runintexas.com/goliad</t>
  </si>
  <si>
    <t>142</t>
  </si>
  <si>
    <t xml:space="preserve"> 29:52</t>
  </si>
  <si>
    <t>http://www.runintexas.com/wp-content/uploads/2016/07/Goliad_2017-03-18_agegroups.pdf</t>
  </si>
  <si>
    <t>141</t>
  </si>
  <si>
    <t xml:space="preserve"> 30:40</t>
  </si>
  <si>
    <t>150</t>
  </si>
  <si>
    <t>http://www.runintexas.com/wp-content/uploads/2016/03/03_04_17_middleton.htm</t>
  </si>
  <si>
    <t>149</t>
  </si>
  <si>
    <t xml:space="preserve"> 30:31</t>
  </si>
  <si>
    <t>http://www.chevronhoustonmarathon.com/Races/HalfMarathon/index.cfm</t>
  </si>
  <si>
    <t>30796</t>
  </si>
  <si>
    <t xml:space="preserve"> 2:35:13</t>
  </si>
  <si>
    <t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t>
  </si>
  <si>
    <t>30795</t>
  </si>
  <si>
    <t xml:space="preserve"> 2:25:59</t>
  </si>
  <si>
    <t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t>
  </si>
  <si>
    <t>http://www.chevronhoustonmarathon.com/Races/5K/</t>
  </si>
  <si>
    <t>51258</t>
  </si>
  <si>
    <t xml:space="preserve"> 31:56</t>
  </si>
  <si>
    <t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t>
  </si>
  <si>
    <t>51257</t>
  </si>
  <si>
    <t xml:space="preserve"> 31:26</t>
  </si>
  <si>
    <t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t>
  </si>
  <si>
    <t>160</t>
  </si>
  <si>
    <t xml:space="preserve"> 30:19</t>
  </si>
  <si>
    <t>http://www.runintexas.com/wp-content/uploads/2015/03/12_10_16_realale.htm</t>
  </si>
  <si>
    <t>159</t>
  </si>
  <si>
    <t xml:space="preserve"> 30:38</t>
  </si>
  <si>
    <t>Pfeathered Pfun Run</t>
  </si>
  <si>
    <t>http://www.pfunrun.com/</t>
  </si>
  <si>
    <t xml:space="preserve"> 59:31</t>
  </si>
  <si>
    <t>https://www.athleteguild.com/running/pflugerville-tx/2016-pfeathered-pfun-runs-5k10kkids-k/athletes/488102/view</t>
  </si>
  <si>
    <t>1235</t>
  </si>
  <si>
    <t xml:space="preserve"> 59:19</t>
  </si>
  <si>
    <t>https://www.athleteguild.com/running/pflugerville-tx/2016-pfeathered-pfun-runs-5k10kkids-k/athletes/488101/view</t>
  </si>
  <si>
    <t>http://monstermashrun.com/index.html</t>
  </si>
  <si>
    <t>326</t>
  </si>
  <si>
    <t xml:space="preserve"> 1:03:40</t>
  </si>
  <si>
    <t>http://mychiptime.com/searchevent.php?id=10312&amp;bib=326</t>
  </si>
  <si>
    <t>325</t>
  </si>
  <si>
    <t xml:space="preserve"> 1:01:55</t>
  </si>
  <si>
    <t>http://mychiptime.com/searchevent.php?id=10312&amp;bib=325</t>
  </si>
  <si>
    <t>Schlotzsky&amp;rsquo;s Bun Run</t>
  </si>
  <si>
    <t>http://www.schlotzskys.com/bun-run/</t>
  </si>
  <si>
    <t>548</t>
  </si>
  <si>
    <t xml:space="preserve"> 31:43</t>
  </si>
  <si>
    <t>https://runsignup.com/Race/Results/25642/IndividualResult/NYJG?#U15749524</t>
  </si>
  <si>
    <t>547</t>
  </si>
  <si>
    <t>https://runsignup.com/Race/Results/25642/IndividualResult/NYJG?#U15749523</t>
  </si>
  <si>
    <t>4</t>
  </si>
  <si>
    <t>http://runhoustontiming.net/race_result/1474206655_8651810_2016%20Bear%20Kat%20Bash%205K.pdf</t>
  </si>
  <si>
    <t>3</t>
  </si>
  <si>
    <t xml:space="preserve"> 30:33</t>
  </si>
  <si>
    <t>Krispy Kreme Doughnut Dash</t>
  </si>
  <si>
    <t>http://alamo131.com/alamo-3-1-doughnut-dash/</t>
  </si>
  <si>
    <t>145</t>
  </si>
  <si>
    <t xml:space="preserve"> 1:01:21</t>
  </si>
  <si>
    <t>http://rrptiming.com/results/2016/Alamo#10</t>
  </si>
  <si>
    <t>146</t>
  </si>
  <si>
    <t xml:space="preserve"> 1:02:52</t>
  </si>
  <si>
    <t>31112</t>
  </si>
  <si>
    <t xml:space="preserve"> 2:14:23</t>
  </si>
  <si>
    <t>http://results.houstonmarathon.com/2016/?content=detail&amp;fpid=search&amp;pid=search&amp;idp=99999912E1A2E70000105910&amp;lang=EN_CAP&amp;event=HALF&amp;search%5Bname%5D=myles&amp;search_sort=name&amp;search_event=HALF</t>
  </si>
  <si>
    <t>31113</t>
  </si>
  <si>
    <t xml:space="preserve"> 2:25:04</t>
  </si>
  <si>
    <t>http://results.houstonmarathon.com/2016/?content=detail&amp;fpid=search&amp;pid=search&amp;idp=99999912E1A2E70000105938&amp;lang=EN_CAP&amp;event=HALF&amp;search%5Bname%5D=myles&amp;search_sort=name&amp;search_event=HALF</t>
  </si>
  <si>
    <t>51562</t>
  </si>
  <si>
    <t xml:space="preserve"> 30:55</t>
  </si>
  <si>
    <t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</si>
  <si>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51565</t>
  </si>
  <si>
    <t xml:space="preserve"> 32:14</t>
  </si>
  <si>
    <t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</si>
  <si>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1841</t>
  </si>
  <si>
    <t xml:space="preserve"> 1:02:35</t>
  </si>
  <si>
    <t>https://www.athleteguild.com/running/pflugerville-tx/2015-pfeathered-pfun-runs-5k10kkids-k/athletes/390453/view</t>
  </si>
  <si>
    <t xml:space="preserve"> 1:03:05</t>
  </si>
  <si>
    <t>https://www.athleteguild.com/running/pflugerville-tx/2015-pfeathered-pfun-runs-5k10kkids-k/athletes/390454/view</t>
  </si>
  <si>
    <t>164</t>
  </si>
  <si>
    <t xml:space="preserve"> 1:10:18</t>
  </si>
  <si>
    <t>http://mychiptime.com/searchevent.php?id=9656&amp;bib=164</t>
  </si>
  <si>
    <t>Schlotzsky's</t>
  </si>
  <si>
    <t>http://www.schlotzskys.com/</t>
  </si>
  <si>
    <t>533</t>
  </si>
  <si>
    <t xml:space="preserve"> 27:48</t>
  </si>
  <si>
    <t>https://runsignup.com/Race/Results/25642/#resultSetId-46528</t>
  </si>
  <si>
    <t>5</t>
  </si>
  <si>
    <t xml:space="preserve"> 28:32</t>
  </si>
  <si>
    <t>http://www.runhoustontiming.net/race_result/1442712985_5559932_BearKat%20Bash%20Overall.htm</t>
  </si>
  <si>
    <t>312</t>
  </si>
  <si>
    <t xml:space="preserve"> 31:35</t>
  </si>
  <si>
    <t>Alamo 3.1/6.2 Donut Dash</t>
  </si>
  <si>
    <t>http://alamo131.com/alamo-3-1-donut-dash/</t>
  </si>
  <si>
    <t>6053</t>
  </si>
  <si>
    <t xml:space="preserve"> 1:03:50</t>
  </si>
  <si>
    <t>http://rrptiming.com/results/2015/Alamo131</t>
  </si>
  <si>
    <t>6054</t>
  </si>
  <si>
    <t xml:space="preserve"> 1:09:47</t>
  </si>
  <si>
    <t>US Road Running</t>
  </si>
  <si>
    <t>https://usroadrunning.com/</t>
  </si>
  <si>
    <t xml:space="preserve"> 28:05 </t>
  </si>
  <si>
    <t xml:space="preserve"> 31:28 </t>
  </si>
  <si>
    <t>30153</t>
  </si>
  <si>
    <t xml:space="preserve"> 2:27:06</t>
  </si>
  <si>
    <t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</si>
  <si>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30161</t>
  </si>
  <si>
    <t xml:space="preserve"> 2:16:56</t>
  </si>
  <si>
    <t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</si>
  <si>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50866</t>
  </si>
  <si>
    <t xml:space="preserve"> 28:34</t>
  </si>
  <si>
    <t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</si>
  <si>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50878</t>
  </si>
  <si>
    <t xml:space="preserve"> 29:23</t>
  </si>
  <si>
    <t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</si>
  <si>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ThunderCloud Subs Turkey Trot</t>
  </si>
  <si>
    <t>http://thundercloud.com/turkey-trot/</t>
  </si>
  <si>
    <t>4690</t>
  </si>
  <si>
    <t xml:space="preserve"> 48:24</t>
  </si>
  <si>
    <t>http://www.cadencesports.com/eResults.php?raceid=916</t>
  </si>
  <si>
    <t>4691</t>
  </si>
  <si>
    <t xml:space="preserve"> 53:13</t>
  </si>
  <si>
    <t>Rahr &amp; Sons Oktoberfest 5K</t>
  </si>
  <si>
    <t>http://www.rahroktoberfest.com/</t>
  </si>
  <si>
    <t>1045</t>
  </si>
  <si>
    <t xml:space="preserve"> 29:46</t>
  </si>
  <si>
    <t>http://www.mychiptime.com/searchevent.php?id=8456&amp;bib=1045</t>
  </si>
  <si>
    <t>1044</t>
  </si>
  <si>
    <t xml:space="preserve"> 29:50</t>
  </si>
  <si>
    <t>http://www.mychiptime.com/searchevent.php?id=8456&amp;bib=1044</t>
  </si>
  <si>
    <t>58</t>
  </si>
  <si>
    <t>https://www.athlinks.com/event/4503/results/Event/397430/Course/595616/Results</t>
  </si>
  <si>
    <t xml:space="preserve"> 32:13</t>
  </si>
  <si>
    <t>Frozen Hot Chocolate 10K</t>
  </si>
  <si>
    <t>http://www.hotchocolate15k.com/austin/</t>
  </si>
  <si>
    <t>50183</t>
  </si>
  <si>
    <t xml:space="preserve"> 1:14:20</t>
  </si>
  <si>
    <t>https://hub.enmotive.com/events/2014-frozen-hot-chocolate-10k-5k-austin/registrants/50183-steven-myles?id=53c54898-64b4-4433-8755-180dc0a86523</t>
  </si>
  <si>
    <t>50215</t>
  </si>
  <si>
    <t xml:space="preserve"> 1:12:55</t>
  </si>
  <si>
    <t>https://hub.enmotive.com/events/2014-frozen-hot-chocolate-10k-5k-austin/registrants/50215-elizabeth-myles?id=53c55c02-5854-497c-9ccd-2536c0a86523</t>
  </si>
  <si>
    <t>Natural Bridge Caverns Trail Run</t>
  </si>
  <si>
    <t>http://www.redemptionrp.com/NBCTrailRun</t>
  </si>
  <si>
    <t>562</t>
  </si>
  <si>
    <t xml:space="preserve"> 1:19:20</t>
  </si>
  <si>
    <t>http://www.rrptiming.com/results/2014/NBCTrailRun</t>
  </si>
  <si>
    <t>561</t>
  </si>
  <si>
    <t xml:space="preserve"> 1:19:29</t>
  </si>
  <si>
    <t>29980</t>
  </si>
  <si>
    <t xml:space="preserve"> 2:34:41</t>
  </si>
  <si>
    <t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t>
  </si>
  <si>
    <t>28993</t>
  </si>
  <si>
    <t xml:space="preserve"> 2:33:20</t>
  </si>
  <si>
    <t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</si>
  <si>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50823</t>
  </si>
  <si>
    <t xml:space="preserve"> 31:08</t>
  </si>
  <si>
    <t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</si>
  <si>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50820</t>
  </si>
  <si>
    <t xml:space="preserve"> 32:06</t>
  </si>
  <si>
    <t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</si>
  <si>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Illuminations Half</t>
  </si>
  <si>
    <t>http://www.illuminationshalf.com/</t>
  </si>
  <si>
    <t>153</t>
  </si>
  <si>
    <t xml:space="preserve"> 2:40:19</t>
  </si>
  <si>
    <t>http://rrptiming.com/results/2013/IlluminationsHalf</t>
  </si>
  <si>
    <t>55</t>
  </si>
  <si>
    <t xml:space="preserve"> 2:40:18</t>
  </si>
  <si>
    <t>13276</t>
  </si>
  <si>
    <t xml:space="preserve"> 59:49</t>
  </si>
  <si>
    <t>https://www.athlinks.com/event/14653/results/Event/249998/Course/352206/Results</t>
  </si>
  <si>
    <t>13275</t>
  </si>
  <si>
    <t xml:space="preserve"> 59:27</t>
  </si>
  <si>
    <t>Shiner Beer Run Half Marathon</t>
  </si>
  <si>
    <t>http://www.shinerbeerrun.com/</t>
  </si>
  <si>
    <t>938</t>
  </si>
  <si>
    <t xml:space="preserve"> 2:18:27</t>
  </si>
  <si>
    <t>http://www.iruntexas.net/Results/2013/ShinerHalfAge.htm</t>
  </si>
  <si>
    <t>937</t>
  </si>
  <si>
    <t xml:space="preserve"> 2:21:52</t>
  </si>
  <si>
    <t xml:space="preserve"> 27:21</t>
  </si>
  <si>
    <t>https://www.athlinks.com/event/4503/results/Event/290656</t>
  </si>
  <si>
    <t>154</t>
  </si>
  <si>
    <t>FM 1960 St. Patrick's Day Parade</t>
  </si>
  <si>
    <t>http://www.1960parade.com/</t>
  </si>
  <si>
    <t>173</t>
  </si>
  <si>
    <t>https://www.athlinks.com/event/23769/results/Event/257760/Course/364130/Results</t>
  </si>
  <si>
    <t>174</t>
  </si>
  <si>
    <t>Chevron Houston Marathon</t>
  </si>
  <si>
    <t>http://www.chevronhoustonmarathon.com/Races/Marathon/index.cfm</t>
  </si>
  <si>
    <t>10467</t>
  </si>
  <si>
    <t xml:space="preserve"> 5:39:01</t>
  </si>
  <si>
    <t>http://results.houstonmarathon.com/2013/?content=detail&amp;amp;fpid=search&amp;amp;pid=search&amp;amp;id=000001562468&amp;amp;lang=EN_CAP&amp;amp;event=MARA&amp;amp;search%5Bname%5D=myles&amp;amp;search_sort=name&amp;amp;search_event=MARA</t>
  </si>
  <si>
    <t>10473</t>
  </si>
  <si>
    <t xml:space="preserve"> 5:25:58</t>
  </si>
  <si>
    <t>http://results.houstonmarathon.com/2013/?content=detail&amp;amp;fpid=search&amp;amp;pid=search&amp;amp;id=000001562837&amp;amp;lang=EN_CAP&amp;amp;event=MARA&amp;amp;search%5Bname%5D=myles&amp;amp;search_sort=name&amp;amp;search_event=MARA</t>
  </si>
  <si>
    <t>1502</t>
  </si>
  <si>
    <t xml:space="preserve"> 31:49</t>
  </si>
  <si>
    <t>http://results.houstonmarathon.com/2013/?content=detail&amp;amp;fpid=search&amp;amp;pid=search&amp;amp;id=000000838384&amp;amp;lang=EN_CAP&amp;amp;event=5K</t>
  </si>
  <si>
    <t>1503</t>
  </si>
  <si>
    <t>http://results.houstonmarathon.com/2013/?content=detail&amp;amp;fpid=search&amp;amp;pid=search&amp;amp;id=000000838385&amp;amp;lang=EN_CAP&amp;amp;event=5K</t>
  </si>
  <si>
    <t>Santa Hustle Galveston Half Marathon</t>
  </si>
  <si>
    <t>http://www.santahustle.com/galveston/</t>
  </si>
  <si>
    <t>1374</t>
  </si>
  <si>
    <t xml:space="preserve"> 2:51:27</t>
  </si>
  <si>
    <t>http://www.santahustle.com/wp-content/uploads/2012/08/2012-Santa-Hustle-Galveston-Age-Group-Results.htm</t>
  </si>
  <si>
    <t>1375</t>
  </si>
  <si>
    <t xml:space="preserve"> 2:26:35</t>
  </si>
  <si>
    <t>642</t>
  </si>
  <si>
    <t xml:space="preserve"> 2:31:20</t>
  </si>
  <si>
    <t>http://www.iruntexas.net/Results/2012/ShinerHalfAge.htm</t>
  </si>
  <si>
    <t>641</t>
  </si>
  <si>
    <t xml:space="preserve"> 2:23:38</t>
  </si>
  <si>
    <t>Amica Seattle Half Marathon</t>
  </si>
  <si>
    <t>http://www.seattlemarathon.org/</t>
  </si>
  <si>
    <t>2450</t>
  </si>
  <si>
    <t xml:space="preserve"> 2:33:39</t>
  </si>
  <si>
    <t>http://www.seattlemarathon.org/2012-marathon-results/</t>
  </si>
  <si>
    <t>2449</t>
  </si>
  <si>
    <t xml:space="preserve"> 2:31:08</t>
  </si>
  <si>
    <t>Firefly Run</t>
  </si>
  <si>
    <t>http://fireflyrun.com/</t>
  </si>
  <si>
    <t>302</t>
  </si>
  <si>
    <t xml:space="preserve"> 28:12</t>
  </si>
  <si>
    <t>https://www.athlinks.com/event/23755/results/Event/222594/Course/308762/Results</t>
  </si>
  <si>
    <t>1838</t>
  </si>
  <si>
    <t xml:space="preserve"> 29:13</t>
  </si>
  <si>
    <t>https://www.athlinks.com/event/4503/results/Event/224627/Results</t>
  </si>
  <si>
    <t>121</t>
  </si>
  <si>
    <t xml:space="preserve"> 29:11</t>
  </si>
  <si>
    <t>185</t>
  </si>
  <si>
    <t>https://www.athlinks.com/event/23769/results/Event/221697/Course/307281/Results</t>
  </si>
  <si>
    <t>186</t>
  </si>
  <si>
    <t>(http://www.chevronhoustonmarathon.com/Races/HalfMarathon/index.cfm</t>
  </si>
  <si>
    <t>28916</t>
  </si>
  <si>
    <t xml:space="preserve"> 2:29:29</t>
  </si>
  <si>
    <t>http://results.houstonmarathon.com/2012/?content=detail&amp;fpid=search&amp;pid=search&amp;idp=33106&amp;lang=EN&amp;event=HALF&amp;search%5Bname%5D=myles&amp;search_sort=name&amp;search_event=ALL</t>
  </si>
  <si>
    <t>28384</t>
  </si>
  <si>
    <t xml:space="preserve"> 2:16:36</t>
  </si>
  <si>
    <t>http://results.houstonmarathon.com/2012/?content=detail&amp;fpid=search&amp;pid=search&amp;idp=32707&amp;lang=EN&amp;event=HALF&amp;search%5Bname%5D=myles&amp;search_sort=name&amp;search_event=ALL</t>
  </si>
  <si>
    <t>Jingle Bell Run</t>
  </si>
  <si>
    <t>https://www.ymcahouston.org/jingle-bell-run/</t>
  </si>
  <si>
    <t xml:space="preserve"> 613</t>
  </si>
  <si>
    <t xml:space="preserve"> 49:29 </t>
  </si>
  <si>
    <t xml:space="preserve"> 612</t>
  </si>
  <si>
    <t xml:space="preserve"> 49:11 </t>
  </si>
  <si>
    <t>9905</t>
  </si>
  <si>
    <t xml:space="preserve"> 1:01:33</t>
  </si>
  <si>
    <t>http://www.mychiptime.com/searchevent.php?id=5776</t>
  </si>
  <si>
    <t>9906</t>
  </si>
  <si>
    <t xml:space="preserve"> 59:25</t>
  </si>
  <si>
    <t>Energizer Night Race for a Brighter World</t>
  </si>
  <si>
    <t>http://www.energizernightrace.com/site/all/home.php</t>
  </si>
  <si>
    <t xml:space="preserve"> 507</t>
  </si>
  <si>
    <t xml:space="preserve"> 1:07:21 </t>
  </si>
  <si>
    <t xml:space="preserve"> 506</t>
  </si>
  <si>
    <t>66</t>
  </si>
  <si>
    <t xml:space="preserve"> 28:11</t>
  </si>
  <si>
    <t>http://results.active.com/events/bearkat-bash--6/overall</t>
  </si>
  <si>
    <t>67</t>
  </si>
  <si>
    <t xml:space="preserve"> 30:49</t>
  </si>
  <si>
    <t>26225</t>
  </si>
  <si>
    <t xml:space="preserve"> 2:26:17</t>
  </si>
  <si>
    <t>http://www.runpix.info/wrace1/00/finord_one.php?FO=4152&amp;amp;event=hou11&amp;amp;dist=21</t>
  </si>
  <si>
    <t>26224</t>
  </si>
  <si>
    <t xml:space="preserve"> 2:17:30</t>
  </si>
  <si>
    <t>http://www.runpix.info/wrace1/00/finord_one.php?FO=3106&amp;amp;event=hou11&amp;amp;dist=21</t>
  </si>
  <si>
    <t>Rock &amp;lsquo;n Roll Las Vegas Half Marathon</t>
  </si>
  <si>
    <t>http://runrocknroll.competitor.com/las-vegas/</t>
  </si>
  <si>
    <t>23591</t>
  </si>
  <si>
    <t xml:space="preserve"> 2:35:43</t>
  </si>
  <si>
    <t>http://running.competitor.com/rnrresults?eId=27&amp;eiId=33&amp;seId=&amp;pId=104049</t>
  </si>
  <si>
    <t>23592</t>
  </si>
  <si>
    <t xml:space="preserve"> 2:19:39</t>
  </si>
  <si>
    <t>http://running.competitor.com/rnrresults?eId=27&amp;eiId=33&amp;seId=&amp;pId=100367</t>
  </si>
  <si>
    <t>7720</t>
  </si>
  <si>
    <t xml:space="preserve"> 1:03:18</t>
  </si>
  <si>
    <t>6877</t>
  </si>
  <si>
    <t xml:space="preserve"> 1:02:19</t>
  </si>
  <si>
    <t xml:space="preserve"> 30:58</t>
  </si>
  <si>
    <t>http://results.active.com/events/bearkat-bash--5/age-group</t>
  </si>
  <si>
    <t>247</t>
  </si>
  <si>
    <t xml:space="preserve"> 30:00</t>
  </si>
  <si>
    <t>29590</t>
  </si>
  <si>
    <t xml:space="preserve"> 2:20:08</t>
  </si>
  <si>
    <t>http://www.runpix3.com/hou10/00/finord.php?LastName=29590&amp;amp;lan=&amp;amp;aset=0&amp;amp;dist=21</t>
  </si>
  <si>
    <t>29589</t>
  </si>
  <si>
    <t xml:space="preserve"> 2:20:07</t>
  </si>
  <si>
    <t>http://www.runpix3.com/hou10/00/finord.php?LastName=29589&amp;amp;lan=&amp;amp;aset=0&amp;amp;dist=21</t>
  </si>
  <si>
    <t>Dallas White Rock Half Marathon</t>
  </si>
  <si>
    <t>https://www.dallasmarathon.com/</t>
  </si>
  <si>
    <t>13854</t>
  </si>
  <si>
    <t xml:space="preserve"> 2:28:40</t>
  </si>
  <si>
    <t>http://www.runpix.info/dwr09/00/finord.php?FO=5920&amp;amp;FirstName=&amp;amp;LastName=&amp;amp;lan=&amp;amp;aset=1&amp;amp;dist=21&amp;amp;x=18&amp;amp;y=7</t>
  </si>
  <si>
    <t>13855</t>
  </si>
  <si>
    <t xml:space="preserve"> 2:28:41</t>
  </si>
  <si>
    <t>http://www.runpix.info/dwr09/00/finord.php?FO=5921&amp;amp;FirstName=&amp;amp;LastName=&amp;amp;lan=&amp;amp;aset=1&amp;amp;dist=21&amp;amp;x=44&amp;amp;y=1</t>
  </si>
  <si>
    <t>698</t>
  </si>
  <si>
    <t xml:space="preserve"> 1:05:32</t>
  </si>
  <si>
    <t>https://www.athlinks.com/event/194277/results/Event/685131/Results</t>
  </si>
  <si>
    <t>699</t>
  </si>
  <si>
    <t xml:space="preserve"> 1:03:30</t>
  </si>
  <si>
    <t>Huntstville Half Marathon</t>
  </si>
  <si>
    <t>http://www.7hills.us/hvhalf.htm</t>
  </si>
  <si>
    <t xml:space="preserve"> 31</t>
  </si>
  <si>
    <t xml:space="preserve"> 2:31:13 </t>
  </si>
  <si>
    <t xml:space="preserve"> 32</t>
  </si>
  <si>
    <t xml:space="preserve"> 2:28:50 </t>
  </si>
  <si>
    <t xml:space="preserve"> 213</t>
  </si>
  <si>
    <t xml:space="preserve"> 214</t>
  </si>
  <si>
    <t xml:space="preserve"> 31:11 </t>
  </si>
  <si>
    <t>Silverlake Sprint Triathlon</t>
  </si>
  <si>
    <t>http://silverlaketri.com/</t>
  </si>
  <si>
    <t xml:space="preserve"> 581</t>
  </si>
  <si>
    <t xml:space="preserve"> ?????</t>
  </si>
  <si>
    <t xml:space="preserve"> 29:28 </t>
  </si>
  <si>
    <t>Take a Hike Ike Sprint Triathlon</t>
  </si>
  <si>
    <t>http://www.trifind.com/re_5351/TakeaHikeIkeTriathlon.html</t>
  </si>
  <si>
    <t xml:space="preserve"> 273</t>
  </si>
  <si>
    <t>Team 4Cast</t>
  </si>
  <si>
    <t xml:space="preserve"> 381</t>
  </si>
  <si>
    <t xml:space="preserve"> 380</t>
  </si>
  <si>
    <t xml:space="preserve"> 30:27 </t>
  </si>
  <si>
    <t>6080</t>
  </si>
  <si>
    <t xml:space="preserve"> 5:50:05</t>
  </si>
  <si>
    <t>http://www.runpix.info/hou08/42/finord.php?LastName=6080&amp;amp;lan=&amp;amp;aset=2</t>
  </si>
  <si>
    <t>6081</t>
  </si>
  <si>
    <t xml:space="preserve"> 5:31:01</t>
  </si>
  <si>
    <t>http://www.runpix.info/hou08/42/finord.php?LastName=6081&amp;amp;lan=&amp;amp;aset=2</t>
  </si>
  <si>
    <t>Chevron Houston Marathon Kickoff</t>
  </si>
  <si>
    <t>http://www.chevronhoustonmarathon.com/events/kickoff.cfm</t>
  </si>
  <si>
    <t xml:space="preserve"> 528</t>
  </si>
  <si>
    <t xml:space="preserve"> 34:41 </t>
  </si>
  <si>
    <t xml:space="preserve"> 529</t>
  </si>
  <si>
    <t xml:space="preserve"> 34:40 </t>
  </si>
  <si>
    <t xml:space="preserve"> 72</t>
  </si>
  <si>
    <t xml:space="preserve"> 31:43 </t>
  </si>
  <si>
    <t xml:space="preserve"> 73</t>
  </si>
  <si>
    <t>28790</t>
  </si>
  <si>
    <t xml:space="preserve"> 2:36:40</t>
  </si>
  <si>
    <t>http://www.runpix.info/hou07/21/finord.php?LastName=28790</t>
  </si>
  <si>
    <t>28791</t>
  </si>
  <si>
    <t>http://www.runpix.info/hou07/21/finord.php?LastName=28791</t>
  </si>
  <si>
    <t xml:space="preserve"> 35:00 </t>
  </si>
  <si>
    <t xml:space="preserve"> 90</t>
  </si>
  <si>
    <t xml:space="preserve"> 34:07 </t>
  </si>
  <si>
    <t xml:space="preserve"> 91</t>
  </si>
  <si>
    <t xml:space="preserve"> 33:22 </t>
  </si>
  <si>
    <t xml:space="preserve"> 782</t>
  </si>
  <si>
    <t xml:space="preserve"> 36:29 </t>
  </si>
  <si>
    <t>29812</t>
  </si>
  <si>
    <t xml:space="preserve"> 2:49:26</t>
  </si>
  <si>
    <t>http://www.runpix.info/hou06/21/finord.php?LastName=29812</t>
  </si>
  <si>
    <t>29811</t>
  </si>
  <si>
    <t xml:space="preserve"> 2:48:15</t>
  </si>
  <si>
    <t>http://www.runpix.info/hou06/21/finord.php?LastName=29811</t>
  </si>
  <si>
    <t xml:space="preserve"> 39:54 </t>
  </si>
  <si>
    <t xml:space="preserve"> 44:56 </t>
  </si>
  <si>
    <t xml:space="preserve">ECC 5K Fun Run/Walk </t>
  </si>
  <si>
    <t xml:space="preserve">HP Turkey Trot 2006 </t>
  </si>
  <si>
    <t xml:space="preserve">hpHealth 5k Fun Run/Walk </t>
  </si>
  <si>
    <t xml:space="preserve">HP Turkey Trot 2005 </t>
  </si>
  <si>
    <t xml:space="preserve">HP Turkey Trot 2004 </t>
  </si>
  <si>
    <t xml:space="preserve"> 1:57:55</t>
  </si>
  <si>
    <t xml:space="preserve"> 30:21</t>
  </si>
  <si>
    <t>First Place:  Male 25-29</t>
  </si>
  <si>
    <t>Team 4Cast&lt;br /&gt;2nd Place:  Co-Ed Relay</t>
  </si>
  <si>
    <t xml:space="preserve"> 1:12:32&lt;br /&gt;run = 28:11</t>
  </si>
  <si>
    <t>?????</t>
  </si>
  <si>
    <t>Winner:&lt;br /&gt;Scariest Costume (Male)</t>
  </si>
  <si>
    <t>Col6</t>
  </si>
  <si>
    <t>Col7</t>
  </si>
  <si>
    <t>Col3</t>
  </si>
  <si>
    <t>Col4</t>
  </si>
  <si>
    <t xml:space="preserve"> 0:30:11</t>
  </si>
  <si>
    <t xml:space="preserve"> 0:30:03</t>
  </si>
  <si>
    <t xml:space="preserve"> 0:30:19</t>
  </si>
  <si>
    <t xml:space="preserve"> 0:30:55</t>
  </si>
  <si>
    <t xml:space="preserve"> 0:30:58</t>
  </si>
  <si>
    <t xml:space="preserve"> 0:30:21</t>
  </si>
  <si>
    <t xml:space="preserve"> 0:28:35</t>
  </si>
  <si>
    <t xml:space="preserve"> 0:28:00</t>
  </si>
  <si>
    <t xml:space="preserve"> 0:28:09</t>
  </si>
  <si>
    <t xml:space="preserve"> 0:28:22</t>
  </si>
  <si>
    <t xml:space="preserve"> 0:28:38</t>
  </si>
  <si>
    <t xml:space="preserve"> 0:28:32</t>
  </si>
  <si>
    <t xml:space="preserve"> 0:28:05 </t>
  </si>
  <si>
    <t xml:space="preserve"> 0:28:34</t>
  </si>
  <si>
    <t xml:space="preserve"> 0:28:12</t>
  </si>
  <si>
    <t xml:space="preserve"> 0:28:11</t>
  </si>
  <si>
    <t xml:space="preserve"> 0:32:03</t>
  </si>
  <si>
    <t xml:space="preserve"> 0:32:08</t>
  </si>
  <si>
    <t xml:space="preserve"> 0:35:54</t>
  </si>
  <si>
    <t xml:space="preserve"> 0:35:00 </t>
  </si>
  <si>
    <t xml:space="preserve"> 0:31:29</t>
  </si>
  <si>
    <t xml:space="preserve"> 0:31:20</t>
  </si>
  <si>
    <t xml:space="preserve"> 0:31:21</t>
  </si>
  <si>
    <t xml:space="preserve"> 0:31:04</t>
  </si>
  <si>
    <t xml:space="preserve"> 0:31:56</t>
  </si>
  <si>
    <t xml:space="preserve"> 0:31:43</t>
  </si>
  <si>
    <t xml:space="preserve"> 0:31:31</t>
  </si>
  <si>
    <t xml:space="preserve"> 0:31:08</t>
  </si>
  <si>
    <t xml:space="preserve"> 0:31:49</t>
  </si>
  <si>
    <t xml:space="preserve"> 0:31:28 </t>
  </si>
  <si>
    <t xml:space="preserve"> 0:31:43 </t>
  </si>
  <si>
    <t xml:space="preserve"> 0:26:37</t>
  </si>
  <si>
    <t xml:space="preserve"> 0:33:01</t>
  </si>
  <si>
    <t xml:space="preserve"> 0:33:23</t>
  </si>
  <si>
    <t xml:space="preserve"> 0:37:51</t>
  </si>
  <si>
    <t xml:space="preserve"> 0:29:43</t>
  </si>
  <si>
    <t xml:space="preserve"> 0:29:30</t>
  </si>
  <si>
    <t xml:space="preserve"> 0:29:24</t>
  </si>
  <si>
    <t xml:space="preserve"> 0:29:17</t>
  </si>
  <si>
    <t xml:space="preserve"> 0:29:54</t>
  </si>
  <si>
    <t xml:space="preserve"> 0:29:52</t>
  </si>
  <si>
    <t xml:space="preserve"> 0:29:23</t>
  </si>
  <si>
    <t xml:space="preserve"> 0:29:46</t>
  </si>
  <si>
    <t xml:space="preserve"> 0:29:50</t>
  </si>
  <si>
    <t xml:space="preserve"> 0:29:13</t>
  </si>
  <si>
    <t xml:space="preserve"> 0:29:11</t>
  </si>
  <si>
    <t xml:space="preserve"> 0:29:28 </t>
  </si>
  <si>
    <t xml:space="preserve"> 0:40:49</t>
  </si>
  <si>
    <t xml:space="preserve"> 0:40:48</t>
  </si>
  <si>
    <t xml:space="preserve"> 0:59:31</t>
  </si>
  <si>
    <t xml:space="preserve"> 0:59:19</t>
  </si>
  <si>
    <t xml:space="preserve"> 0:59:49</t>
  </si>
  <si>
    <t xml:space="preserve"> 0:59:27</t>
  </si>
  <si>
    <t xml:space="preserve"> 0:59:25</t>
  </si>
  <si>
    <t xml:space="preserve"> 0:48:24</t>
  </si>
  <si>
    <t xml:space="preserve"> 0:27:05</t>
  </si>
  <si>
    <t xml:space="preserve"> 0:27:48</t>
  </si>
  <si>
    <t xml:space="preserve"> 0:27:21</t>
  </si>
  <si>
    <t xml:space="preserve"> 0:34:41 </t>
  </si>
  <si>
    <t xml:space="preserve"> 0:34:07 </t>
  </si>
  <si>
    <t xml:space="preserve"> 0:36:29 </t>
  </si>
  <si>
    <t xml:space="preserve"> 0:39:54 </t>
  </si>
  <si>
    <t xml:space="preserve"> 0:44:56 </t>
  </si>
  <si>
    <t xml:space="preserve"> 0:32:46</t>
  </si>
  <si>
    <t xml:space="preserve"> 0:32:33</t>
  </si>
  <si>
    <t xml:space="preserve"> 0:32:41</t>
  </si>
  <si>
    <t xml:space="preserve"> 0:32:19</t>
  </si>
  <si>
    <t xml:space="preserve"> 0:32:11</t>
  </si>
  <si>
    <t xml:space="preserve"> 0:32:14</t>
  </si>
  <si>
    <t xml:space="preserve"> 0:32:13</t>
  </si>
  <si>
    <t xml:space="preserve"> 0:32:06</t>
  </si>
  <si>
    <t xml:space="preserve"> 0:33:04</t>
  </si>
  <si>
    <t xml:space="preserve"> 0:33:09</t>
  </si>
  <si>
    <t xml:space="preserve"> 0:33:11</t>
  </si>
  <si>
    <t xml:space="preserve"> 0:33:22 </t>
  </si>
  <si>
    <t xml:space="preserve"> 0:31:16</t>
  </si>
  <si>
    <t xml:space="preserve"> 0:31:46</t>
  </si>
  <si>
    <t xml:space="preserve"> 0:31:59</t>
  </si>
  <si>
    <t xml:space="preserve"> 0:31:22</t>
  </si>
  <si>
    <t xml:space="preserve"> 0:31:57</t>
  </si>
  <si>
    <t xml:space="preserve"> 0:31:26</t>
  </si>
  <si>
    <t xml:space="preserve"> 0:31:35</t>
  </si>
  <si>
    <t xml:space="preserve"> 0:31:11 </t>
  </si>
  <si>
    <t xml:space="preserve"> 0:30:53</t>
  </si>
  <si>
    <t xml:space="preserve"> 0:30:26</t>
  </si>
  <si>
    <t xml:space="preserve"> 0:30:34</t>
  </si>
  <si>
    <t xml:space="preserve"> 0:30:59</t>
  </si>
  <si>
    <t xml:space="preserve"> 0:30:40</t>
  </si>
  <si>
    <t xml:space="preserve"> 0:30:31</t>
  </si>
  <si>
    <t xml:space="preserve"> 0:30:38</t>
  </si>
  <si>
    <t xml:space="preserve"> 0:30:33</t>
  </si>
  <si>
    <t xml:space="preserve"> 0:30:49</t>
  </si>
  <si>
    <t xml:space="preserve"> 0:30:00</t>
  </si>
  <si>
    <t xml:space="preserve"> 0:30:27 </t>
  </si>
  <si>
    <t xml:space="preserve"> 0:34:33</t>
  </si>
  <si>
    <t xml:space="preserve"> 0:34:40 </t>
  </si>
  <si>
    <t xml:space="preserve"> 0:53:13</t>
  </si>
  <si>
    <t xml:space="preserve"> 0:49:11 </t>
  </si>
  <si>
    <t xml:space="preserve"> 0:39:00</t>
  </si>
  <si>
    <t xml:space="preserve"> 0:49:29 </t>
  </si>
  <si>
    <t xml:space="preserve"> 1:12:32</t>
  </si>
  <si>
    <t>Team 4Cast&lt;br /&gt;run:  28:11&lt;br /&gt;2nd Place:  Co-Ed Relay</t>
  </si>
  <si>
    <t>N/A</t>
  </si>
  <si>
    <t>ECC 5K Fun Run/Walk</t>
  </si>
  <si>
    <t>HP Turkey Trot 2006</t>
  </si>
  <si>
    <t>hpHealth 5k Fun Run/Walk</t>
  </si>
  <si>
    <t>HP Turkey Trot 2005</t>
  </si>
  <si>
    <t>HP Turkey Trot 2004</t>
  </si>
  <si>
    <t>13.1mi</t>
  </si>
  <si>
    <t>1.75mi</t>
  </si>
  <si>
    <t>5mi</t>
  </si>
  <si>
    <t>26.2mi</t>
  </si>
  <si>
    <t>11km</t>
  </si>
  <si>
    <t>5.23km</t>
  </si>
  <si>
    <t>Klein, TX</t>
  </si>
  <si>
    <t>Houston, TX</t>
  </si>
  <si>
    <t>Blanco, TX</t>
  </si>
  <si>
    <t>Porter, TX</t>
  </si>
  <si>
    <t>Conroe, TX</t>
  </si>
  <si>
    <t>Katy, TX</t>
  </si>
  <si>
    <t>Galveston, TX</t>
  </si>
  <si>
    <t>Georgetown, TX</t>
  </si>
  <si>
    <t>San Marcos, TX</t>
  </si>
  <si>
    <t>Seven Points, TX</t>
  </si>
  <si>
    <t>Orlando, FL</t>
  </si>
  <si>
    <t>San Antonio, TX</t>
  </si>
  <si>
    <t>Goliad, TX</t>
  </si>
  <si>
    <t>Pflugerville, TX</t>
  </si>
  <si>
    <t>Austin, TX</t>
  </si>
  <si>
    <t>Fort Worth, TX</t>
  </si>
  <si>
    <t>Shiner, TX</t>
  </si>
  <si>
    <t>Seattle, WA</t>
  </si>
  <si>
    <t>Las Vegas, NV</t>
  </si>
  <si>
    <t>Dallas, TX</t>
  </si>
  <si>
    <t>Huntsville, TX</t>
  </si>
  <si>
    <t>Pearland, TX</t>
  </si>
  <si>
    <t>Magnolia, TX</t>
  </si>
  <si>
    <t>Date</t>
  </si>
  <si>
    <t>untimed</t>
  </si>
  <si>
    <t>Steve Note</t>
  </si>
  <si>
    <t>Elizabeth Note</t>
  </si>
  <si>
    <t xml:space="preserve">[5km - race called&lt;br /&gt;before finishing 10km](http://www.mylesandmyles.info/post/134087522430/on-saturday-1031-we-ran-in-the-monster-mash-run) </t>
  </si>
  <si>
    <t>First Place Female 35-39</t>
  </si>
  <si>
    <t>First Place Male 25-29</t>
  </si>
  <si>
    <t>Winner Scariest Costume (Male)</t>
  </si>
  <si>
    <t>Relay Sprint Triathlon&lt;br /&gt;&lt;small&gt;(0.25mi swim / 10mi cycle / 5km run)&lt;/small&gt;</t>
  </si>
  <si>
    <t>Relay Sprint Triathlon&lt;br /&gt;&lt;small&gt;(3mi run / 10.8mi cycle / 3mi run)&lt;/small&gt;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</si>
</sst>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2839-2F69-4452-B2E8-8A67AA946CF3}">
  <dimension ref="A1:M112"/>
  <sheetViews>
    <sheetView tabSelected="1" topLeftCell="C1" workbookViewId="0">
      <pane ySplit="1" topLeftCell="A93" activePane="bottomLeft" state="frozen"/>
      <selection pane="bottomLeft" activeCell="E112" sqref="E112"/>
    </sheetView>
  </sheetViews>
  <sheetFormatPr defaultRowHeight="14.25" x14ac:dyDescent="0.45"/>
  <cols>
    <col min="1" max="1" width="10.19921875" style="2" bestFit="1" customWidth="1"/>
    <col min="2" max="2" width="35.86328125" bestFit="1" customWidth="1"/>
    <col min="3" max="3" width="61.796875" bestFit="1" customWidth="1"/>
    <col min="4" max="4" width="10.9296875" customWidth="1"/>
    <col min="5" max="5" width="14.53125" customWidth="1"/>
    <col min="6" max="6" width="14.9296875" bestFit="1" customWidth="1"/>
    <col min="7" max="7" width="21.265625" style="3" bestFit="1" customWidth="1"/>
    <col min="8" max="8" width="7.33203125" customWidth="1"/>
    <col min="9" max="9" width="33.33203125" bestFit="1" customWidth="1"/>
    <col min="10" max="10" width="17.86328125" bestFit="1" customWidth="1"/>
    <col min="11" max="11" width="14" bestFit="1" customWidth="1"/>
    <col min="12" max="12" width="255.59765625" bestFit="1" customWidth="1"/>
  </cols>
  <sheetData>
    <row r="1" spans="1:13" x14ac:dyDescent="0.45">
      <c r="A1" s="2" t="s">
        <v>1241</v>
      </c>
      <c r="B1" t="s">
        <v>482</v>
      </c>
      <c r="C1" t="s">
        <v>476</v>
      </c>
      <c r="D1" t="s">
        <v>5</v>
      </c>
      <c r="E1" t="s">
        <v>6</v>
      </c>
      <c r="F1" t="s">
        <v>477</v>
      </c>
      <c r="G1" s="3" t="s">
        <v>478</v>
      </c>
      <c r="H1" t="s">
        <v>479</v>
      </c>
      <c r="I1" t="s">
        <v>1243</v>
      </c>
      <c r="J1" t="s">
        <v>484</v>
      </c>
      <c r="K1" t="s">
        <v>480</v>
      </c>
      <c r="L1" t="s">
        <v>481</v>
      </c>
      <c r="M1" t="s">
        <v>1244</v>
      </c>
    </row>
    <row r="2" spans="1:13" x14ac:dyDescent="0.45">
      <c r="A2" s="2">
        <v>38296</v>
      </c>
      <c r="B2" s="1" t="s">
        <v>1211</v>
      </c>
      <c r="C2" t="s">
        <v>495</v>
      </c>
      <c r="D2" t="s">
        <v>488</v>
      </c>
      <c r="E2" t="s">
        <v>1219</v>
      </c>
      <c r="F2" t="s">
        <v>1044</v>
      </c>
      <c r="G2" s="3" t="s">
        <v>1166</v>
      </c>
      <c r="H2" t="s">
        <v>495</v>
      </c>
      <c r="I2" t="s">
        <v>495</v>
      </c>
      <c r="J2" t="s">
        <v>495</v>
      </c>
      <c r="L2" t="s">
        <v>495</v>
      </c>
      <c r="M2" t="s">
        <v>495</v>
      </c>
    </row>
    <row r="3" spans="1:13" x14ac:dyDescent="0.45">
      <c r="A3" s="2">
        <v>38667</v>
      </c>
      <c r="B3" s="1" t="s">
        <v>1210</v>
      </c>
      <c r="C3" t="s">
        <v>495</v>
      </c>
      <c r="D3" t="s">
        <v>488</v>
      </c>
      <c r="E3" t="s">
        <v>1219</v>
      </c>
      <c r="F3" t="s">
        <v>1044</v>
      </c>
      <c r="G3" s="3" t="s">
        <v>1165</v>
      </c>
      <c r="H3" t="s">
        <v>495</v>
      </c>
      <c r="I3" t="s">
        <v>495</v>
      </c>
      <c r="J3" t="s">
        <v>495</v>
      </c>
      <c r="K3" t="s">
        <v>495</v>
      </c>
      <c r="L3" t="s">
        <v>495</v>
      </c>
      <c r="M3" t="s">
        <v>495</v>
      </c>
    </row>
    <row r="4" spans="1:13" x14ac:dyDescent="0.45">
      <c r="A4" s="2">
        <v>38732</v>
      </c>
      <c r="B4" s="1" t="s">
        <v>500</v>
      </c>
      <c r="C4" t="s">
        <v>742</v>
      </c>
      <c r="D4" t="s">
        <v>1212</v>
      </c>
      <c r="E4" t="s">
        <v>1219</v>
      </c>
      <c r="F4" t="s">
        <v>1080</v>
      </c>
      <c r="G4" s="3" t="s">
        <v>1081</v>
      </c>
      <c r="H4" t="s">
        <v>1082</v>
      </c>
      <c r="I4" t="s">
        <v>495</v>
      </c>
      <c r="J4" t="s">
        <v>1083</v>
      </c>
      <c r="K4" t="s">
        <v>1084</v>
      </c>
      <c r="L4" t="s">
        <v>1085</v>
      </c>
      <c r="M4" t="s">
        <v>495</v>
      </c>
    </row>
    <row r="5" spans="1:13" x14ac:dyDescent="0.45">
      <c r="A5" s="2">
        <v>38856</v>
      </c>
      <c r="B5" s="1" t="s">
        <v>1209</v>
      </c>
      <c r="C5" t="s">
        <v>495</v>
      </c>
      <c r="D5" t="s">
        <v>488</v>
      </c>
      <c r="E5" t="s">
        <v>1219</v>
      </c>
      <c r="F5" t="s">
        <v>1078</v>
      </c>
      <c r="G5" s="3" t="s">
        <v>1164</v>
      </c>
      <c r="H5" t="s">
        <v>495</v>
      </c>
      <c r="I5" t="s">
        <v>495</v>
      </c>
      <c r="J5" t="s">
        <v>495</v>
      </c>
      <c r="K5" t="s">
        <v>495</v>
      </c>
      <c r="L5" t="s">
        <v>495</v>
      </c>
      <c r="M5" t="s">
        <v>495</v>
      </c>
    </row>
    <row r="6" spans="1:13" x14ac:dyDescent="0.45">
      <c r="A6" s="2">
        <v>38969</v>
      </c>
      <c r="B6" s="1" t="s">
        <v>493</v>
      </c>
      <c r="C6" t="s">
        <v>565</v>
      </c>
      <c r="D6" t="s">
        <v>488</v>
      </c>
      <c r="E6" t="s">
        <v>1218</v>
      </c>
      <c r="F6" t="s">
        <v>1074</v>
      </c>
      <c r="G6" s="3" t="s">
        <v>1163</v>
      </c>
      <c r="H6" t="s">
        <v>495</v>
      </c>
      <c r="I6" t="s">
        <v>495</v>
      </c>
      <c r="J6" t="s">
        <v>1076</v>
      </c>
      <c r="K6" t="s">
        <v>1178</v>
      </c>
      <c r="L6" t="s">
        <v>495</v>
      </c>
      <c r="M6" t="s">
        <v>495</v>
      </c>
    </row>
    <row r="7" spans="1:13" x14ac:dyDescent="0.45">
      <c r="A7" s="2">
        <v>39031</v>
      </c>
      <c r="B7" s="1" t="s">
        <v>1208</v>
      </c>
      <c r="C7" t="s">
        <v>495</v>
      </c>
      <c r="D7" t="s">
        <v>488</v>
      </c>
      <c r="E7" t="s">
        <v>1219</v>
      </c>
      <c r="F7" t="s">
        <v>1044</v>
      </c>
      <c r="G7" s="3" t="s">
        <v>1123</v>
      </c>
      <c r="H7" t="s">
        <v>495</v>
      </c>
      <c r="I7" t="s">
        <v>495</v>
      </c>
      <c r="J7" t="s">
        <v>495</v>
      </c>
      <c r="K7" t="s">
        <v>495</v>
      </c>
      <c r="L7" t="s">
        <v>495</v>
      </c>
      <c r="M7" t="s">
        <v>495</v>
      </c>
    </row>
    <row r="8" spans="1:13" x14ac:dyDescent="0.45">
      <c r="A8" s="2">
        <v>39096</v>
      </c>
      <c r="B8" s="1" t="s">
        <v>500</v>
      </c>
      <c r="C8" t="s">
        <v>742</v>
      </c>
      <c r="D8" t="s">
        <v>1212</v>
      </c>
      <c r="E8" t="s">
        <v>1219</v>
      </c>
      <c r="F8" t="s">
        <v>1068</v>
      </c>
      <c r="G8" s="3" t="s">
        <v>1069</v>
      </c>
      <c r="H8" t="s">
        <v>1070</v>
      </c>
      <c r="I8" t="s">
        <v>495</v>
      </c>
      <c r="J8" t="s">
        <v>1071</v>
      </c>
      <c r="K8" t="s">
        <v>1069</v>
      </c>
      <c r="L8" t="s">
        <v>1072</v>
      </c>
      <c r="M8" t="s">
        <v>495</v>
      </c>
    </row>
    <row r="9" spans="1:13" x14ac:dyDescent="0.45">
      <c r="A9" s="2">
        <v>39333</v>
      </c>
      <c r="B9" s="1" t="s">
        <v>493</v>
      </c>
      <c r="C9" t="s">
        <v>565</v>
      </c>
      <c r="D9" t="s">
        <v>488</v>
      </c>
      <c r="E9" t="s">
        <v>1218</v>
      </c>
      <c r="F9" t="s">
        <v>1065</v>
      </c>
      <c r="G9" s="3" t="s">
        <v>1134</v>
      </c>
      <c r="H9" t="s">
        <v>495</v>
      </c>
      <c r="I9" t="s">
        <v>495</v>
      </c>
      <c r="J9" t="s">
        <v>1067</v>
      </c>
      <c r="K9" t="s">
        <v>1134</v>
      </c>
      <c r="L9" t="s">
        <v>495</v>
      </c>
      <c r="M9" t="s">
        <v>495</v>
      </c>
    </row>
    <row r="10" spans="1:13" x14ac:dyDescent="0.45">
      <c r="A10" s="2">
        <v>39345</v>
      </c>
      <c r="B10" s="1" t="s">
        <v>1059</v>
      </c>
      <c r="C10" t="s">
        <v>1060</v>
      </c>
      <c r="D10" t="s">
        <v>488</v>
      </c>
      <c r="E10" t="s">
        <v>1219</v>
      </c>
      <c r="F10" t="s">
        <v>1061</v>
      </c>
      <c r="G10" s="3" t="s">
        <v>1162</v>
      </c>
      <c r="H10" t="s">
        <v>495</v>
      </c>
      <c r="I10" t="s">
        <v>495</v>
      </c>
      <c r="J10" t="s">
        <v>1063</v>
      </c>
      <c r="K10" t="s">
        <v>1199</v>
      </c>
      <c r="L10" t="s">
        <v>495</v>
      </c>
      <c r="M10" t="s">
        <v>495</v>
      </c>
    </row>
    <row r="11" spans="1:13" x14ac:dyDescent="0.45">
      <c r="A11" s="2">
        <v>39460</v>
      </c>
      <c r="B11" s="1" t="s">
        <v>918</v>
      </c>
      <c r="C11" t="s">
        <v>919</v>
      </c>
      <c r="D11" t="s">
        <v>1215</v>
      </c>
      <c r="E11" t="s">
        <v>1219</v>
      </c>
      <c r="F11" t="s">
        <v>1053</v>
      </c>
      <c r="G11" s="3" t="s">
        <v>1054</v>
      </c>
      <c r="H11" t="s">
        <v>1055</v>
      </c>
      <c r="I11" t="s">
        <v>495</v>
      </c>
      <c r="J11" t="s">
        <v>1056</v>
      </c>
      <c r="K11" t="s">
        <v>1057</v>
      </c>
      <c r="L11" t="s">
        <v>1058</v>
      </c>
      <c r="M11" t="s">
        <v>495</v>
      </c>
    </row>
    <row r="12" spans="1:13" x14ac:dyDescent="0.45">
      <c r="A12" s="2">
        <v>39697</v>
      </c>
      <c r="B12" s="1" t="s">
        <v>493</v>
      </c>
      <c r="C12" t="s">
        <v>565</v>
      </c>
      <c r="D12" t="s">
        <v>488</v>
      </c>
      <c r="E12" t="s">
        <v>1218</v>
      </c>
      <c r="F12" t="s">
        <v>1050</v>
      </c>
      <c r="G12" s="3" t="s">
        <v>1109</v>
      </c>
      <c r="H12" t="s">
        <v>495</v>
      </c>
      <c r="I12" t="s">
        <v>1247</v>
      </c>
      <c r="J12" t="s">
        <v>1051</v>
      </c>
      <c r="K12" t="s">
        <v>1197</v>
      </c>
      <c r="L12" t="s">
        <v>495</v>
      </c>
      <c r="M12" t="s">
        <v>495</v>
      </c>
    </row>
    <row r="13" spans="1:13" x14ac:dyDescent="0.45">
      <c r="A13" s="2">
        <v>39873</v>
      </c>
      <c r="B13" s="1" t="s">
        <v>1046</v>
      </c>
      <c r="C13" t="s">
        <v>1047</v>
      </c>
      <c r="D13" t="s">
        <v>1250</v>
      </c>
      <c r="E13" t="s">
        <v>1219</v>
      </c>
      <c r="F13" t="s">
        <v>1048</v>
      </c>
      <c r="G13" s="3" t="s">
        <v>1093</v>
      </c>
      <c r="H13" t="s">
        <v>495</v>
      </c>
      <c r="I13" t="s">
        <v>1049</v>
      </c>
      <c r="J13" t="s">
        <v>495</v>
      </c>
      <c r="K13" t="s">
        <v>495</v>
      </c>
      <c r="L13" t="s">
        <v>495</v>
      </c>
      <c r="M13" t="s">
        <v>495</v>
      </c>
    </row>
    <row r="14" spans="1:13" x14ac:dyDescent="0.45">
      <c r="A14" s="2">
        <v>39920</v>
      </c>
      <c r="B14" s="1" t="s">
        <v>1207</v>
      </c>
      <c r="C14" t="s">
        <v>495</v>
      </c>
      <c r="D14" t="s">
        <v>1217</v>
      </c>
      <c r="E14" t="s">
        <v>1240</v>
      </c>
      <c r="F14" t="s">
        <v>1044</v>
      </c>
      <c r="G14" s="3" t="s">
        <v>1150</v>
      </c>
      <c r="H14" t="s">
        <v>495</v>
      </c>
      <c r="I14" t="s">
        <v>495</v>
      </c>
      <c r="J14" t="s">
        <v>1044</v>
      </c>
      <c r="K14" t="s">
        <v>1150</v>
      </c>
      <c r="L14" t="s">
        <v>495</v>
      </c>
      <c r="M14" t="s">
        <v>495</v>
      </c>
    </row>
    <row r="15" spans="1:13" x14ac:dyDescent="0.45">
      <c r="A15" s="2">
        <v>39950</v>
      </c>
      <c r="B15" s="1" t="s">
        <v>1041</v>
      </c>
      <c r="C15" t="s">
        <v>1042</v>
      </c>
      <c r="D15" t="s">
        <v>1249</v>
      </c>
      <c r="E15" t="s">
        <v>1239</v>
      </c>
      <c r="F15" t="s">
        <v>1043</v>
      </c>
      <c r="G15" s="3" t="s">
        <v>1204</v>
      </c>
      <c r="H15" t="s">
        <v>495</v>
      </c>
      <c r="I15" t="s">
        <v>1205</v>
      </c>
      <c r="J15" t="s">
        <v>495</v>
      </c>
      <c r="K15" t="s">
        <v>495</v>
      </c>
      <c r="L15" t="s">
        <v>495</v>
      </c>
      <c r="M15" t="s">
        <v>495</v>
      </c>
    </row>
    <row r="16" spans="1:13" x14ac:dyDescent="0.45">
      <c r="A16" s="2">
        <v>40068</v>
      </c>
      <c r="B16" s="1" t="s">
        <v>493</v>
      </c>
      <c r="C16" t="s">
        <v>565</v>
      </c>
      <c r="D16" t="s">
        <v>488</v>
      </c>
      <c r="E16" t="s">
        <v>1218</v>
      </c>
      <c r="F16" t="s">
        <v>1038</v>
      </c>
      <c r="G16" s="3" t="s">
        <v>1133</v>
      </c>
      <c r="H16" t="s">
        <v>495</v>
      </c>
      <c r="I16" t="s">
        <v>495</v>
      </c>
      <c r="J16" t="s">
        <v>1039</v>
      </c>
      <c r="K16" t="s">
        <v>1186</v>
      </c>
      <c r="L16" t="s">
        <v>495</v>
      </c>
      <c r="M16" t="s">
        <v>495</v>
      </c>
    </row>
    <row r="17" spans="1:13" x14ac:dyDescent="0.45">
      <c r="A17" s="2">
        <v>40103</v>
      </c>
      <c r="B17" s="1" t="s">
        <v>1032</v>
      </c>
      <c r="C17" t="s">
        <v>1033</v>
      </c>
      <c r="D17" t="s">
        <v>1212</v>
      </c>
      <c r="E17" t="s">
        <v>1238</v>
      </c>
      <c r="F17" t="s">
        <v>1034</v>
      </c>
      <c r="G17" s="3" t="s">
        <v>1035</v>
      </c>
      <c r="H17" t="s">
        <v>495</v>
      </c>
      <c r="I17" t="s">
        <v>495</v>
      </c>
      <c r="J17" t="s">
        <v>1036</v>
      </c>
      <c r="K17" t="s">
        <v>1037</v>
      </c>
      <c r="L17" t="s">
        <v>495</v>
      </c>
      <c r="M17" t="s">
        <v>495</v>
      </c>
    </row>
    <row r="18" spans="1:13" x14ac:dyDescent="0.45">
      <c r="A18" s="2">
        <v>40117</v>
      </c>
      <c r="B18" s="1" t="s">
        <v>655</v>
      </c>
      <c r="C18" t="s">
        <v>656</v>
      </c>
      <c r="D18" t="s">
        <v>489</v>
      </c>
      <c r="E18" t="s">
        <v>1219</v>
      </c>
      <c r="F18" t="s">
        <v>1027</v>
      </c>
      <c r="G18" s="3" t="s">
        <v>1028</v>
      </c>
      <c r="H18" t="s">
        <v>1029</v>
      </c>
      <c r="I18" t="s">
        <v>1248</v>
      </c>
      <c r="J18" t="s">
        <v>1030</v>
      </c>
      <c r="K18" t="s">
        <v>1031</v>
      </c>
      <c r="L18" t="s">
        <v>1029</v>
      </c>
      <c r="M18" t="s">
        <v>495</v>
      </c>
    </row>
    <row r="19" spans="1:13" x14ac:dyDescent="0.45">
      <c r="A19" s="2">
        <v>40160</v>
      </c>
      <c r="B19" s="1" t="s">
        <v>1019</v>
      </c>
      <c r="C19" t="s">
        <v>1020</v>
      </c>
      <c r="D19" t="s">
        <v>1212</v>
      </c>
      <c r="E19" t="s">
        <v>1237</v>
      </c>
      <c r="F19" t="s">
        <v>1021</v>
      </c>
      <c r="G19" s="3" t="s">
        <v>1022</v>
      </c>
      <c r="H19" t="s">
        <v>1023</v>
      </c>
      <c r="I19" t="s">
        <v>495</v>
      </c>
      <c r="J19" t="s">
        <v>1024</v>
      </c>
      <c r="K19" t="s">
        <v>1025</v>
      </c>
      <c r="L19" t="s">
        <v>1026</v>
      </c>
      <c r="M19" t="s">
        <v>495</v>
      </c>
    </row>
    <row r="20" spans="1:13" x14ac:dyDescent="0.45">
      <c r="A20" s="2">
        <v>40195</v>
      </c>
      <c r="B20" s="1" t="s">
        <v>500</v>
      </c>
      <c r="C20" t="s">
        <v>742</v>
      </c>
      <c r="D20" t="s">
        <v>1212</v>
      </c>
      <c r="E20" t="s">
        <v>1219</v>
      </c>
      <c r="F20" t="s">
        <v>1013</v>
      </c>
      <c r="G20" s="3" t="s">
        <v>1014</v>
      </c>
      <c r="H20" t="s">
        <v>1015</v>
      </c>
      <c r="I20" t="s">
        <v>495</v>
      </c>
      <c r="J20" t="s">
        <v>1016</v>
      </c>
      <c r="K20" t="s">
        <v>1017</v>
      </c>
      <c r="L20" t="s">
        <v>1018</v>
      </c>
      <c r="M20" t="s">
        <v>495</v>
      </c>
    </row>
    <row r="21" spans="1:13" x14ac:dyDescent="0.45">
      <c r="A21" s="2">
        <v>40432</v>
      </c>
      <c r="B21" s="1" t="s">
        <v>493</v>
      </c>
      <c r="C21" t="s">
        <v>565</v>
      </c>
      <c r="D21" t="s">
        <v>488</v>
      </c>
      <c r="E21" t="s">
        <v>1218</v>
      </c>
      <c r="F21" t="s">
        <v>541</v>
      </c>
      <c r="G21" s="3" t="s">
        <v>1108</v>
      </c>
      <c r="H21" t="s">
        <v>1010</v>
      </c>
      <c r="I21" t="s">
        <v>495</v>
      </c>
      <c r="J21" t="s">
        <v>1011</v>
      </c>
      <c r="K21" t="s">
        <v>1196</v>
      </c>
      <c r="L21" t="s">
        <v>1010</v>
      </c>
      <c r="M21" t="s">
        <v>495</v>
      </c>
    </row>
    <row r="22" spans="1:13" x14ac:dyDescent="0.45">
      <c r="A22" s="2">
        <v>40507</v>
      </c>
      <c r="B22" s="1" t="s">
        <v>648</v>
      </c>
      <c r="C22" t="s">
        <v>523</v>
      </c>
      <c r="D22" t="s">
        <v>489</v>
      </c>
      <c r="E22" t="s">
        <v>1219</v>
      </c>
      <c r="F22" t="s">
        <v>1005</v>
      </c>
      <c r="G22" s="3" t="s">
        <v>1006</v>
      </c>
      <c r="H22" t="s">
        <v>495</v>
      </c>
      <c r="I22" t="s">
        <v>495</v>
      </c>
      <c r="J22" t="s">
        <v>1007</v>
      </c>
      <c r="K22" t="s">
        <v>1008</v>
      </c>
      <c r="L22" t="s">
        <v>495</v>
      </c>
      <c r="M22" t="s">
        <v>495</v>
      </c>
    </row>
    <row r="23" spans="1:13" x14ac:dyDescent="0.45">
      <c r="A23" s="2">
        <v>40517</v>
      </c>
      <c r="B23" s="1" t="s">
        <v>997</v>
      </c>
      <c r="C23" t="s">
        <v>998</v>
      </c>
      <c r="D23" t="s">
        <v>1212</v>
      </c>
      <c r="E23" t="s">
        <v>1236</v>
      </c>
      <c r="F23" t="s">
        <v>999</v>
      </c>
      <c r="G23" s="3" t="s">
        <v>1000</v>
      </c>
      <c r="H23" t="s">
        <v>1001</v>
      </c>
      <c r="I23" t="s">
        <v>495</v>
      </c>
      <c r="J23" t="s">
        <v>1002</v>
      </c>
      <c r="K23" t="s">
        <v>1003</v>
      </c>
      <c r="L23" t="s">
        <v>1004</v>
      </c>
      <c r="M23" t="s">
        <v>495</v>
      </c>
    </row>
    <row r="24" spans="1:13" x14ac:dyDescent="0.45">
      <c r="A24" s="2">
        <v>40573</v>
      </c>
      <c r="B24" s="1" t="s">
        <v>500</v>
      </c>
      <c r="C24" t="s">
        <v>742</v>
      </c>
      <c r="D24" t="s">
        <v>1212</v>
      </c>
      <c r="E24" t="s">
        <v>1219</v>
      </c>
      <c r="F24" t="s">
        <v>991</v>
      </c>
      <c r="G24" s="3" t="s">
        <v>992</v>
      </c>
      <c r="H24" t="s">
        <v>993</v>
      </c>
      <c r="I24" t="s">
        <v>495</v>
      </c>
      <c r="J24" t="s">
        <v>994</v>
      </c>
      <c r="K24" t="s">
        <v>995</v>
      </c>
      <c r="L24" t="s">
        <v>996</v>
      </c>
      <c r="M24" t="s">
        <v>495</v>
      </c>
    </row>
    <row r="25" spans="1:13" x14ac:dyDescent="0.45">
      <c r="A25" s="2">
        <v>40796</v>
      </c>
      <c r="B25" s="1" t="s">
        <v>493</v>
      </c>
      <c r="C25" t="s">
        <v>565</v>
      </c>
      <c r="D25" t="s">
        <v>488</v>
      </c>
      <c r="E25" t="s">
        <v>1218</v>
      </c>
      <c r="F25" t="s">
        <v>986</v>
      </c>
      <c r="G25" s="3" t="s">
        <v>1119</v>
      </c>
      <c r="H25" t="s">
        <v>988</v>
      </c>
      <c r="I25" t="s">
        <v>495</v>
      </c>
      <c r="J25" t="s">
        <v>989</v>
      </c>
      <c r="K25" t="s">
        <v>1195</v>
      </c>
      <c r="L25" t="s">
        <v>988</v>
      </c>
      <c r="M25" t="s">
        <v>495</v>
      </c>
    </row>
    <row r="26" spans="1:13" x14ac:dyDescent="0.45">
      <c r="A26" s="2">
        <v>40858</v>
      </c>
      <c r="B26" s="1" t="s">
        <v>981</v>
      </c>
      <c r="C26" t="s">
        <v>982</v>
      </c>
      <c r="D26" t="s">
        <v>1216</v>
      </c>
      <c r="E26" t="s">
        <v>1219</v>
      </c>
      <c r="F26" t="s">
        <v>983</v>
      </c>
      <c r="G26" s="3" t="s">
        <v>984</v>
      </c>
      <c r="H26" t="s">
        <v>495</v>
      </c>
      <c r="I26" t="s">
        <v>495</v>
      </c>
      <c r="J26" t="s">
        <v>985</v>
      </c>
      <c r="K26" t="s">
        <v>984</v>
      </c>
      <c r="L26" t="s">
        <v>495</v>
      </c>
      <c r="M26" t="s">
        <v>495</v>
      </c>
    </row>
    <row r="27" spans="1:13" x14ac:dyDescent="0.45">
      <c r="A27" s="2">
        <v>40871</v>
      </c>
      <c r="B27" s="1" t="s">
        <v>648</v>
      </c>
      <c r="C27" t="s">
        <v>523</v>
      </c>
      <c r="D27" t="s">
        <v>489</v>
      </c>
      <c r="E27" t="s">
        <v>1219</v>
      </c>
      <c r="F27" t="s">
        <v>976</v>
      </c>
      <c r="G27" s="3" t="s">
        <v>977</v>
      </c>
      <c r="H27" t="s">
        <v>978</v>
      </c>
      <c r="I27" t="s">
        <v>495</v>
      </c>
      <c r="J27" t="s">
        <v>979</v>
      </c>
      <c r="K27" t="s">
        <v>1157</v>
      </c>
      <c r="L27" t="s">
        <v>978</v>
      </c>
      <c r="M27" t="s">
        <v>495</v>
      </c>
    </row>
    <row r="28" spans="1:13" x14ac:dyDescent="0.45">
      <c r="A28" s="2">
        <v>40888</v>
      </c>
      <c r="B28" s="1" t="s">
        <v>970</v>
      </c>
      <c r="C28" t="s">
        <v>971</v>
      </c>
      <c r="D28" t="s">
        <v>1214</v>
      </c>
      <c r="E28" t="s">
        <v>1219</v>
      </c>
      <c r="F28" t="s">
        <v>972</v>
      </c>
      <c r="G28" s="3" t="s">
        <v>1203</v>
      </c>
      <c r="H28" t="s">
        <v>495</v>
      </c>
      <c r="I28" t="s">
        <v>495</v>
      </c>
      <c r="J28" t="s">
        <v>974</v>
      </c>
      <c r="K28" t="s">
        <v>1201</v>
      </c>
      <c r="L28" t="s">
        <v>495</v>
      </c>
      <c r="M28" t="s">
        <v>495</v>
      </c>
    </row>
    <row r="29" spans="1:13" x14ac:dyDescent="0.45">
      <c r="A29" s="2">
        <v>40923</v>
      </c>
      <c r="B29" s="1" t="s">
        <v>500</v>
      </c>
      <c r="C29" t="s">
        <v>742</v>
      </c>
      <c r="D29" t="s">
        <v>1212</v>
      </c>
      <c r="E29" t="s">
        <v>1219</v>
      </c>
      <c r="F29" t="s">
        <v>964</v>
      </c>
      <c r="G29" s="3" t="s">
        <v>965</v>
      </c>
      <c r="H29" t="s">
        <v>966</v>
      </c>
      <c r="I29" t="s">
        <v>495</v>
      </c>
      <c r="J29" t="s">
        <v>967</v>
      </c>
      <c r="K29" t="s">
        <v>968</v>
      </c>
      <c r="L29" t="s">
        <v>969</v>
      </c>
      <c r="M29" t="s">
        <v>495</v>
      </c>
    </row>
    <row r="30" spans="1:13" x14ac:dyDescent="0.45">
      <c r="A30" s="2">
        <v>40979</v>
      </c>
      <c r="B30" s="1" t="s">
        <v>913</v>
      </c>
      <c r="C30" t="s">
        <v>914</v>
      </c>
      <c r="D30" t="s">
        <v>488</v>
      </c>
      <c r="E30" t="s">
        <v>1219</v>
      </c>
      <c r="F30" t="s">
        <v>960</v>
      </c>
      <c r="G30" s="3" t="s">
        <v>1105</v>
      </c>
      <c r="H30" t="s">
        <v>961</v>
      </c>
      <c r="I30" t="s">
        <v>495</v>
      </c>
      <c r="J30" t="s">
        <v>962</v>
      </c>
      <c r="K30" t="s">
        <v>1105</v>
      </c>
      <c r="L30" t="s">
        <v>961</v>
      </c>
      <c r="M30" t="s">
        <v>495</v>
      </c>
    </row>
    <row r="31" spans="1:13" x14ac:dyDescent="0.45">
      <c r="A31" s="2">
        <v>41174</v>
      </c>
      <c r="B31" s="1" t="s">
        <v>493</v>
      </c>
      <c r="C31" t="s">
        <v>565</v>
      </c>
      <c r="D31" t="s">
        <v>488</v>
      </c>
      <c r="E31" t="s">
        <v>1218</v>
      </c>
      <c r="F31" t="s">
        <v>729</v>
      </c>
      <c r="G31" s="3" t="s">
        <v>1148</v>
      </c>
      <c r="H31" t="s">
        <v>957</v>
      </c>
      <c r="I31" t="s">
        <v>495</v>
      </c>
      <c r="J31" t="s">
        <v>958</v>
      </c>
      <c r="K31" t="s">
        <v>1149</v>
      </c>
      <c r="L31" t="s">
        <v>957</v>
      </c>
      <c r="M31" t="s">
        <v>1246</v>
      </c>
    </row>
    <row r="32" spans="1:13" x14ac:dyDescent="0.45">
      <c r="A32" s="2">
        <v>41216</v>
      </c>
      <c r="B32" s="1" t="s">
        <v>950</v>
      </c>
      <c r="C32" t="s">
        <v>951</v>
      </c>
      <c r="D32" t="s">
        <v>488</v>
      </c>
      <c r="E32" t="s">
        <v>1219</v>
      </c>
      <c r="F32" t="s">
        <v>952</v>
      </c>
      <c r="G32" s="3" t="s">
        <v>1118</v>
      </c>
      <c r="H32" t="s">
        <v>954</v>
      </c>
      <c r="I32" t="s">
        <v>495</v>
      </c>
      <c r="J32" t="s">
        <v>955</v>
      </c>
      <c r="K32" t="s">
        <v>1118</v>
      </c>
      <c r="L32" t="s">
        <v>954</v>
      </c>
      <c r="M32" t="s">
        <v>495</v>
      </c>
    </row>
    <row r="33" spans="1:13" x14ac:dyDescent="0.45">
      <c r="A33" s="2">
        <v>41238</v>
      </c>
      <c r="B33" s="1" t="s">
        <v>943</v>
      </c>
      <c r="C33" t="s">
        <v>944</v>
      </c>
      <c r="D33" t="s">
        <v>1212</v>
      </c>
      <c r="E33" t="s">
        <v>1235</v>
      </c>
      <c r="F33" t="s">
        <v>945</v>
      </c>
      <c r="G33" s="3" t="s">
        <v>946</v>
      </c>
      <c r="H33" t="s">
        <v>947</v>
      </c>
      <c r="I33" t="s">
        <v>495</v>
      </c>
      <c r="J33" t="s">
        <v>948</v>
      </c>
      <c r="K33" t="s">
        <v>949</v>
      </c>
      <c r="L33" t="s">
        <v>947</v>
      </c>
      <c r="M33" t="s">
        <v>495</v>
      </c>
    </row>
    <row r="34" spans="1:13" x14ac:dyDescent="0.45">
      <c r="A34" s="2">
        <v>41259</v>
      </c>
      <c r="B34" s="1" t="s">
        <v>903</v>
      </c>
      <c r="C34" t="s">
        <v>904</v>
      </c>
      <c r="D34" t="s">
        <v>1212</v>
      </c>
      <c r="E34" t="s">
        <v>1234</v>
      </c>
      <c r="F34" t="s">
        <v>938</v>
      </c>
      <c r="G34" s="3" t="s">
        <v>939</v>
      </c>
      <c r="H34" t="s">
        <v>940</v>
      </c>
      <c r="I34" t="s">
        <v>495</v>
      </c>
      <c r="J34" t="s">
        <v>941</v>
      </c>
      <c r="K34" t="s">
        <v>942</v>
      </c>
      <c r="L34" t="s">
        <v>940</v>
      </c>
      <c r="M34" t="s">
        <v>495</v>
      </c>
    </row>
    <row r="35" spans="1:13" x14ac:dyDescent="0.45">
      <c r="A35" s="2">
        <v>41266</v>
      </c>
      <c r="B35" s="1" t="s">
        <v>931</v>
      </c>
      <c r="C35" t="s">
        <v>932</v>
      </c>
      <c r="D35" t="s">
        <v>1212</v>
      </c>
      <c r="E35" t="s">
        <v>1224</v>
      </c>
      <c r="F35" t="s">
        <v>933</v>
      </c>
      <c r="G35" s="3" t="s">
        <v>934</v>
      </c>
      <c r="H35" t="s">
        <v>935</v>
      </c>
      <c r="I35" t="s">
        <v>495</v>
      </c>
      <c r="J35" t="s">
        <v>936</v>
      </c>
      <c r="K35" t="s">
        <v>937</v>
      </c>
      <c r="L35" t="s">
        <v>935</v>
      </c>
      <c r="M35" t="s">
        <v>495</v>
      </c>
    </row>
    <row r="36" spans="1:13" x14ac:dyDescent="0.45">
      <c r="A36" s="2">
        <v>41286</v>
      </c>
      <c r="B36" s="1" t="s">
        <v>918</v>
      </c>
      <c r="C36" t="s">
        <v>919</v>
      </c>
      <c r="D36" t="s">
        <v>1215</v>
      </c>
      <c r="E36" t="s">
        <v>1219</v>
      </c>
      <c r="F36" t="s">
        <v>920</v>
      </c>
      <c r="G36" s="3" t="s">
        <v>921</v>
      </c>
      <c r="H36" t="s">
        <v>922</v>
      </c>
      <c r="I36" t="s">
        <v>495</v>
      </c>
      <c r="J36" t="s">
        <v>923</v>
      </c>
      <c r="K36" t="s">
        <v>924</v>
      </c>
      <c r="L36" t="s">
        <v>925</v>
      </c>
      <c r="M36" t="s">
        <v>495</v>
      </c>
    </row>
    <row r="37" spans="1:13" x14ac:dyDescent="0.45">
      <c r="A37" s="2">
        <v>41286</v>
      </c>
      <c r="B37" s="1" t="s">
        <v>635</v>
      </c>
      <c r="C37" t="s">
        <v>749</v>
      </c>
      <c r="D37" t="s">
        <v>488</v>
      </c>
      <c r="E37" t="s">
        <v>1219</v>
      </c>
      <c r="F37" t="s">
        <v>926</v>
      </c>
      <c r="G37" s="3" t="s">
        <v>1132</v>
      </c>
      <c r="H37" t="s">
        <v>928</v>
      </c>
      <c r="I37" t="s">
        <v>495</v>
      </c>
      <c r="J37" t="s">
        <v>929</v>
      </c>
      <c r="K37" t="s">
        <v>1132</v>
      </c>
      <c r="L37" t="s">
        <v>930</v>
      </c>
      <c r="M37" t="s">
        <v>495</v>
      </c>
    </row>
    <row r="38" spans="1:13" x14ac:dyDescent="0.45">
      <c r="A38" s="2">
        <v>41350</v>
      </c>
      <c r="B38" s="1" t="s">
        <v>913</v>
      </c>
      <c r="C38" t="s">
        <v>914</v>
      </c>
      <c r="D38" t="s">
        <v>488</v>
      </c>
      <c r="E38" t="s">
        <v>1219</v>
      </c>
      <c r="F38" t="s">
        <v>915</v>
      </c>
      <c r="G38" s="3" t="s">
        <v>1117</v>
      </c>
      <c r="H38" t="s">
        <v>916</v>
      </c>
      <c r="I38" t="s">
        <v>495</v>
      </c>
      <c r="J38" t="s">
        <v>917</v>
      </c>
      <c r="K38" t="s">
        <v>1117</v>
      </c>
      <c r="L38" t="s">
        <v>916</v>
      </c>
      <c r="M38" t="s">
        <v>495</v>
      </c>
    </row>
    <row r="39" spans="1:13" x14ac:dyDescent="0.45">
      <c r="A39" s="2">
        <v>41538</v>
      </c>
      <c r="B39" s="1" t="s">
        <v>493</v>
      </c>
      <c r="C39" t="s">
        <v>565</v>
      </c>
      <c r="D39" t="s">
        <v>488</v>
      </c>
      <c r="E39" t="s">
        <v>1218</v>
      </c>
      <c r="F39" t="s">
        <v>893</v>
      </c>
      <c r="G39" s="3" t="s">
        <v>1161</v>
      </c>
      <c r="H39" t="s">
        <v>911</v>
      </c>
      <c r="I39" t="s">
        <v>495</v>
      </c>
      <c r="J39" t="s">
        <v>912</v>
      </c>
      <c r="K39" t="s">
        <v>1140</v>
      </c>
      <c r="L39" t="s">
        <v>911</v>
      </c>
      <c r="M39" t="s">
        <v>495</v>
      </c>
    </row>
    <row r="40" spans="1:13" x14ac:dyDescent="0.45">
      <c r="A40" s="2">
        <v>41601</v>
      </c>
      <c r="B40" s="1" t="s">
        <v>903</v>
      </c>
      <c r="C40" t="s">
        <v>904</v>
      </c>
      <c r="D40" t="s">
        <v>1212</v>
      </c>
      <c r="E40" t="s">
        <v>1234</v>
      </c>
      <c r="F40" t="s">
        <v>905</v>
      </c>
      <c r="G40" s="3" t="s">
        <v>906</v>
      </c>
      <c r="H40" t="s">
        <v>907</v>
      </c>
      <c r="I40" t="s">
        <v>495</v>
      </c>
      <c r="J40" t="s">
        <v>908</v>
      </c>
      <c r="K40" t="s">
        <v>909</v>
      </c>
      <c r="L40" t="s">
        <v>907</v>
      </c>
      <c r="M40" t="s">
        <v>495</v>
      </c>
    </row>
    <row r="41" spans="1:13" x14ac:dyDescent="0.45">
      <c r="A41" s="2">
        <v>41606</v>
      </c>
      <c r="B41" s="1" t="s">
        <v>648</v>
      </c>
      <c r="C41" t="s">
        <v>523</v>
      </c>
      <c r="D41" t="s">
        <v>489</v>
      </c>
      <c r="E41" t="s">
        <v>1219</v>
      </c>
      <c r="F41" t="s">
        <v>898</v>
      </c>
      <c r="G41" s="3" t="s">
        <v>1155</v>
      </c>
      <c r="H41" t="s">
        <v>900</v>
      </c>
      <c r="I41" t="s">
        <v>495</v>
      </c>
      <c r="J41" t="s">
        <v>901</v>
      </c>
      <c r="K41" t="s">
        <v>1156</v>
      </c>
      <c r="L41" t="s">
        <v>900</v>
      </c>
      <c r="M41" t="s">
        <v>495</v>
      </c>
    </row>
    <row r="42" spans="1:13" x14ac:dyDescent="0.45">
      <c r="A42" s="2">
        <v>41615</v>
      </c>
      <c r="B42" s="1" t="s">
        <v>891</v>
      </c>
      <c r="C42" t="s">
        <v>892</v>
      </c>
      <c r="D42" t="s">
        <v>1212</v>
      </c>
      <c r="E42" t="s">
        <v>1229</v>
      </c>
      <c r="F42" t="s">
        <v>893</v>
      </c>
      <c r="G42" s="3" t="s">
        <v>894</v>
      </c>
      <c r="H42" t="s">
        <v>895</v>
      </c>
      <c r="I42" t="s">
        <v>495</v>
      </c>
      <c r="J42" t="s">
        <v>896</v>
      </c>
      <c r="K42" t="s">
        <v>897</v>
      </c>
      <c r="L42" t="s">
        <v>895</v>
      </c>
      <c r="M42" t="s">
        <v>495</v>
      </c>
    </row>
    <row r="43" spans="1:13" x14ac:dyDescent="0.45">
      <c r="A43" s="2">
        <v>41657</v>
      </c>
      <c r="B43" s="1" t="s">
        <v>635</v>
      </c>
      <c r="C43" t="s">
        <v>749</v>
      </c>
      <c r="D43" t="s">
        <v>488</v>
      </c>
      <c r="E43" t="s">
        <v>1219</v>
      </c>
      <c r="F43" t="s">
        <v>885</v>
      </c>
      <c r="G43" s="3" t="s">
        <v>1131</v>
      </c>
      <c r="H43" t="s">
        <v>887</v>
      </c>
      <c r="I43" t="s">
        <v>495</v>
      </c>
      <c r="J43" t="s">
        <v>888</v>
      </c>
      <c r="K43" t="s">
        <v>1174</v>
      </c>
      <c r="L43" t="s">
        <v>890</v>
      </c>
      <c r="M43" t="s">
        <v>495</v>
      </c>
    </row>
    <row r="44" spans="1:13" x14ac:dyDescent="0.45">
      <c r="A44" s="2">
        <v>41658</v>
      </c>
      <c r="B44" s="1" t="s">
        <v>500</v>
      </c>
      <c r="C44" t="s">
        <v>742</v>
      </c>
      <c r="D44" t="s">
        <v>1212</v>
      </c>
      <c r="E44" t="s">
        <v>1219</v>
      </c>
      <c r="F44" t="s">
        <v>879</v>
      </c>
      <c r="G44" s="3" t="s">
        <v>880</v>
      </c>
      <c r="H44" t="s">
        <v>881</v>
      </c>
      <c r="I44" t="s">
        <v>495</v>
      </c>
      <c r="J44" t="s">
        <v>882</v>
      </c>
      <c r="K44" t="s">
        <v>883</v>
      </c>
      <c r="L44" t="s">
        <v>884</v>
      </c>
      <c r="M44" t="s">
        <v>495</v>
      </c>
    </row>
    <row r="45" spans="1:13" x14ac:dyDescent="0.45">
      <c r="A45" s="2">
        <v>41672</v>
      </c>
      <c r="B45" s="1" t="s">
        <v>872</v>
      </c>
      <c r="C45" t="s">
        <v>873</v>
      </c>
      <c r="D45" t="s">
        <v>489</v>
      </c>
      <c r="E45" t="s">
        <v>1229</v>
      </c>
      <c r="F45" t="s">
        <v>874</v>
      </c>
      <c r="G45" s="3" t="s">
        <v>875</v>
      </c>
      <c r="H45" t="s">
        <v>876</v>
      </c>
      <c r="I45" t="s">
        <v>495</v>
      </c>
      <c r="J45" t="s">
        <v>877</v>
      </c>
      <c r="K45" t="s">
        <v>878</v>
      </c>
      <c r="L45" t="s">
        <v>876</v>
      </c>
      <c r="M45" t="s">
        <v>495</v>
      </c>
    </row>
    <row r="46" spans="1:13" x14ac:dyDescent="0.45">
      <c r="A46" s="2">
        <v>41888</v>
      </c>
      <c r="B46" s="1" t="s">
        <v>864</v>
      </c>
      <c r="C46" t="s">
        <v>865</v>
      </c>
      <c r="D46" t="s">
        <v>489</v>
      </c>
      <c r="E46" t="s">
        <v>1232</v>
      </c>
      <c r="F46" t="s">
        <v>866</v>
      </c>
      <c r="G46" s="3" t="s">
        <v>867</v>
      </c>
      <c r="H46" t="s">
        <v>868</v>
      </c>
      <c r="I46" t="s">
        <v>495</v>
      </c>
      <c r="J46" t="s">
        <v>869</v>
      </c>
      <c r="K46" t="s">
        <v>870</v>
      </c>
      <c r="L46" t="s">
        <v>871</v>
      </c>
      <c r="M46" t="s">
        <v>495</v>
      </c>
    </row>
    <row r="47" spans="1:13" x14ac:dyDescent="0.45">
      <c r="A47" s="2">
        <v>41902</v>
      </c>
      <c r="B47" s="1" t="s">
        <v>493</v>
      </c>
      <c r="C47" t="s">
        <v>565</v>
      </c>
      <c r="D47" t="s">
        <v>488</v>
      </c>
      <c r="E47" t="s">
        <v>1218</v>
      </c>
      <c r="F47" t="s">
        <v>861</v>
      </c>
      <c r="G47" s="3" t="s">
        <v>1142</v>
      </c>
      <c r="H47" t="s">
        <v>862</v>
      </c>
      <c r="I47" t="s">
        <v>495</v>
      </c>
      <c r="J47" t="s">
        <v>646</v>
      </c>
      <c r="K47" t="s">
        <v>1173</v>
      </c>
      <c r="L47" t="s">
        <v>862</v>
      </c>
      <c r="M47" t="s">
        <v>495</v>
      </c>
    </row>
    <row r="48" spans="1:13" x14ac:dyDescent="0.45">
      <c r="A48" s="2">
        <v>41909</v>
      </c>
      <c r="B48" s="1" t="s">
        <v>853</v>
      </c>
      <c r="C48" t="s">
        <v>854</v>
      </c>
      <c r="D48" t="s">
        <v>488</v>
      </c>
      <c r="E48" t="s">
        <v>1233</v>
      </c>
      <c r="F48" t="s">
        <v>855</v>
      </c>
      <c r="G48" s="3" t="s">
        <v>1146</v>
      </c>
      <c r="H48" t="s">
        <v>857</v>
      </c>
      <c r="I48" t="s">
        <v>495</v>
      </c>
      <c r="J48" t="s">
        <v>858</v>
      </c>
      <c r="K48" t="s">
        <v>1147</v>
      </c>
      <c r="L48" t="s">
        <v>860</v>
      </c>
      <c r="M48" t="s">
        <v>495</v>
      </c>
    </row>
    <row r="49" spans="1:13" x14ac:dyDescent="0.45">
      <c r="A49" s="2">
        <v>41970</v>
      </c>
      <c r="B49" s="1" t="s">
        <v>846</v>
      </c>
      <c r="C49" t="s">
        <v>847</v>
      </c>
      <c r="D49" t="s">
        <v>1214</v>
      </c>
      <c r="E49" t="s">
        <v>1232</v>
      </c>
      <c r="F49" t="s">
        <v>848</v>
      </c>
      <c r="G49" s="3" t="s">
        <v>1158</v>
      </c>
      <c r="H49" t="s">
        <v>850</v>
      </c>
      <c r="I49" t="s">
        <v>495</v>
      </c>
      <c r="J49" t="s">
        <v>851</v>
      </c>
      <c r="K49" t="s">
        <v>1200</v>
      </c>
      <c r="L49" t="s">
        <v>850</v>
      </c>
      <c r="M49" t="s">
        <v>495</v>
      </c>
    </row>
    <row r="50" spans="1:13" x14ac:dyDescent="0.45">
      <c r="A50" s="2">
        <v>42021</v>
      </c>
      <c r="B50" s="1" t="s">
        <v>635</v>
      </c>
      <c r="C50" t="s">
        <v>749</v>
      </c>
      <c r="D50" t="s">
        <v>488</v>
      </c>
      <c r="E50" t="s">
        <v>1219</v>
      </c>
      <c r="F50" t="s">
        <v>840</v>
      </c>
      <c r="G50" s="3" t="s">
        <v>1117</v>
      </c>
      <c r="H50" t="s">
        <v>842</v>
      </c>
      <c r="I50" t="s">
        <v>495</v>
      </c>
      <c r="J50" t="s">
        <v>843</v>
      </c>
      <c r="K50" t="s">
        <v>1145</v>
      </c>
      <c r="L50" t="s">
        <v>845</v>
      </c>
      <c r="M50" t="s">
        <v>495</v>
      </c>
    </row>
    <row r="51" spans="1:13" x14ac:dyDescent="0.45">
      <c r="A51" s="2">
        <v>42022</v>
      </c>
      <c r="B51" s="1" t="s">
        <v>500</v>
      </c>
      <c r="C51" t="s">
        <v>742</v>
      </c>
      <c r="D51" t="s">
        <v>1212</v>
      </c>
      <c r="E51" t="s">
        <v>1219</v>
      </c>
      <c r="F51" t="s">
        <v>834</v>
      </c>
      <c r="G51" s="3" t="s">
        <v>835</v>
      </c>
      <c r="H51" t="s">
        <v>836</v>
      </c>
      <c r="I51" t="s">
        <v>495</v>
      </c>
      <c r="J51" t="s">
        <v>837</v>
      </c>
      <c r="K51" t="s">
        <v>838</v>
      </c>
      <c r="L51" t="s">
        <v>839</v>
      </c>
      <c r="M51" t="s">
        <v>495</v>
      </c>
    </row>
    <row r="52" spans="1:13" x14ac:dyDescent="0.45">
      <c r="A52" s="2">
        <v>42052</v>
      </c>
      <c r="B52" s="1" t="s">
        <v>830</v>
      </c>
      <c r="C52" t="s">
        <v>831</v>
      </c>
      <c r="D52" t="s">
        <v>488</v>
      </c>
      <c r="E52" t="s">
        <v>1206</v>
      </c>
      <c r="F52" t="s">
        <v>1098</v>
      </c>
      <c r="G52" s="3" t="s">
        <v>1116</v>
      </c>
      <c r="H52" t="s">
        <v>495</v>
      </c>
      <c r="I52" t="s">
        <v>495</v>
      </c>
      <c r="J52" t="s">
        <v>1098</v>
      </c>
      <c r="K52" t="s">
        <v>1133</v>
      </c>
      <c r="L52" t="s">
        <v>495</v>
      </c>
      <c r="M52" t="s">
        <v>495</v>
      </c>
    </row>
    <row r="53" spans="1:13" x14ac:dyDescent="0.45">
      <c r="A53" s="2">
        <v>42085</v>
      </c>
      <c r="B53" s="1" t="s">
        <v>823</v>
      </c>
      <c r="C53" t="s">
        <v>824</v>
      </c>
      <c r="D53" t="s">
        <v>489</v>
      </c>
      <c r="E53" t="s">
        <v>1229</v>
      </c>
      <c r="F53" t="s">
        <v>825</v>
      </c>
      <c r="G53" s="3" t="s">
        <v>826</v>
      </c>
      <c r="H53" t="s">
        <v>827</v>
      </c>
      <c r="I53" t="s">
        <v>495</v>
      </c>
      <c r="J53" t="s">
        <v>828</v>
      </c>
      <c r="K53" t="s">
        <v>829</v>
      </c>
      <c r="L53" t="s">
        <v>827</v>
      </c>
      <c r="M53" t="s">
        <v>495</v>
      </c>
    </row>
    <row r="54" spans="1:13" x14ac:dyDescent="0.45">
      <c r="A54" s="2">
        <v>42266</v>
      </c>
      <c r="B54" s="1" t="s">
        <v>493</v>
      </c>
      <c r="C54" t="s">
        <v>565</v>
      </c>
      <c r="D54" t="s">
        <v>488</v>
      </c>
      <c r="E54" t="s">
        <v>1218</v>
      </c>
      <c r="F54" t="s">
        <v>818</v>
      </c>
      <c r="G54" s="3" t="s">
        <v>1115</v>
      </c>
      <c r="H54" t="s">
        <v>820</v>
      </c>
      <c r="I54" t="s">
        <v>495</v>
      </c>
      <c r="J54" t="s">
        <v>821</v>
      </c>
      <c r="K54" t="s">
        <v>1185</v>
      </c>
      <c r="L54" t="s">
        <v>820</v>
      </c>
      <c r="M54" t="s">
        <v>495</v>
      </c>
    </row>
    <row r="55" spans="1:13" x14ac:dyDescent="0.45">
      <c r="A55" s="2">
        <v>42273</v>
      </c>
      <c r="B55" s="1" t="s">
        <v>813</v>
      </c>
      <c r="C55" t="s">
        <v>814</v>
      </c>
      <c r="D55" t="s">
        <v>488</v>
      </c>
      <c r="E55" t="s">
        <v>1232</v>
      </c>
      <c r="F55" t="s">
        <v>815</v>
      </c>
      <c r="G55" s="3" t="s">
        <v>1160</v>
      </c>
      <c r="H55" t="s">
        <v>817</v>
      </c>
      <c r="I55" t="s">
        <v>495</v>
      </c>
      <c r="J55" t="s">
        <v>780</v>
      </c>
      <c r="K55" t="s">
        <v>1104</v>
      </c>
      <c r="L55" t="s">
        <v>817</v>
      </c>
      <c r="M55" t="s">
        <v>495</v>
      </c>
    </row>
    <row r="56" spans="1:13" x14ac:dyDescent="0.45">
      <c r="A56" s="2">
        <v>42308</v>
      </c>
      <c r="B56" s="1" t="s">
        <v>655</v>
      </c>
      <c r="C56" t="s">
        <v>768</v>
      </c>
      <c r="D56" t="s">
        <v>488</v>
      </c>
      <c r="E56" t="s">
        <v>1219</v>
      </c>
      <c r="F56" t="s">
        <v>495</v>
      </c>
      <c r="H56" t="s">
        <v>495</v>
      </c>
      <c r="I56" t="s">
        <v>495</v>
      </c>
      <c r="J56">
        <v>165</v>
      </c>
      <c r="K56" t="s">
        <v>1202</v>
      </c>
      <c r="L56" t="s">
        <v>495</v>
      </c>
      <c r="M56" t="s">
        <v>1245</v>
      </c>
    </row>
    <row r="57" spans="1:13" x14ac:dyDescent="0.45">
      <c r="A57" s="2">
        <v>42308</v>
      </c>
      <c r="B57" s="1" t="s">
        <v>655</v>
      </c>
      <c r="C57" t="s">
        <v>768</v>
      </c>
      <c r="D57" t="s">
        <v>489</v>
      </c>
      <c r="E57" t="s">
        <v>1219</v>
      </c>
      <c r="F57" t="s">
        <v>810</v>
      </c>
      <c r="G57" s="3" t="s">
        <v>811</v>
      </c>
      <c r="H57" t="s">
        <v>812</v>
      </c>
      <c r="I57" t="s">
        <v>495</v>
      </c>
      <c r="J57" t="s">
        <v>495</v>
      </c>
      <c r="K57" t="s">
        <v>495</v>
      </c>
      <c r="L57" t="s">
        <v>495</v>
      </c>
      <c r="M57" t="s">
        <v>495</v>
      </c>
    </row>
    <row r="58" spans="1:13" x14ac:dyDescent="0.45">
      <c r="A58" s="2">
        <v>42334</v>
      </c>
      <c r="B58" s="1" t="s">
        <v>761</v>
      </c>
      <c r="C58" t="s">
        <v>762</v>
      </c>
      <c r="D58" t="s">
        <v>489</v>
      </c>
      <c r="E58" t="s">
        <v>1231</v>
      </c>
      <c r="F58" t="s">
        <v>805</v>
      </c>
      <c r="G58" s="3" t="s">
        <v>806</v>
      </c>
      <c r="H58" t="s">
        <v>807</v>
      </c>
      <c r="I58" t="s">
        <v>495</v>
      </c>
      <c r="J58" t="s">
        <v>490</v>
      </c>
      <c r="K58" t="s">
        <v>808</v>
      </c>
      <c r="L58" t="s">
        <v>809</v>
      </c>
      <c r="M58" t="s">
        <v>495</v>
      </c>
    </row>
    <row r="59" spans="1:13" x14ac:dyDescent="0.45">
      <c r="A59" s="2">
        <v>42385</v>
      </c>
      <c r="B59" s="1" t="s">
        <v>635</v>
      </c>
      <c r="C59" t="s">
        <v>749</v>
      </c>
      <c r="D59" t="s">
        <v>488</v>
      </c>
      <c r="E59" t="s">
        <v>1219</v>
      </c>
      <c r="F59" t="s">
        <v>799</v>
      </c>
      <c r="G59" s="3" t="s">
        <v>1107</v>
      </c>
      <c r="H59" t="s">
        <v>801</v>
      </c>
      <c r="I59" t="s">
        <v>495</v>
      </c>
      <c r="J59" t="s">
        <v>802</v>
      </c>
      <c r="K59" t="s">
        <v>1172</v>
      </c>
      <c r="L59" t="s">
        <v>804</v>
      </c>
      <c r="M59" t="s">
        <v>495</v>
      </c>
    </row>
    <row r="60" spans="1:13" x14ac:dyDescent="0.45">
      <c r="A60" s="2">
        <v>42386</v>
      </c>
      <c r="B60" s="1" t="s">
        <v>500</v>
      </c>
      <c r="C60" t="s">
        <v>742</v>
      </c>
      <c r="D60" t="s">
        <v>1212</v>
      </c>
      <c r="E60" t="s">
        <v>1219</v>
      </c>
      <c r="F60" t="s">
        <v>793</v>
      </c>
      <c r="G60" s="3" t="s">
        <v>794</v>
      </c>
      <c r="H60" t="s">
        <v>795</v>
      </c>
      <c r="I60" t="s">
        <v>495</v>
      </c>
      <c r="J60" t="s">
        <v>796</v>
      </c>
      <c r="K60" t="s">
        <v>797</v>
      </c>
      <c r="L60" t="s">
        <v>798</v>
      </c>
      <c r="M60" t="s">
        <v>495</v>
      </c>
    </row>
    <row r="61" spans="1:13" x14ac:dyDescent="0.45">
      <c r="A61" s="2">
        <v>42449</v>
      </c>
      <c r="B61" s="1" t="s">
        <v>786</v>
      </c>
      <c r="C61" t="s">
        <v>787</v>
      </c>
      <c r="D61" t="s">
        <v>489</v>
      </c>
      <c r="E61" t="s">
        <v>1229</v>
      </c>
      <c r="F61" t="s">
        <v>788</v>
      </c>
      <c r="G61" s="3" t="s">
        <v>789</v>
      </c>
      <c r="H61" t="s">
        <v>790</v>
      </c>
      <c r="I61" t="s">
        <v>495</v>
      </c>
      <c r="J61" t="s">
        <v>791</v>
      </c>
      <c r="K61" t="s">
        <v>792</v>
      </c>
      <c r="L61" t="s">
        <v>790</v>
      </c>
      <c r="M61" t="s">
        <v>495</v>
      </c>
    </row>
    <row r="62" spans="1:13" x14ac:dyDescent="0.45">
      <c r="A62" s="2">
        <v>42630</v>
      </c>
      <c r="B62" s="1" t="s">
        <v>493</v>
      </c>
      <c r="C62" t="s">
        <v>565</v>
      </c>
      <c r="D62" t="s">
        <v>488</v>
      </c>
      <c r="E62" t="s">
        <v>1218</v>
      </c>
      <c r="F62" t="s">
        <v>782</v>
      </c>
      <c r="G62" s="3" t="s">
        <v>1130</v>
      </c>
      <c r="H62" t="s">
        <v>783</v>
      </c>
      <c r="I62" t="s">
        <v>495</v>
      </c>
      <c r="J62" t="s">
        <v>784</v>
      </c>
      <c r="K62" t="s">
        <v>1194</v>
      </c>
      <c r="L62" t="s">
        <v>783</v>
      </c>
      <c r="M62" t="s">
        <v>495</v>
      </c>
    </row>
    <row r="63" spans="1:13" x14ac:dyDescent="0.45">
      <c r="A63" s="2">
        <v>42637</v>
      </c>
      <c r="B63" s="1" t="s">
        <v>775</v>
      </c>
      <c r="C63" t="s">
        <v>776</v>
      </c>
      <c r="D63" t="s">
        <v>488</v>
      </c>
      <c r="E63" t="s">
        <v>1232</v>
      </c>
      <c r="F63" t="s">
        <v>777</v>
      </c>
      <c r="G63" s="3" t="s">
        <v>1129</v>
      </c>
      <c r="H63" t="s">
        <v>779</v>
      </c>
      <c r="I63" t="s">
        <v>495</v>
      </c>
      <c r="J63" t="s">
        <v>780</v>
      </c>
      <c r="K63" t="s">
        <v>1124</v>
      </c>
      <c r="L63" t="s">
        <v>781</v>
      </c>
      <c r="M63" t="s">
        <v>495</v>
      </c>
    </row>
    <row r="64" spans="1:13" x14ac:dyDescent="0.45">
      <c r="A64" s="2">
        <v>42672</v>
      </c>
      <c r="B64" s="1" t="s">
        <v>655</v>
      </c>
      <c r="C64" t="s">
        <v>768</v>
      </c>
      <c r="D64" t="s">
        <v>489</v>
      </c>
      <c r="E64" t="s">
        <v>1219</v>
      </c>
      <c r="F64" t="s">
        <v>769</v>
      </c>
      <c r="G64" s="3" t="s">
        <v>770</v>
      </c>
      <c r="H64" t="s">
        <v>771</v>
      </c>
      <c r="I64" t="s">
        <v>495</v>
      </c>
      <c r="J64" t="s">
        <v>772</v>
      </c>
      <c r="K64" t="s">
        <v>773</v>
      </c>
      <c r="L64" t="s">
        <v>774</v>
      </c>
      <c r="M64" t="s">
        <v>495</v>
      </c>
    </row>
    <row r="65" spans="1:13" x14ac:dyDescent="0.45">
      <c r="A65" s="2">
        <v>42698</v>
      </c>
      <c r="B65" s="1" t="s">
        <v>761</v>
      </c>
      <c r="C65" t="s">
        <v>762</v>
      </c>
      <c r="D65" t="s">
        <v>489</v>
      </c>
      <c r="E65" t="s">
        <v>1231</v>
      </c>
      <c r="F65" t="s">
        <v>660</v>
      </c>
      <c r="G65" s="3" t="s">
        <v>1153</v>
      </c>
      <c r="H65" t="s">
        <v>764</v>
      </c>
      <c r="I65" t="s">
        <v>495</v>
      </c>
      <c r="J65" t="s">
        <v>765</v>
      </c>
      <c r="K65" t="s">
        <v>1154</v>
      </c>
      <c r="L65" t="s">
        <v>767</v>
      </c>
      <c r="M65" t="s">
        <v>495</v>
      </c>
    </row>
    <row r="66" spans="1:13" x14ac:dyDescent="0.45">
      <c r="A66" s="2">
        <v>42714</v>
      </c>
      <c r="B66" s="1" t="s">
        <v>515</v>
      </c>
      <c r="C66" t="s">
        <v>516</v>
      </c>
      <c r="D66" t="s">
        <v>488</v>
      </c>
      <c r="E66" t="s">
        <v>1220</v>
      </c>
      <c r="F66" t="s">
        <v>756</v>
      </c>
      <c r="G66" s="3" t="s">
        <v>1106</v>
      </c>
      <c r="H66" t="s">
        <v>758</v>
      </c>
      <c r="I66" t="s">
        <v>495</v>
      </c>
      <c r="J66" t="s">
        <v>759</v>
      </c>
      <c r="K66" t="s">
        <v>1193</v>
      </c>
      <c r="L66" t="s">
        <v>758</v>
      </c>
      <c r="M66" t="s">
        <v>495</v>
      </c>
    </row>
    <row r="67" spans="1:13" x14ac:dyDescent="0.45">
      <c r="A67" s="2">
        <v>42749</v>
      </c>
      <c r="B67" s="1" t="s">
        <v>635</v>
      </c>
      <c r="C67" t="s">
        <v>749</v>
      </c>
      <c r="D67" t="s">
        <v>488</v>
      </c>
      <c r="E67" t="s">
        <v>1219</v>
      </c>
      <c r="F67" t="s">
        <v>750</v>
      </c>
      <c r="G67" s="3" t="s">
        <v>1128</v>
      </c>
      <c r="H67" t="s">
        <v>752</v>
      </c>
      <c r="I67" t="s">
        <v>495</v>
      </c>
      <c r="J67" t="s">
        <v>753</v>
      </c>
      <c r="K67" t="s">
        <v>1184</v>
      </c>
      <c r="L67" t="s">
        <v>755</v>
      </c>
      <c r="M67" t="s">
        <v>495</v>
      </c>
    </row>
    <row r="68" spans="1:13" x14ac:dyDescent="0.45">
      <c r="A68" s="2">
        <v>42750</v>
      </c>
      <c r="B68" s="1" t="s">
        <v>500</v>
      </c>
      <c r="C68" t="s">
        <v>742</v>
      </c>
      <c r="D68" t="s">
        <v>1212</v>
      </c>
      <c r="E68" t="s">
        <v>1219</v>
      </c>
      <c r="F68" t="s">
        <v>743</v>
      </c>
      <c r="G68" s="3" t="s">
        <v>744</v>
      </c>
      <c r="H68" t="s">
        <v>745</v>
      </c>
      <c r="I68" t="s">
        <v>495</v>
      </c>
      <c r="J68" t="s">
        <v>746</v>
      </c>
      <c r="K68" t="s">
        <v>747</v>
      </c>
      <c r="L68" t="s">
        <v>748</v>
      </c>
      <c r="M68" t="s">
        <v>495</v>
      </c>
    </row>
    <row r="69" spans="1:13" x14ac:dyDescent="0.45">
      <c r="A69" s="2">
        <v>42798</v>
      </c>
      <c r="B69" s="1" t="s">
        <v>619</v>
      </c>
      <c r="C69" t="s">
        <v>620</v>
      </c>
      <c r="D69" t="s">
        <v>488</v>
      </c>
      <c r="E69" t="s">
        <v>1226</v>
      </c>
      <c r="F69" t="s">
        <v>738</v>
      </c>
      <c r="G69" s="3" t="s">
        <v>1104</v>
      </c>
      <c r="H69" t="s">
        <v>739</v>
      </c>
      <c r="I69" t="s">
        <v>495</v>
      </c>
      <c r="J69" t="s">
        <v>740</v>
      </c>
      <c r="K69" t="s">
        <v>1192</v>
      </c>
      <c r="L69" t="s">
        <v>739</v>
      </c>
      <c r="M69" t="s">
        <v>495</v>
      </c>
    </row>
    <row r="70" spans="1:13" x14ac:dyDescent="0.45">
      <c r="A70" s="2">
        <v>42812</v>
      </c>
      <c r="B70" s="1" t="s">
        <v>731</v>
      </c>
      <c r="C70" t="s">
        <v>732</v>
      </c>
      <c r="D70" t="s">
        <v>488</v>
      </c>
      <c r="E70" t="s">
        <v>1230</v>
      </c>
      <c r="F70" t="s">
        <v>733</v>
      </c>
      <c r="G70" s="3" t="s">
        <v>1144</v>
      </c>
      <c r="H70" t="s">
        <v>735</v>
      </c>
      <c r="I70" t="s">
        <v>495</v>
      </c>
      <c r="J70" t="s">
        <v>736</v>
      </c>
      <c r="K70" t="s">
        <v>1191</v>
      </c>
      <c r="L70" t="s">
        <v>735</v>
      </c>
      <c r="M70" t="s">
        <v>495</v>
      </c>
    </row>
    <row r="71" spans="1:13" x14ac:dyDescent="0.45">
      <c r="A71" s="2">
        <v>42826</v>
      </c>
      <c r="B71" s="1" t="s">
        <v>724</v>
      </c>
      <c r="C71" t="s">
        <v>725</v>
      </c>
      <c r="D71" t="s">
        <v>488</v>
      </c>
      <c r="E71" t="s">
        <v>1229</v>
      </c>
      <c r="F71" t="s">
        <v>726</v>
      </c>
      <c r="G71" s="3" t="s">
        <v>1143</v>
      </c>
      <c r="H71" t="s">
        <v>728</v>
      </c>
      <c r="I71" t="s">
        <v>495</v>
      </c>
      <c r="J71" t="s">
        <v>729</v>
      </c>
      <c r="K71" t="s">
        <v>1171</v>
      </c>
      <c r="L71" t="s">
        <v>728</v>
      </c>
      <c r="M71" t="s">
        <v>495</v>
      </c>
    </row>
    <row r="72" spans="1:13" x14ac:dyDescent="0.45">
      <c r="A72" s="2">
        <v>42834</v>
      </c>
      <c r="B72" s="1" t="s">
        <v>611</v>
      </c>
      <c r="C72" t="s">
        <v>612</v>
      </c>
      <c r="D72" t="s">
        <v>1212</v>
      </c>
      <c r="E72" t="s">
        <v>1219</v>
      </c>
      <c r="F72" t="s">
        <v>718</v>
      </c>
      <c r="G72" s="3" t="s">
        <v>719</v>
      </c>
      <c r="H72" t="s">
        <v>720</v>
      </c>
      <c r="I72" t="s">
        <v>495</v>
      </c>
      <c r="J72" t="s">
        <v>721</v>
      </c>
      <c r="K72" t="s">
        <v>722</v>
      </c>
      <c r="L72" t="s">
        <v>723</v>
      </c>
      <c r="M72" t="s">
        <v>495</v>
      </c>
    </row>
    <row r="73" spans="1:13" x14ac:dyDescent="0.45">
      <c r="A73" s="2">
        <v>42840</v>
      </c>
      <c r="B73" s="1" t="s">
        <v>711</v>
      </c>
      <c r="C73" t="s">
        <v>712</v>
      </c>
      <c r="D73" t="s">
        <v>489</v>
      </c>
      <c r="E73" t="s">
        <v>1219</v>
      </c>
      <c r="F73" t="s">
        <v>713</v>
      </c>
      <c r="G73" s="3" t="s">
        <v>714</v>
      </c>
      <c r="H73" t="s">
        <v>715</v>
      </c>
      <c r="I73" t="s">
        <v>495</v>
      </c>
      <c r="J73" t="s">
        <v>716</v>
      </c>
      <c r="K73" t="s">
        <v>717</v>
      </c>
      <c r="L73" t="s">
        <v>715</v>
      </c>
      <c r="M73" t="s">
        <v>495</v>
      </c>
    </row>
    <row r="74" spans="1:13" x14ac:dyDescent="0.45">
      <c r="A74" s="2">
        <v>42846</v>
      </c>
      <c r="B74" s="1" t="s">
        <v>707</v>
      </c>
      <c r="C74" t="s">
        <v>708</v>
      </c>
      <c r="D74" t="s">
        <v>488</v>
      </c>
      <c r="E74" t="s">
        <v>1228</v>
      </c>
      <c r="F74" t="s">
        <v>709</v>
      </c>
      <c r="G74" s="3" t="s">
        <v>1242</v>
      </c>
      <c r="H74" t="s">
        <v>495</v>
      </c>
      <c r="I74" t="s">
        <v>495</v>
      </c>
      <c r="J74" t="s">
        <v>710</v>
      </c>
      <c r="K74" s="3" t="s">
        <v>1242</v>
      </c>
      <c r="L74" t="s">
        <v>495</v>
      </c>
      <c r="M74" t="s">
        <v>495</v>
      </c>
    </row>
    <row r="75" spans="1:13" x14ac:dyDescent="0.45">
      <c r="A75" s="2">
        <v>42847</v>
      </c>
      <c r="B75" s="1" t="s">
        <v>702</v>
      </c>
      <c r="C75" t="s">
        <v>703</v>
      </c>
      <c r="D75" t="s">
        <v>489</v>
      </c>
      <c r="E75" t="s">
        <v>1228</v>
      </c>
      <c r="F75" t="s">
        <v>697</v>
      </c>
      <c r="G75" s="3" t="s">
        <v>704</v>
      </c>
      <c r="H75" t="s">
        <v>705</v>
      </c>
      <c r="I75" t="s">
        <v>495</v>
      </c>
      <c r="J75" t="s">
        <v>700</v>
      </c>
      <c r="K75" t="s">
        <v>706</v>
      </c>
      <c r="L75" t="s">
        <v>705</v>
      </c>
      <c r="M75" t="s">
        <v>495</v>
      </c>
    </row>
    <row r="76" spans="1:13" x14ac:dyDescent="0.45">
      <c r="A76" s="2">
        <v>42848</v>
      </c>
      <c r="B76" s="1" t="s">
        <v>695</v>
      </c>
      <c r="C76" t="s">
        <v>696</v>
      </c>
      <c r="D76" t="s">
        <v>1212</v>
      </c>
      <c r="E76" t="s">
        <v>1228</v>
      </c>
      <c r="F76" t="s">
        <v>697</v>
      </c>
      <c r="G76" s="3" t="s">
        <v>698</v>
      </c>
      <c r="H76" t="s">
        <v>699</v>
      </c>
      <c r="I76" t="s">
        <v>495</v>
      </c>
      <c r="J76" t="s">
        <v>700</v>
      </c>
      <c r="K76" t="s">
        <v>701</v>
      </c>
      <c r="L76" t="s">
        <v>699</v>
      </c>
      <c r="M76" t="s">
        <v>495</v>
      </c>
    </row>
    <row r="77" spans="1:13" x14ac:dyDescent="0.45">
      <c r="A77" s="2">
        <v>42896</v>
      </c>
      <c r="B77" s="1" t="s">
        <v>687</v>
      </c>
      <c r="C77" t="s">
        <v>688</v>
      </c>
      <c r="D77" t="s">
        <v>488</v>
      </c>
      <c r="E77" t="s">
        <v>1227</v>
      </c>
      <c r="F77" t="s">
        <v>689</v>
      </c>
      <c r="G77" s="3" t="s">
        <v>1127</v>
      </c>
      <c r="H77" t="s">
        <v>691</v>
      </c>
      <c r="I77" t="s">
        <v>495</v>
      </c>
      <c r="J77" t="s">
        <v>692</v>
      </c>
      <c r="K77" t="s">
        <v>1177</v>
      </c>
      <c r="L77" t="s">
        <v>694</v>
      </c>
      <c r="M77" t="s">
        <v>495</v>
      </c>
    </row>
    <row r="78" spans="1:13" x14ac:dyDescent="0.45">
      <c r="A78" s="2">
        <v>42903</v>
      </c>
      <c r="B78" s="1" t="s">
        <v>550</v>
      </c>
      <c r="C78" t="s">
        <v>551</v>
      </c>
      <c r="D78" t="s">
        <v>488</v>
      </c>
      <c r="E78" t="s">
        <v>1223</v>
      </c>
      <c r="F78" t="s">
        <v>682</v>
      </c>
      <c r="G78" s="3" t="s">
        <v>1121</v>
      </c>
      <c r="H78" t="s">
        <v>684</v>
      </c>
      <c r="I78" t="s">
        <v>495</v>
      </c>
      <c r="J78" t="s">
        <v>685</v>
      </c>
      <c r="K78" t="s">
        <v>1183</v>
      </c>
      <c r="L78" t="s">
        <v>684</v>
      </c>
      <c r="M78" t="s">
        <v>495</v>
      </c>
    </row>
    <row r="79" spans="1:13" x14ac:dyDescent="0.45">
      <c r="A79" s="2">
        <v>42952</v>
      </c>
      <c r="B79" s="1" t="s">
        <v>543</v>
      </c>
      <c r="C79" t="s">
        <v>544</v>
      </c>
      <c r="D79" t="s">
        <v>488</v>
      </c>
      <c r="E79" t="s">
        <v>1222</v>
      </c>
      <c r="F79" t="s">
        <v>678</v>
      </c>
      <c r="G79" s="3" t="s">
        <v>1126</v>
      </c>
      <c r="H79" t="s">
        <v>680</v>
      </c>
      <c r="I79" t="s">
        <v>495</v>
      </c>
      <c r="J79" t="s">
        <v>681</v>
      </c>
      <c r="K79" t="s">
        <v>1181</v>
      </c>
      <c r="L79" t="s">
        <v>680</v>
      </c>
      <c r="M79" t="s">
        <v>495</v>
      </c>
    </row>
    <row r="80" spans="1:13" x14ac:dyDescent="0.45">
      <c r="A80" s="2">
        <v>43002</v>
      </c>
      <c r="B80" s="1" t="s">
        <v>670</v>
      </c>
      <c r="C80" t="s">
        <v>671</v>
      </c>
      <c r="D80" t="s">
        <v>489</v>
      </c>
      <c r="E80" t="s">
        <v>1219</v>
      </c>
      <c r="F80" t="s">
        <v>672</v>
      </c>
      <c r="G80" s="3" t="s">
        <v>673</v>
      </c>
      <c r="H80" t="s">
        <v>674</v>
      </c>
      <c r="I80" t="s">
        <v>495</v>
      </c>
      <c r="J80" t="s">
        <v>675</v>
      </c>
      <c r="K80" t="s">
        <v>676</v>
      </c>
      <c r="L80" t="s">
        <v>677</v>
      </c>
      <c r="M80" t="s">
        <v>495</v>
      </c>
    </row>
    <row r="81" spans="1:13" x14ac:dyDescent="0.45">
      <c r="A81" s="2">
        <v>43034</v>
      </c>
      <c r="B81" s="1" t="s">
        <v>663</v>
      </c>
      <c r="C81" t="s">
        <v>664</v>
      </c>
      <c r="D81" t="s">
        <v>488</v>
      </c>
      <c r="E81" t="s">
        <v>1219</v>
      </c>
      <c r="F81" t="s">
        <v>665</v>
      </c>
      <c r="G81" s="3" t="s">
        <v>1151</v>
      </c>
      <c r="H81" t="s">
        <v>667</v>
      </c>
      <c r="I81" t="s">
        <v>495</v>
      </c>
      <c r="J81" t="s">
        <v>668</v>
      </c>
      <c r="K81" t="s">
        <v>1152</v>
      </c>
      <c r="L81" t="s">
        <v>667</v>
      </c>
      <c r="M81" t="s">
        <v>495</v>
      </c>
    </row>
    <row r="82" spans="1:13" x14ac:dyDescent="0.45">
      <c r="A82" s="2">
        <v>43036</v>
      </c>
      <c r="B82" s="1" t="s">
        <v>655</v>
      </c>
      <c r="C82" t="s">
        <v>656</v>
      </c>
      <c r="D82" t="s">
        <v>489</v>
      </c>
      <c r="E82" t="s">
        <v>1219</v>
      </c>
      <c r="F82" t="s">
        <v>657</v>
      </c>
      <c r="G82" s="3" t="s">
        <v>658</v>
      </c>
      <c r="H82" t="s">
        <v>659</v>
      </c>
      <c r="I82" t="s">
        <v>495</v>
      </c>
      <c r="J82" t="s">
        <v>660</v>
      </c>
      <c r="K82" t="s">
        <v>661</v>
      </c>
      <c r="L82" t="s">
        <v>662</v>
      </c>
      <c r="M82" t="s">
        <v>495</v>
      </c>
    </row>
    <row r="83" spans="1:13" x14ac:dyDescent="0.45">
      <c r="A83" s="2">
        <v>43062</v>
      </c>
      <c r="B83" s="1" t="s">
        <v>648</v>
      </c>
      <c r="C83" t="s">
        <v>523</v>
      </c>
      <c r="D83" t="s">
        <v>489</v>
      </c>
      <c r="E83" t="s">
        <v>1219</v>
      </c>
      <c r="F83" t="s">
        <v>649</v>
      </c>
      <c r="G83" s="3" t="s">
        <v>650</v>
      </c>
      <c r="H83" t="s">
        <v>651</v>
      </c>
      <c r="I83" t="s">
        <v>495</v>
      </c>
      <c r="J83" t="s">
        <v>652</v>
      </c>
      <c r="K83" t="s">
        <v>653</v>
      </c>
      <c r="L83" t="s">
        <v>654</v>
      </c>
      <c r="M83" t="s">
        <v>495</v>
      </c>
    </row>
    <row r="84" spans="1:13" x14ac:dyDescent="0.45">
      <c r="A84" s="2">
        <v>43078</v>
      </c>
      <c r="B84" s="1" t="s">
        <v>515</v>
      </c>
      <c r="C84" t="s">
        <v>642</v>
      </c>
      <c r="D84" t="s">
        <v>488</v>
      </c>
      <c r="E84" t="s">
        <v>1220</v>
      </c>
      <c r="F84" t="s">
        <v>643</v>
      </c>
      <c r="G84" s="3" t="s">
        <v>1142</v>
      </c>
      <c r="H84" t="s">
        <v>645</v>
      </c>
      <c r="I84" t="s">
        <v>495</v>
      </c>
      <c r="J84" t="s">
        <v>646</v>
      </c>
      <c r="K84" t="s">
        <v>1176</v>
      </c>
      <c r="L84" t="s">
        <v>645</v>
      </c>
      <c r="M84" t="s">
        <v>495</v>
      </c>
    </row>
    <row r="85" spans="1:13" x14ac:dyDescent="0.45">
      <c r="A85" s="2">
        <v>43119</v>
      </c>
      <c r="B85" s="1" t="s">
        <v>635</v>
      </c>
      <c r="C85" t="s">
        <v>501</v>
      </c>
      <c r="D85" t="s">
        <v>488</v>
      </c>
      <c r="E85" t="s">
        <v>1219</v>
      </c>
      <c r="F85" t="s">
        <v>636</v>
      </c>
      <c r="G85" s="3" t="s">
        <v>1114</v>
      </c>
      <c r="H85" t="s">
        <v>638</v>
      </c>
      <c r="I85" t="s">
        <v>495</v>
      </c>
      <c r="J85" t="s">
        <v>639</v>
      </c>
      <c r="K85" t="s">
        <v>1198</v>
      </c>
      <c r="L85" t="s">
        <v>641</v>
      </c>
      <c r="M85" t="s">
        <v>495</v>
      </c>
    </row>
    <row r="86" spans="1:13" x14ac:dyDescent="0.45">
      <c r="A86" s="2">
        <v>43120</v>
      </c>
      <c r="B86" s="1" t="s">
        <v>500</v>
      </c>
      <c r="C86" t="s">
        <v>501</v>
      </c>
      <c r="D86" t="s">
        <v>1212</v>
      </c>
      <c r="E86" t="s">
        <v>1219</v>
      </c>
      <c r="F86" t="s">
        <v>629</v>
      </c>
      <c r="G86" s="3" t="s">
        <v>630</v>
      </c>
      <c r="H86" t="s">
        <v>631</v>
      </c>
      <c r="I86" t="s">
        <v>495</v>
      </c>
      <c r="J86" t="s">
        <v>632</v>
      </c>
      <c r="K86" t="s">
        <v>633</v>
      </c>
      <c r="L86" t="s">
        <v>634</v>
      </c>
      <c r="M86" t="s">
        <v>495</v>
      </c>
    </row>
    <row r="87" spans="1:13" x14ac:dyDescent="0.45">
      <c r="A87" s="2">
        <v>43141</v>
      </c>
      <c r="B87" s="1" t="s">
        <v>493</v>
      </c>
      <c r="C87" t="s">
        <v>565</v>
      </c>
      <c r="D87" t="s">
        <v>488</v>
      </c>
      <c r="E87" t="s">
        <v>1218</v>
      </c>
      <c r="F87" t="s">
        <v>624</v>
      </c>
      <c r="G87" s="3" t="s">
        <v>1113</v>
      </c>
      <c r="H87" t="s">
        <v>626</v>
      </c>
      <c r="I87" t="s">
        <v>495</v>
      </c>
      <c r="J87" t="s">
        <v>627</v>
      </c>
      <c r="K87" t="s">
        <v>1170</v>
      </c>
      <c r="L87" t="s">
        <v>626</v>
      </c>
      <c r="M87" t="s">
        <v>495</v>
      </c>
    </row>
    <row r="88" spans="1:13" x14ac:dyDescent="0.45">
      <c r="A88" s="2">
        <v>43162</v>
      </c>
      <c r="B88" s="1" t="s">
        <v>619</v>
      </c>
      <c r="C88" t="s">
        <v>620</v>
      </c>
      <c r="D88" t="s">
        <v>488</v>
      </c>
      <c r="E88" t="s">
        <v>1226</v>
      </c>
      <c r="F88" t="s">
        <v>582</v>
      </c>
      <c r="G88" s="3" t="s">
        <v>1141</v>
      </c>
      <c r="H88" t="s">
        <v>622</v>
      </c>
      <c r="I88" t="s">
        <v>495</v>
      </c>
      <c r="J88" t="s">
        <v>585</v>
      </c>
      <c r="K88" t="s">
        <v>1182</v>
      </c>
      <c r="L88" t="s">
        <v>622</v>
      </c>
      <c r="M88" t="s">
        <v>495</v>
      </c>
    </row>
    <row r="89" spans="1:13" x14ac:dyDescent="0.45">
      <c r="A89" s="2">
        <v>43198</v>
      </c>
      <c r="B89" s="1" t="s">
        <v>611</v>
      </c>
      <c r="C89" t="s">
        <v>612</v>
      </c>
      <c r="D89" t="s">
        <v>1212</v>
      </c>
      <c r="E89" t="s">
        <v>1219</v>
      </c>
      <c r="F89" t="s">
        <v>613</v>
      </c>
      <c r="G89" s="3" t="s">
        <v>614</v>
      </c>
      <c r="H89" t="s">
        <v>615</v>
      </c>
      <c r="I89" t="s">
        <v>495</v>
      </c>
      <c r="J89" t="s">
        <v>616</v>
      </c>
      <c r="K89" t="s">
        <v>617</v>
      </c>
      <c r="L89" t="s">
        <v>618</v>
      </c>
      <c r="M89" t="s">
        <v>495</v>
      </c>
    </row>
    <row r="90" spans="1:13" x14ac:dyDescent="0.45">
      <c r="A90" s="2">
        <v>43225</v>
      </c>
      <c r="B90" s="1" t="s">
        <v>607</v>
      </c>
      <c r="C90" t="s">
        <v>608</v>
      </c>
      <c r="D90" t="s">
        <v>488</v>
      </c>
      <c r="E90" t="s">
        <v>1225</v>
      </c>
      <c r="F90" t="s">
        <v>582</v>
      </c>
      <c r="G90" s="3" t="s">
        <v>1105</v>
      </c>
      <c r="H90" t="s">
        <v>609</v>
      </c>
      <c r="I90" t="s">
        <v>495</v>
      </c>
      <c r="J90" t="s">
        <v>585</v>
      </c>
      <c r="K90" t="s">
        <v>1190</v>
      </c>
      <c r="L90" t="s">
        <v>609</v>
      </c>
      <c r="M90" t="s">
        <v>495</v>
      </c>
    </row>
    <row r="91" spans="1:13" x14ac:dyDescent="0.45">
      <c r="A91" s="2">
        <v>43260</v>
      </c>
      <c r="B91" s="1" t="s">
        <v>602</v>
      </c>
      <c r="C91" t="s">
        <v>603</v>
      </c>
      <c r="D91" t="s">
        <v>488</v>
      </c>
      <c r="E91" t="s">
        <v>1224</v>
      </c>
      <c r="F91" t="s">
        <v>582</v>
      </c>
      <c r="G91" s="3" t="s">
        <v>1137</v>
      </c>
      <c r="H91" t="s">
        <v>605</v>
      </c>
      <c r="I91" t="s">
        <v>495</v>
      </c>
      <c r="J91" t="s">
        <v>585</v>
      </c>
      <c r="K91" t="s">
        <v>1189</v>
      </c>
      <c r="L91" t="s">
        <v>605</v>
      </c>
      <c r="M91" t="s">
        <v>495</v>
      </c>
    </row>
    <row r="92" spans="1:13" x14ac:dyDescent="0.45">
      <c r="A92" s="2">
        <v>43267</v>
      </c>
      <c r="B92" s="1" t="s">
        <v>550</v>
      </c>
      <c r="C92" t="s">
        <v>551</v>
      </c>
      <c r="D92" t="s">
        <v>488</v>
      </c>
      <c r="E92" t="s">
        <v>1223</v>
      </c>
      <c r="F92" t="s">
        <v>582</v>
      </c>
      <c r="G92" s="3" t="s">
        <v>1136</v>
      </c>
      <c r="H92" t="s">
        <v>601</v>
      </c>
      <c r="I92" t="s">
        <v>495</v>
      </c>
      <c r="J92" t="s">
        <v>585</v>
      </c>
      <c r="K92" t="s">
        <v>1187</v>
      </c>
      <c r="L92" t="s">
        <v>601</v>
      </c>
      <c r="M92" t="s">
        <v>495</v>
      </c>
    </row>
    <row r="93" spans="1:13" x14ac:dyDescent="0.45">
      <c r="A93" s="2">
        <v>43316</v>
      </c>
      <c r="B93" s="1" t="s">
        <v>543</v>
      </c>
      <c r="C93" t="s">
        <v>544</v>
      </c>
      <c r="D93" t="s">
        <v>488</v>
      </c>
      <c r="E93" t="s">
        <v>1222</v>
      </c>
      <c r="F93" t="s">
        <v>582</v>
      </c>
      <c r="G93" s="3" t="s">
        <v>1138</v>
      </c>
      <c r="H93" t="s">
        <v>598</v>
      </c>
      <c r="I93" t="s">
        <v>495</v>
      </c>
      <c r="J93" t="s">
        <v>585</v>
      </c>
      <c r="K93" t="s">
        <v>1169</v>
      </c>
      <c r="L93" t="s">
        <v>598</v>
      </c>
      <c r="M93" t="s">
        <v>495</v>
      </c>
    </row>
    <row r="94" spans="1:13" x14ac:dyDescent="0.45">
      <c r="A94" s="2">
        <v>43407</v>
      </c>
      <c r="B94" s="1" t="s">
        <v>536</v>
      </c>
      <c r="C94" t="s">
        <v>537</v>
      </c>
      <c r="D94" t="s">
        <v>488</v>
      </c>
      <c r="E94" t="s">
        <v>1221</v>
      </c>
      <c r="F94" t="s">
        <v>592</v>
      </c>
      <c r="G94" s="3" t="s">
        <v>1135</v>
      </c>
      <c r="H94" t="s">
        <v>594</v>
      </c>
      <c r="I94" t="s">
        <v>495</v>
      </c>
      <c r="J94" t="s">
        <v>595</v>
      </c>
      <c r="K94" t="s">
        <v>1140</v>
      </c>
      <c r="L94" t="s">
        <v>594</v>
      </c>
      <c r="M94" t="s">
        <v>495</v>
      </c>
    </row>
    <row r="95" spans="1:13" x14ac:dyDescent="0.45">
      <c r="A95" s="2">
        <v>43426</v>
      </c>
      <c r="B95" s="1" t="s">
        <v>522</v>
      </c>
      <c r="C95" t="s">
        <v>523</v>
      </c>
      <c r="D95" t="s">
        <v>489</v>
      </c>
      <c r="E95" t="s">
        <v>1219</v>
      </c>
      <c r="F95" t="s">
        <v>587</v>
      </c>
      <c r="G95" s="3" t="s">
        <v>588</v>
      </c>
      <c r="H95" t="s">
        <v>589</v>
      </c>
      <c r="I95" t="s">
        <v>495</v>
      </c>
      <c r="J95" t="s">
        <v>590</v>
      </c>
      <c r="K95" t="s">
        <v>591</v>
      </c>
      <c r="L95" t="s">
        <v>589</v>
      </c>
      <c r="M95" t="s">
        <v>495</v>
      </c>
    </row>
    <row r="96" spans="1:13" x14ac:dyDescent="0.45">
      <c r="A96" s="2">
        <v>43442</v>
      </c>
      <c r="B96" s="1" t="s">
        <v>515</v>
      </c>
      <c r="C96" t="s">
        <v>516</v>
      </c>
      <c r="D96" t="s">
        <v>488</v>
      </c>
      <c r="E96" t="s">
        <v>1220</v>
      </c>
      <c r="F96" t="s">
        <v>582</v>
      </c>
      <c r="G96" s="3" t="s">
        <v>1125</v>
      </c>
      <c r="H96" t="s">
        <v>584</v>
      </c>
      <c r="I96" t="s">
        <v>495</v>
      </c>
      <c r="J96" t="s">
        <v>585</v>
      </c>
      <c r="K96" t="s">
        <v>1181</v>
      </c>
      <c r="L96" t="s">
        <v>584</v>
      </c>
      <c r="M96" t="s">
        <v>495</v>
      </c>
    </row>
    <row r="97" spans="1:13" x14ac:dyDescent="0.45">
      <c r="A97" s="2">
        <v>43484</v>
      </c>
      <c r="B97" s="1" t="s">
        <v>508</v>
      </c>
      <c r="C97" t="s">
        <v>501</v>
      </c>
      <c r="D97" t="s">
        <v>488</v>
      </c>
      <c r="E97" t="s">
        <v>1219</v>
      </c>
      <c r="F97" t="s">
        <v>577</v>
      </c>
      <c r="G97" s="3" t="s">
        <v>1124</v>
      </c>
      <c r="H97" t="s">
        <v>579</v>
      </c>
      <c r="I97" t="s">
        <v>495</v>
      </c>
      <c r="J97" t="s">
        <v>577</v>
      </c>
      <c r="K97" t="s">
        <v>1175</v>
      </c>
      <c r="L97" t="s">
        <v>581</v>
      </c>
      <c r="M97" t="s">
        <v>495</v>
      </c>
    </row>
    <row r="98" spans="1:13" x14ac:dyDescent="0.45">
      <c r="A98" s="2">
        <v>43485</v>
      </c>
      <c r="B98" s="1" t="s">
        <v>500</v>
      </c>
      <c r="C98" t="s">
        <v>501</v>
      </c>
      <c r="D98" t="s">
        <v>1212</v>
      </c>
      <c r="E98" t="s">
        <v>1219</v>
      </c>
      <c r="F98" t="s">
        <v>571</v>
      </c>
      <c r="G98" s="3" t="s">
        <v>572</v>
      </c>
      <c r="H98" t="s">
        <v>573</v>
      </c>
      <c r="I98" t="s">
        <v>495</v>
      </c>
      <c r="J98" t="s">
        <v>574</v>
      </c>
      <c r="K98" t="s">
        <v>575</v>
      </c>
      <c r="L98" t="s">
        <v>576</v>
      </c>
      <c r="M98" t="s">
        <v>495</v>
      </c>
    </row>
    <row r="99" spans="1:13" x14ac:dyDescent="0.45">
      <c r="A99" s="2">
        <v>43505</v>
      </c>
      <c r="B99" s="1" t="s">
        <v>493</v>
      </c>
      <c r="C99" t="s">
        <v>565</v>
      </c>
      <c r="D99" t="s">
        <v>488</v>
      </c>
      <c r="E99" t="s">
        <v>1218</v>
      </c>
      <c r="F99" t="s">
        <v>566</v>
      </c>
      <c r="G99" s="3" t="s">
        <v>1112</v>
      </c>
      <c r="H99" t="s">
        <v>568</v>
      </c>
      <c r="I99" t="s">
        <v>495</v>
      </c>
      <c r="J99" t="s">
        <v>569</v>
      </c>
      <c r="K99" t="s">
        <v>1180</v>
      </c>
      <c r="L99" t="s">
        <v>568</v>
      </c>
      <c r="M99" t="s">
        <v>495</v>
      </c>
    </row>
    <row r="100" spans="1:13" x14ac:dyDescent="0.45">
      <c r="A100" s="2">
        <v>43568</v>
      </c>
      <c r="B100" s="1" t="s">
        <v>563</v>
      </c>
      <c r="C100" t="s">
        <v>564</v>
      </c>
      <c r="D100" t="s">
        <v>1213</v>
      </c>
      <c r="E100" t="s">
        <v>1219</v>
      </c>
      <c r="F100" t="s">
        <v>1206</v>
      </c>
      <c r="G100" s="3" t="s">
        <v>1242</v>
      </c>
      <c r="H100" t="s">
        <v>495</v>
      </c>
      <c r="I100" t="s">
        <v>495</v>
      </c>
      <c r="J100" t="s">
        <v>1206</v>
      </c>
      <c r="K100" s="3" t="s">
        <v>1242</v>
      </c>
      <c r="L100" t="s">
        <v>495</v>
      </c>
      <c r="M100" t="s">
        <v>495</v>
      </c>
    </row>
    <row r="101" spans="1:13" x14ac:dyDescent="0.45">
      <c r="A101" s="2">
        <v>43569</v>
      </c>
      <c r="B101" s="1" t="s">
        <v>498</v>
      </c>
      <c r="C101" t="s">
        <v>499</v>
      </c>
      <c r="D101" t="s">
        <v>488</v>
      </c>
      <c r="E101" t="s">
        <v>1219</v>
      </c>
      <c r="F101" t="s">
        <v>557</v>
      </c>
      <c r="G101" s="3" t="s">
        <v>1111</v>
      </c>
      <c r="H101" t="s">
        <v>559</v>
      </c>
      <c r="I101" t="s">
        <v>495</v>
      </c>
      <c r="J101" t="s">
        <v>560</v>
      </c>
      <c r="K101" t="s">
        <v>1188</v>
      </c>
      <c r="L101" t="s">
        <v>562</v>
      </c>
      <c r="M101" t="s">
        <v>495</v>
      </c>
    </row>
    <row r="102" spans="1:13" x14ac:dyDescent="0.45">
      <c r="A102" s="2">
        <v>43631</v>
      </c>
      <c r="B102" s="1" t="s">
        <v>550</v>
      </c>
      <c r="C102" t="s">
        <v>551</v>
      </c>
      <c r="D102" t="s">
        <v>488</v>
      </c>
      <c r="E102" t="s">
        <v>1223</v>
      </c>
      <c r="F102" t="s">
        <v>552</v>
      </c>
      <c r="G102" s="3" t="s">
        <v>1122</v>
      </c>
      <c r="H102" t="s">
        <v>554</v>
      </c>
      <c r="I102" t="s">
        <v>495</v>
      </c>
      <c r="J102" t="s">
        <v>555</v>
      </c>
      <c r="K102" t="s">
        <v>1187</v>
      </c>
      <c r="L102" t="s">
        <v>554</v>
      </c>
      <c r="M102" t="s">
        <v>495</v>
      </c>
    </row>
    <row r="103" spans="1:13" x14ac:dyDescent="0.45">
      <c r="A103" s="2">
        <v>43680</v>
      </c>
      <c r="B103" s="1" t="s">
        <v>543</v>
      </c>
      <c r="C103" t="s">
        <v>544</v>
      </c>
      <c r="D103" t="s">
        <v>488</v>
      </c>
      <c r="E103" t="s">
        <v>1222</v>
      </c>
      <c r="F103" t="s">
        <v>545</v>
      </c>
      <c r="G103" s="3" t="s">
        <v>1120</v>
      </c>
      <c r="H103" t="s">
        <v>547</v>
      </c>
      <c r="I103" t="s">
        <v>495</v>
      </c>
      <c r="J103" t="s">
        <v>548</v>
      </c>
      <c r="K103" t="s">
        <v>1168</v>
      </c>
      <c r="L103" t="s">
        <v>547</v>
      </c>
      <c r="M103" t="s">
        <v>495</v>
      </c>
    </row>
    <row r="104" spans="1:13" x14ac:dyDescent="0.45">
      <c r="A104" s="2">
        <v>43771</v>
      </c>
      <c r="B104" s="1" t="s">
        <v>536</v>
      </c>
      <c r="C104" t="s">
        <v>537</v>
      </c>
      <c r="D104" t="s">
        <v>488</v>
      </c>
      <c r="E104" t="s">
        <v>1221</v>
      </c>
      <c r="F104" t="s">
        <v>538</v>
      </c>
      <c r="G104" s="3" t="s">
        <v>1159</v>
      </c>
      <c r="H104" t="s">
        <v>540</v>
      </c>
      <c r="I104" t="s">
        <v>495</v>
      </c>
      <c r="J104" t="s">
        <v>541</v>
      </c>
      <c r="K104" t="s">
        <v>1139</v>
      </c>
      <c r="L104" t="s">
        <v>540</v>
      </c>
      <c r="M104" t="s">
        <v>495</v>
      </c>
    </row>
    <row r="105" spans="1:13" x14ac:dyDescent="0.45">
      <c r="A105" s="2">
        <v>43792</v>
      </c>
      <c r="B105" s="1" t="s">
        <v>529</v>
      </c>
      <c r="C105" t="s">
        <v>530</v>
      </c>
      <c r="D105" t="s">
        <v>488</v>
      </c>
      <c r="E105" t="s">
        <v>1219</v>
      </c>
      <c r="F105" t="s">
        <v>531</v>
      </c>
      <c r="G105" s="3" t="s">
        <v>1110</v>
      </c>
      <c r="H105" t="s">
        <v>533</v>
      </c>
      <c r="I105" t="s">
        <v>495</v>
      </c>
      <c r="J105" t="s">
        <v>534</v>
      </c>
      <c r="K105" t="s">
        <v>1130</v>
      </c>
      <c r="L105" t="s">
        <v>533</v>
      </c>
      <c r="M105" t="s">
        <v>495</v>
      </c>
    </row>
    <row r="106" spans="1:13" x14ac:dyDescent="0.45">
      <c r="A106" s="2">
        <v>43797</v>
      </c>
      <c r="B106" s="1" t="s">
        <v>522</v>
      </c>
      <c r="C106" t="s">
        <v>523</v>
      </c>
      <c r="D106" t="s">
        <v>489</v>
      </c>
      <c r="E106" t="s">
        <v>1219</v>
      </c>
      <c r="F106" t="s">
        <v>524</v>
      </c>
      <c r="G106" s="3" t="s">
        <v>525</v>
      </c>
      <c r="H106" t="s">
        <v>526</v>
      </c>
      <c r="I106" t="s">
        <v>495</v>
      </c>
      <c r="J106" t="s">
        <v>527</v>
      </c>
      <c r="K106" t="s">
        <v>528</v>
      </c>
      <c r="L106" t="s">
        <v>526</v>
      </c>
      <c r="M106" t="s">
        <v>495</v>
      </c>
    </row>
    <row r="107" spans="1:13" x14ac:dyDescent="0.45">
      <c r="A107" s="2">
        <v>43806</v>
      </c>
      <c r="B107" s="1" t="s">
        <v>515</v>
      </c>
      <c r="C107" t="s">
        <v>516</v>
      </c>
      <c r="D107" t="s">
        <v>488</v>
      </c>
      <c r="E107" t="s">
        <v>1220</v>
      </c>
      <c r="F107" t="s">
        <v>517</v>
      </c>
      <c r="G107" s="3" t="s">
        <v>1105</v>
      </c>
      <c r="H107" t="s">
        <v>519</v>
      </c>
      <c r="I107" t="s">
        <v>495</v>
      </c>
      <c r="J107" t="s">
        <v>520</v>
      </c>
      <c r="K107" t="s">
        <v>1179</v>
      </c>
      <c r="L107" t="s">
        <v>519</v>
      </c>
      <c r="M107" t="s">
        <v>495</v>
      </c>
    </row>
    <row r="108" spans="1:13" x14ac:dyDescent="0.45">
      <c r="A108" s="2">
        <v>43848</v>
      </c>
      <c r="B108" s="1" t="s">
        <v>508</v>
      </c>
      <c r="C108" t="s">
        <v>501</v>
      </c>
      <c r="D108" t="s">
        <v>488</v>
      </c>
      <c r="E108" t="s">
        <v>1219</v>
      </c>
      <c r="F108" t="s">
        <v>509</v>
      </c>
      <c r="G108" s="3" t="s">
        <v>1104</v>
      </c>
      <c r="H108" t="s">
        <v>511</v>
      </c>
      <c r="I108" t="s">
        <v>495</v>
      </c>
      <c r="J108" t="s">
        <v>512</v>
      </c>
      <c r="K108" t="s">
        <v>1167</v>
      </c>
      <c r="L108" t="s">
        <v>514</v>
      </c>
      <c r="M108" t="s">
        <v>495</v>
      </c>
    </row>
    <row r="109" spans="1:13" x14ac:dyDescent="0.45">
      <c r="A109" s="2">
        <v>43849</v>
      </c>
      <c r="B109" s="1" t="s">
        <v>500</v>
      </c>
      <c r="C109" t="s">
        <v>501</v>
      </c>
      <c r="D109" t="s">
        <v>1212</v>
      </c>
      <c r="E109" t="s">
        <v>1219</v>
      </c>
      <c r="F109" t="s">
        <v>502</v>
      </c>
      <c r="G109" s="3" t="s">
        <v>503</v>
      </c>
      <c r="H109" t="s">
        <v>504</v>
      </c>
      <c r="I109" t="s">
        <v>495</v>
      </c>
      <c r="J109" t="s">
        <v>505</v>
      </c>
      <c r="K109" t="s">
        <v>506</v>
      </c>
      <c r="L109" t="s">
        <v>507</v>
      </c>
      <c r="M109" t="s">
        <v>495</v>
      </c>
    </row>
    <row r="110" spans="1:13" x14ac:dyDescent="0.45">
      <c r="A110" s="2">
        <v>43869</v>
      </c>
      <c r="B110" s="1" t="s">
        <v>493</v>
      </c>
      <c r="C110" t="s">
        <v>494</v>
      </c>
      <c r="D110" t="s">
        <v>488</v>
      </c>
      <c r="E110" t="s">
        <v>1218</v>
      </c>
      <c r="F110">
        <v>377</v>
      </c>
      <c r="G110" t="s">
        <v>1242</v>
      </c>
      <c r="H110" t="s">
        <v>495</v>
      </c>
      <c r="I110" t="s">
        <v>495</v>
      </c>
      <c r="J110">
        <v>378</v>
      </c>
      <c r="K110" t="s">
        <v>1242</v>
      </c>
      <c r="L110" t="s">
        <v>495</v>
      </c>
      <c r="M110" t="s">
        <v>495</v>
      </c>
    </row>
    <row r="111" spans="1:13" x14ac:dyDescent="0.45">
      <c r="A111" s="2">
        <v>43926</v>
      </c>
      <c r="B111" s="1" t="s">
        <v>496</v>
      </c>
      <c r="C111" t="s">
        <v>497</v>
      </c>
      <c r="D111" t="s">
        <v>488</v>
      </c>
      <c r="E111" t="s">
        <v>1219</v>
      </c>
      <c r="F111" t="s">
        <v>495</v>
      </c>
      <c r="G111" s="3" t="s">
        <v>495</v>
      </c>
      <c r="H111" t="s">
        <v>495</v>
      </c>
      <c r="I111" t="s">
        <v>495</v>
      </c>
      <c r="J111" t="s">
        <v>495</v>
      </c>
      <c r="K111" t="s">
        <v>495</v>
      </c>
      <c r="L111" t="s">
        <v>495</v>
      </c>
      <c r="M111" t="s">
        <v>495</v>
      </c>
    </row>
    <row r="112" spans="1:13" x14ac:dyDescent="0.45">
      <c r="A112" s="2">
        <v>43940</v>
      </c>
      <c r="B112" s="1" t="s">
        <v>498</v>
      </c>
      <c r="C112" t="s">
        <v>499</v>
      </c>
      <c r="D112" t="s">
        <v>488</v>
      </c>
      <c r="E112" t="s">
        <v>1219</v>
      </c>
      <c r="F112" t="s">
        <v>495</v>
      </c>
      <c r="G112" s="3" t="s">
        <v>495</v>
      </c>
      <c r="H112" t="s">
        <v>495</v>
      </c>
      <c r="I112" t="s">
        <v>495</v>
      </c>
      <c r="J112" t="s">
        <v>495</v>
      </c>
      <c r="K112" t="s">
        <v>495</v>
      </c>
      <c r="L112" t="s">
        <v>495</v>
      </c>
      <c r="M112" t="s">
        <v>495</v>
      </c>
    </row>
  </sheetData>
  <autoFilter ref="A1:M112" xr:uid="{46304AFB-818D-4F16-8A38-E52BA40A79E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1A62-E535-4AA0-BE09-3DB2EFACC028}">
  <dimension ref="A1:P112"/>
  <sheetViews>
    <sheetView zoomScale="80" zoomScaleNormal="80" workbookViewId="0">
      <selection sqref="A1:XFD1048576"/>
    </sheetView>
  </sheetViews>
  <sheetFormatPr defaultRowHeight="14.25" x14ac:dyDescent="0.45"/>
  <cols>
    <col min="1" max="1" width="9.1328125" customWidth="1"/>
    <col min="2" max="2" width="67.46484375" customWidth="1"/>
    <col min="3" max="3" width="36.33203125" customWidth="1"/>
    <col min="4" max="4" width="65.19921875" customWidth="1"/>
    <col min="5" max="5" width="10.9296875" customWidth="1"/>
    <col min="6" max="6" width="14.53125" customWidth="1"/>
    <col min="7" max="7" width="52.1328125" customWidth="1"/>
    <col min="8" max="8" width="14.9296875" bestFit="1" customWidth="1"/>
    <col min="9" max="9" width="62.3984375" bestFit="1" customWidth="1"/>
    <col min="10" max="10" width="52.1328125" hidden="1" customWidth="1"/>
    <col min="11" max="11" width="52.1328125" customWidth="1"/>
    <col min="12" max="12" width="107.06640625" customWidth="1"/>
    <col min="13" max="13" width="17.86328125" bestFit="1" customWidth="1"/>
    <col min="14" max="14" width="14" bestFit="1" customWidth="1"/>
  </cols>
  <sheetData>
    <row r="1" spans="1:16" x14ac:dyDescent="0.45">
      <c r="A1" t="s">
        <v>3</v>
      </c>
      <c r="B1" t="s">
        <v>483</v>
      </c>
      <c r="C1" t="s">
        <v>482</v>
      </c>
      <c r="D1" t="s">
        <v>476</v>
      </c>
      <c r="E1" t="s">
        <v>5</v>
      </c>
      <c r="F1" t="s">
        <v>6</v>
      </c>
      <c r="G1" t="s">
        <v>19</v>
      </c>
      <c r="H1" t="s">
        <v>477</v>
      </c>
      <c r="I1" t="s">
        <v>478</v>
      </c>
      <c r="J1" t="s">
        <v>479</v>
      </c>
      <c r="K1" t="s">
        <v>485</v>
      </c>
      <c r="L1" t="s">
        <v>20</v>
      </c>
      <c r="M1" t="s">
        <v>484</v>
      </c>
      <c r="N1" t="s">
        <v>480</v>
      </c>
      <c r="O1" t="s">
        <v>481</v>
      </c>
      <c r="P1" t="s">
        <v>486</v>
      </c>
    </row>
    <row r="2" spans="1:16" x14ac:dyDescent="0.45">
      <c r="A2" t="s">
        <v>10</v>
      </c>
      <c r="B2" t="s">
        <v>11</v>
      </c>
      <c r="C2" s="1" t="str">
        <f>IFERROR(MID(LEFT(B2,FIND("]",B2)-1),FIND("[",B2)+1,LEN(B2)),B2)</f>
        <v>Bearkat Bash</v>
      </c>
      <c r="D2" t="str">
        <f>IFERROR(MID(LEFT(B2,FIND(")",B2)-1),FIND("(",B2)+1,LEN(B2)),"")</f>
        <v>https://runsignup.com/Race/TX/Klein/17thAnnualBearkatBash</v>
      </c>
      <c r="E2" t="s">
        <v>12</v>
      </c>
      <c r="F2" t="s">
        <v>13</v>
      </c>
      <c r="H2" t="str">
        <f t="shared" ref="H2:H33" si="0">IFERROR(MID(LEFT(G2,FIND(",",G2)-1),FIND("[",G2)+1,LEN(G2)),IFERROR(LEFT(G2,(FIND(",",G2,1)-1)),""))</f>
        <v/>
      </c>
      <c r="I2" t="str">
        <f>IFERROR(MID(LEFT(G2,FIND("]",G2)-1),FIND(",",G2)+1,LEN(G2)),IFERROR(MID(G2,FIND(",",G2)+1,256),""))</f>
        <v/>
      </c>
      <c r="J2" t="str">
        <f t="shared" ref="J2:J66" si="1">IFERROR(MID(LEFT(G2,FIND(")",G2)-1),FIND("(h",G2)+1,LEN(G2)),"")</f>
        <v/>
      </c>
      <c r="K2" t="str">
        <f>IFERROR(MID(LEFT(G2,FIND(")",G2)-1),FIND("&gt;(",G2)+2,LEN(G2)),"")</f>
        <v/>
      </c>
      <c r="M2" t="str">
        <f t="shared" ref="M2:M33" si="2">IFERROR(MID(LEFT(L2,FIND(",",L2)-1),FIND("[",L2)+1,LEN(L2)),IFERROR(LEFT(L2,(FIND(",",L2,1)-1)),""))</f>
        <v/>
      </c>
      <c r="N2" t="str">
        <f>IFERROR(MID(LEFT(L2,FIND("]",L2)-1),FIND(",",L2)+1,LEN(L2)),IFERROR(MID(L2,FIND(",",L2)+1,256),""))</f>
        <v/>
      </c>
      <c r="O2" t="str">
        <f t="shared" ref="O2:O66" si="3">IFERROR(MID(LEFT(L2,FIND(")",L2)-1),FIND("(h",L2)+1,LEN(L2)),"")</f>
        <v/>
      </c>
      <c r="P2" t="str">
        <f>IFERROR(MID(LEFT(L2,FIND(")",L2)-1),FIND("&gt;(",L2)+2,LEN(L2)),"")</f>
        <v/>
      </c>
    </row>
    <row r="3" spans="1:16" x14ac:dyDescent="0.45">
      <c r="A3" t="s">
        <v>14</v>
      </c>
      <c r="B3" t="s">
        <v>15</v>
      </c>
      <c r="C3" s="1" t="str">
        <f t="shared" ref="C3:C67" si="4">IFERROR(MID(LEFT(B3,FIND("]",B3)-1),FIND("[",B3)+1,LEN(B3)),B3)</f>
        <v>Saint Arnold Art Car IPA 5K</v>
      </c>
      <c r="D3" t="str">
        <f t="shared" ref="D3:D67" si="5">IFERROR(MID(LEFT(B3,FIND(")",B3)-1),FIND("(",B3)+1,LEN(B3)),"")</f>
        <v>https://artcar5k.com/</v>
      </c>
      <c r="E3" t="s">
        <v>12</v>
      </c>
      <c r="F3" t="s">
        <v>16</v>
      </c>
      <c r="H3" t="str">
        <f t="shared" si="0"/>
        <v/>
      </c>
      <c r="I3" t="str">
        <f t="shared" ref="I3:I67" si="6">IFERROR(MID(LEFT(G3,FIND("]",G3)-1),FIND(",",G3)+1,LEN(G3)),IFERROR(MID(G3,FIND(",",G3)+1,256),""))</f>
        <v/>
      </c>
      <c r="J3" t="str">
        <f t="shared" si="1"/>
        <v/>
      </c>
      <c r="K3" t="str">
        <f t="shared" ref="K3:K67" si="7">IFERROR(MID(LEFT(G3,FIND(")",G3)-1),FIND("&gt;(",G3)+2,LEN(G3)),"")</f>
        <v/>
      </c>
      <c r="M3" t="str">
        <f t="shared" si="2"/>
        <v/>
      </c>
      <c r="N3" t="str">
        <f t="shared" ref="N3:N67" si="8">IFERROR(MID(LEFT(L3,FIND("]",L3)-1),FIND(",",L3)+1,LEN(L3)),IFERROR(MID(L3,FIND(",",L3)+1,256),""))</f>
        <v/>
      </c>
      <c r="O3" t="str">
        <f t="shared" si="3"/>
        <v/>
      </c>
      <c r="P3" t="str">
        <f t="shared" ref="P3:P67" si="9">IFERROR(MID(LEFT(L3,FIND(")",L3)-1),FIND("&gt;(",L3)+2,LEN(L3)),"")</f>
        <v/>
      </c>
    </row>
    <row r="4" spans="1:16" x14ac:dyDescent="0.45">
      <c r="A4" t="s">
        <v>17</v>
      </c>
      <c r="B4" t="s">
        <v>18</v>
      </c>
      <c r="C4" s="1" t="str">
        <f t="shared" si="4"/>
        <v>Vintage Park 5K</v>
      </c>
      <c r="D4" t="str">
        <f t="shared" si="5"/>
        <v>https://runsignup.com/Race/Events/TX/Houston/VintageParkHalfMarathon</v>
      </c>
      <c r="E4" t="s">
        <v>12</v>
      </c>
      <c r="F4" t="s">
        <v>16</v>
      </c>
      <c r="H4" t="str">
        <f t="shared" si="0"/>
        <v/>
      </c>
      <c r="I4" t="str">
        <f t="shared" si="6"/>
        <v/>
      </c>
      <c r="J4" t="str">
        <f t="shared" si="1"/>
        <v/>
      </c>
      <c r="K4" t="str">
        <f t="shared" si="7"/>
        <v/>
      </c>
      <c r="M4" t="str">
        <f t="shared" si="2"/>
        <v/>
      </c>
      <c r="N4" t="str">
        <f t="shared" si="8"/>
        <v/>
      </c>
      <c r="O4" t="str">
        <f t="shared" si="3"/>
        <v/>
      </c>
      <c r="P4" t="str">
        <f t="shared" si="9"/>
        <v/>
      </c>
    </row>
    <row r="5" spans="1:16" x14ac:dyDescent="0.45">
      <c r="A5" t="s">
        <v>23</v>
      </c>
      <c r="B5" t="s">
        <v>24</v>
      </c>
      <c r="C5" s="1" t="str">
        <f t="shared" si="4"/>
        <v>Aramco Houston Half Marathon</v>
      </c>
      <c r="D5" t="str">
        <f t="shared" si="5"/>
        <v>http://www.chevronhoustonmarathon.com/</v>
      </c>
      <c r="E5" t="s">
        <v>25</v>
      </c>
      <c r="F5" t="s">
        <v>16</v>
      </c>
      <c r="G5" t="s">
        <v>26</v>
      </c>
      <c r="H5" t="str">
        <f t="shared" si="0"/>
        <v>20775</v>
      </c>
      <c r="I5" t="str">
        <f t="shared" si="6"/>
        <v xml:space="preserve"> 2:16:24</v>
      </c>
      <c r="J5" t="str">
        <f t="shared" si="1"/>
        <v>https://rtrt.me/hou2020/track/R4DSKC93</v>
      </c>
      <c r="K5" t="str">
        <f t="shared" si="7"/>
        <v/>
      </c>
      <c r="L5" t="s">
        <v>27</v>
      </c>
      <c r="M5" t="str">
        <f t="shared" si="2"/>
        <v>20774</v>
      </c>
      <c r="N5" t="str">
        <f t="shared" si="8"/>
        <v xml:space="preserve"> 2:21:56</v>
      </c>
      <c r="O5" t="str">
        <f t="shared" si="3"/>
        <v>https://rtrt.me/hou2020/track/RCTS49DN</v>
      </c>
      <c r="P5" t="str">
        <f t="shared" si="9"/>
        <v/>
      </c>
    </row>
    <row r="6" spans="1:16" x14ac:dyDescent="0.45">
      <c r="A6" t="s">
        <v>28</v>
      </c>
      <c r="B6" t="s">
        <v>29</v>
      </c>
      <c r="C6" s="1" t="str">
        <f t="shared" si="4"/>
        <v>We Are Houston 5K</v>
      </c>
      <c r="D6" t="str">
        <f t="shared" si="5"/>
        <v>http://www.chevronhoustonmarathon.com/</v>
      </c>
      <c r="E6" t="s">
        <v>12</v>
      </c>
      <c r="F6" t="s">
        <v>16</v>
      </c>
      <c r="G6" t="s">
        <v>30</v>
      </c>
      <c r="H6" t="str">
        <f t="shared" si="0"/>
        <v>51529</v>
      </c>
      <c r="I6" t="str">
        <f t="shared" si="6"/>
        <v xml:space="preserve"> 30:11</v>
      </c>
      <c r="J6" t="str">
        <f t="shared" si="1"/>
        <v>https://rtrt.me/hou2020/track/RA9UWFJR</v>
      </c>
      <c r="K6" t="str">
        <f t="shared" si="7"/>
        <v/>
      </c>
      <c r="L6" t="s">
        <v>31</v>
      </c>
      <c r="M6" t="str">
        <f t="shared" si="2"/>
        <v>51520</v>
      </c>
      <c r="N6" t="str">
        <f t="shared" si="8"/>
        <v xml:space="preserve"> 32:46</v>
      </c>
      <c r="O6" t="str">
        <f t="shared" si="3"/>
        <v>https://rtrt.me/hou2020/track/RPXBA4L6</v>
      </c>
      <c r="P6" t="str">
        <f t="shared" si="9"/>
        <v/>
      </c>
    </row>
    <row r="7" spans="1:16" x14ac:dyDescent="0.45">
      <c r="A7" t="s">
        <v>32</v>
      </c>
      <c r="B7" t="s">
        <v>33</v>
      </c>
      <c r="C7" s="1" t="str">
        <f t="shared" si="4"/>
        <v>Real Ale Brewing Co. 5K</v>
      </c>
      <c r="D7" t="str">
        <f t="shared" si="5"/>
        <v>http://www.runintexas.com/real</v>
      </c>
      <c r="E7" t="s">
        <v>12</v>
      </c>
      <c r="F7" t="s">
        <v>34</v>
      </c>
      <c r="G7" t="s">
        <v>35</v>
      </c>
      <c r="H7" t="str">
        <f t="shared" si="0"/>
        <v>241</v>
      </c>
      <c r="I7" t="str">
        <f t="shared" si="6"/>
        <v xml:space="preserve"> 30:03</v>
      </c>
      <c r="J7" t="str">
        <f t="shared" si="1"/>
        <v>http://www.iaapweb.com/results/19/12_07_19.htm</v>
      </c>
      <c r="K7" t="str">
        <f t="shared" si="7"/>
        <v/>
      </c>
      <c r="L7" t="s">
        <v>36</v>
      </c>
      <c r="M7" t="str">
        <f t="shared" si="2"/>
        <v>240</v>
      </c>
      <c r="N7" t="str">
        <f t="shared" si="8"/>
        <v xml:space="preserve"> 31:16</v>
      </c>
      <c r="O7" t="str">
        <f t="shared" si="3"/>
        <v>http://www.iaapweb.com/results/19/12_07_19.htm</v>
      </c>
      <c r="P7" t="str">
        <f t="shared" si="9"/>
        <v/>
      </c>
    </row>
    <row r="8" spans="1:16" x14ac:dyDescent="0.45">
      <c r="A8" t="s">
        <v>37</v>
      </c>
      <c r="B8" t="s">
        <v>38</v>
      </c>
      <c r="C8" s="1" t="str">
        <f t="shared" si="4"/>
        <v>Phillips 66 Turkey Trot</v>
      </c>
      <c r="D8" t="str">
        <f t="shared" si="5"/>
        <v>https://houstonturkeytrot.org/</v>
      </c>
      <c r="E8" t="s">
        <v>39</v>
      </c>
      <c r="F8" t="s">
        <v>16</v>
      </c>
      <c r="G8" t="s">
        <v>40</v>
      </c>
      <c r="H8" t="str">
        <f t="shared" si="0"/>
        <v>10886</v>
      </c>
      <c r="I8" t="str">
        <f t="shared" si="6"/>
        <v xml:space="preserve"> 1:00:30</v>
      </c>
      <c r="J8" t="str">
        <f t="shared" si="1"/>
        <v>https://my.raceresult.com/143130/</v>
      </c>
      <c r="K8" t="str">
        <f t="shared" si="7"/>
        <v/>
      </c>
      <c r="L8" t="s">
        <v>41</v>
      </c>
      <c r="M8" t="str">
        <f t="shared" si="2"/>
        <v>11258</v>
      </c>
      <c r="N8" t="str">
        <f t="shared" si="8"/>
        <v xml:space="preserve"> 1:03:47</v>
      </c>
      <c r="O8" t="str">
        <f t="shared" si="3"/>
        <v>https://my.raceresult.com/143130/</v>
      </c>
      <c r="P8" t="str">
        <f t="shared" si="9"/>
        <v/>
      </c>
    </row>
    <row r="9" spans="1:16" x14ac:dyDescent="0.45">
      <c r="A9" t="s">
        <v>42</v>
      </c>
      <c r="B9" t="s">
        <v>43</v>
      </c>
      <c r="C9" s="1" t="str">
        <f t="shared" si="4"/>
        <v>The Great Houston Pie Run 5K</v>
      </c>
      <c r="D9" t="str">
        <f t="shared" si="5"/>
        <v>https://houstonrunningco.com/the-great-houston-pie-run-5k</v>
      </c>
      <c r="E9" t="s">
        <v>12</v>
      </c>
      <c r="F9" t="s">
        <v>16</v>
      </c>
      <c r="G9" t="s">
        <v>44</v>
      </c>
      <c r="H9" t="str">
        <f t="shared" si="0"/>
        <v>13</v>
      </c>
      <c r="I9" t="str">
        <f t="shared" si="6"/>
        <v xml:space="preserve"> 28:35</v>
      </c>
      <c r="J9" t="str">
        <f t="shared" si="1"/>
        <v>http://mychiptime.com/searchevent.php?id=12785</v>
      </c>
      <c r="K9" t="str">
        <f t="shared" si="7"/>
        <v/>
      </c>
      <c r="L9" t="s">
        <v>45</v>
      </c>
      <c r="M9" t="str">
        <f t="shared" si="2"/>
        <v>12</v>
      </c>
      <c r="N9" t="str">
        <f t="shared" si="8"/>
        <v xml:space="preserve"> 31:31</v>
      </c>
      <c r="O9" t="str">
        <f t="shared" si="3"/>
        <v>http://mychiptime.com/searchevent.php?id=12785</v>
      </c>
      <c r="P9" t="str">
        <f t="shared" si="9"/>
        <v/>
      </c>
    </row>
    <row r="10" spans="1:16" x14ac:dyDescent="0.45">
      <c r="A10" t="s">
        <v>46</v>
      </c>
      <c r="B10" t="s">
        <v>47</v>
      </c>
      <c r="C10" s="1" t="str">
        <f t="shared" si="4"/>
        <v>Back Pew Brewing Co. 5K</v>
      </c>
      <c r="D10" t="str">
        <f t="shared" si="5"/>
        <v>http://www.runintexas.com/pew</v>
      </c>
      <c r="E10" t="s">
        <v>12</v>
      </c>
      <c r="F10" t="s">
        <v>48</v>
      </c>
      <c r="G10" t="s">
        <v>49</v>
      </c>
      <c r="H10" t="str">
        <f t="shared" si="0"/>
        <v>249</v>
      </c>
      <c r="I10" t="str">
        <f t="shared" si="6"/>
        <v xml:space="preserve"> 27:05</v>
      </c>
      <c r="J10" t="str">
        <f t="shared" si="1"/>
        <v>http://www.runintexas.com/wp-content/uploads/2019/11/Back-Pew-Age-Groups-2019.htm</v>
      </c>
      <c r="K10" t="str">
        <f t="shared" si="7"/>
        <v/>
      </c>
      <c r="L10" t="s">
        <v>50</v>
      </c>
      <c r="M10" t="str">
        <f t="shared" si="2"/>
        <v>248</v>
      </c>
      <c r="N10" t="str">
        <f t="shared" si="8"/>
        <v xml:space="preserve"> 29:43</v>
      </c>
      <c r="O10" t="str">
        <f t="shared" si="3"/>
        <v>http://www.runintexas.com/wp-content/uploads/2019/11/Back-Pew-Age-Groups-2019.htm</v>
      </c>
      <c r="P10" t="str">
        <f t="shared" si="9"/>
        <v/>
      </c>
    </row>
    <row r="11" spans="1:16" x14ac:dyDescent="0.45">
      <c r="A11" t="s">
        <v>52</v>
      </c>
      <c r="B11" t="s">
        <v>53</v>
      </c>
      <c r="C11" s="1" t="str">
        <f t="shared" si="4"/>
        <v>Southern Star Brewing Co. 5K</v>
      </c>
      <c r="D11" t="str">
        <f t="shared" si="5"/>
        <v>http://www.runintexas.com/star</v>
      </c>
      <c r="E11" t="s">
        <v>12</v>
      </c>
      <c r="F11" t="s">
        <v>54</v>
      </c>
      <c r="G11" t="s">
        <v>55</v>
      </c>
      <c r="H11" t="str">
        <f t="shared" si="0"/>
        <v>315</v>
      </c>
      <c r="I11" t="str">
        <f t="shared" si="6"/>
        <v xml:space="preserve"> 32:03</v>
      </c>
      <c r="J11" t="str">
        <f t="shared" si="1"/>
        <v>http://onlineraceresults.com/race/view_race.php?race_id=69382</v>
      </c>
      <c r="K11" t="str">
        <f t="shared" si="7"/>
        <v/>
      </c>
      <c r="L11" t="s">
        <v>56</v>
      </c>
      <c r="M11" t="str">
        <f t="shared" si="2"/>
        <v>305</v>
      </c>
      <c r="N11" t="str">
        <f t="shared" si="8"/>
        <v xml:space="preserve"> 32:33</v>
      </c>
      <c r="O11" t="str">
        <f t="shared" si="3"/>
        <v>http://onlineraceresults.com/race/view_race.php?race_id=69382</v>
      </c>
      <c r="P11" t="str">
        <f t="shared" si="9"/>
        <v/>
      </c>
    </row>
    <row r="12" spans="1:16" x14ac:dyDescent="0.45">
      <c r="A12" t="s">
        <v>57</v>
      </c>
      <c r="B12" t="s">
        <v>58</v>
      </c>
      <c r="C12" s="1" t="str">
        <f t="shared" si="4"/>
        <v>No Label Brewing 1st Street 5K</v>
      </c>
      <c r="D12" t="str">
        <f t="shared" si="5"/>
        <v>http://www.runintexas.com/beerrun</v>
      </c>
      <c r="E12" t="s">
        <v>12</v>
      </c>
      <c r="F12" t="s">
        <v>59</v>
      </c>
      <c r="G12" t="s">
        <v>60</v>
      </c>
      <c r="H12" t="str">
        <f t="shared" si="0"/>
        <v>656</v>
      </c>
      <c r="I12" t="str">
        <f t="shared" si="6"/>
        <v xml:space="preserve"> 35:54</v>
      </c>
      <c r="J12" t="str">
        <f t="shared" si="1"/>
        <v>http://www.iaapweb.com/results/19/06_15_19_nolabel.htm</v>
      </c>
      <c r="K12" t="str">
        <f t="shared" si="7"/>
        <v/>
      </c>
      <c r="L12" t="s">
        <v>61</v>
      </c>
      <c r="M12" t="str">
        <f t="shared" si="2"/>
        <v>655</v>
      </c>
      <c r="N12" t="str">
        <f t="shared" si="8"/>
        <v xml:space="preserve"> 30:53</v>
      </c>
      <c r="O12" t="str">
        <f t="shared" si="3"/>
        <v>http://www.iaapweb.com/results/19/06_15_19_nolabel.htm</v>
      </c>
      <c r="P12" t="str">
        <f t="shared" si="9"/>
        <v/>
      </c>
    </row>
    <row r="13" spans="1:16" x14ac:dyDescent="0.45">
      <c r="A13" t="s">
        <v>62</v>
      </c>
      <c r="B13" t="s">
        <v>63</v>
      </c>
      <c r="C13" s="1" t="str">
        <f t="shared" si="4"/>
        <v>Vintage Park 5K</v>
      </c>
      <c r="D13" t="str">
        <f t="shared" si="5"/>
        <v>https://runsignup.com/Race/Events/TX/Houston/VintageParkHalfMarathon</v>
      </c>
      <c r="E13" t="s">
        <v>12</v>
      </c>
      <c r="F13" t="s">
        <v>16</v>
      </c>
      <c r="G13" t="s">
        <v>64</v>
      </c>
      <c r="H13" t="str">
        <f t="shared" si="0"/>
        <v>3312</v>
      </c>
      <c r="I13" t="str">
        <f t="shared" si="6"/>
        <v xml:space="preserve"> 28:00</v>
      </c>
      <c r="J13" t="str">
        <f t="shared" si="1"/>
        <v>https://runsignup.com/Race/Results/33939/IndividualResult/QZfB?#U16542677</v>
      </c>
      <c r="K13" t="str">
        <f t="shared" si="7"/>
        <v/>
      </c>
      <c r="L13" t="s">
        <v>65</v>
      </c>
      <c r="M13" t="str">
        <f t="shared" si="2"/>
        <v>3313</v>
      </c>
      <c r="N13" t="str">
        <f t="shared" si="8"/>
        <v xml:space="preserve"> 30:26</v>
      </c>
      <c r="O13" t="str">
        <f t="shared" si="3"/>
        <v>https://runsignup.com/Race/Results/33939/IndividualResult/QZfB?#U16542678</v>
      </c>
      <c r="P13" t="str">
        <f t="shared" si="9"/>
        <v/>
      </c>
    </row>
    <row r="14" spans="1:16" x14ac:dyDescent="0.45">
      <c r="A14" t="s">
        <v>66</v>
      </c>
      <c r="B14" t="s">
        <v>67</v>
      </c>
      <c r="C14" s="1" t="str">
        <f t="shared" si="4"/>
        <v>Shipley Do-Nuts Dash</v>
      </c>
      <c r="D14" t="str">
        <f t="shared" si="5"/>
        <v>http://www.shipleydonutsdash.com/</v>
      </c>
      <c r="E14" t="s">
        <v>68</v>
      </c>
      <c r="F14" t="s">
        <v>16</v>
      </c>
      <c r="G14" t="s">
        <v>69</v>
      </c>
      <c r="H14" t="str">
        <f t="shared" si="0"/>
        <v/>
      </c>
      <c r="I14" t="str">
        <f t="shared" si="6"/>
        <v/>
      </c>
      <c r="J14" t="str">
        <f t="shared" si="1"/>
        <v/>
      </c>
      <c r="K14" t="str">
        <f t="shared" si="7"/>
        <v/>
      </c>
      <c r="L14" t="s">
        <v>69</v>
      </c>
      <c r="M14" t="str">
        <f t="shared" si="2"/>
        <v/>
      </c>
      <c r="N14" t="str">
        <f t="shared" si="8"/>
        <v/>
      </c>
      <c r="O14" t="str">
        <f t="shared" si="3"/>
        <v/>
      </c>
      <c r="P14" t="str">
        <f t="shared" si="9"/>
        <v/>
      </c>
    </row>
    <row r="15" spans="1:16" x14ac:dyDescent="0.45">
      <c r="A15" t="s">
        <v>70</v>
      </c>
      <c r="B15" t="s">
        <v>71</v>
      </c>
      <c r="C15" s="1" t="str">
        <f t="shared" si="4"/>
        <v>Bearkat Bash</v>
      </c>
      <c r="D15" t="str">
        <f t="shared" si="5"/>
        <v>http://www.bearkatbash5k.com/</v>
      </c>
      <c r="E15" t="s">
        <v>12</v>
      </c>
      <c r="F15" t="s">
        <v>13</v>
      </c>
      <c r="G15" t="s">
        <v>72</v>
      </c>
      <c r="H15" t="str">
        <f t="shared" si="0"/>
        <v>412</v>
      </c>
      <c r="I15" t="str">
        <f t="shared" si="6"/>
        <v xml:space="preserve"> 28:09</v>
      </c>
      <c r="J15" t="str">
        <f t="shared" si="1"/>
        <v>https://www.runhoustontiming.net/race_result/1549733462_3070675_Bearkat%20FInish%20Age%20Groups%204.htm</v>
      </c>
      <c r="K15" t="str">
        <f t="shared" si="7"/>
        <v/>
      </c>
      <c r="L15" t="s">
        <v>73</v>
      </c>
      <c r="M15" t="str">
        <f t="shared" si="2"/>
        <v>411</v>
      </c>
      <c r="N15" t="str">
        <f t="shared" si="8"/>
        <v xml:space="preserve"> 31:46</v>
      </c>
      <c r="O15" t="str">
        <f t="shared" si="3"/>
        <v>https://www.runhoustontiming.net/race_result/1549733462_3070675_Bearkat%20FInish%20Age%20Groups%204.htm</v>
      </c>
      <c r="P15" t="str">
        <f t="shared" si="9"/>
        <v/>
      </c>
    </row>
    <row r="16" spans="1:16" x14ac:dyDescent="0.45">
      <c r="A16" t="s">
        <v>74</v>
      </c>
      <c r="B16" t="s">
        <v>75</v>
      </c>
      <c r="C16" s="1" t="str">
        <f t="shared" si="4"/>
        <v>Aramco Houston Half Marathon</v>
      </c>
      <c r="D16" t="str">
        <f t="shared" si="5"/>
        <v>http://www.chevronhoustonmarathon.com/</v>
      </c>
      <c r="E16" t="s">
        <v>25</v>
      </c>
      <c r="F16" t="s">
        <v>16</v>
      </c>
      <c r="G16" t="s">
        <v>76</v>
      </c>
      <c r="H16" t="str">
        <f t="shared" si="0"/>
        <v>20784</v>
      </c>
      <c r="I16" t="str">
        <f t="shared" si="6"/>
        <v xml:space="preserve"> 2:36:25</v>
      </c>
      <c r="J16" t="str">
        <f t="shared" si="1"/>
        <v>http://results.houstonmarathon.com/2019/?content=detail&amp;fpid=search&amp;pid=search&amp;idp=99999912E1A2EA00001E3736&amp;lang=EN_CAP&amp;event=HALF&amp;search%5Bname%5D=myles&amp;search_event=HALF</v>
      </c>
      <c r="K16" t="str">
        <f t="shared" si="7"/>
        <v/>
      </c>
      <c r="L16" t="s">
        <v>77</v>
      </c>
      <c r="M16" t="str">
        <f t="shared" si="2"/>
        <v>20783</v>
      </c>
      <c r="N16" t="str">
        <f t="shared" si="8"/>
        <v xml:space="preserve"> 2:30:59</v>
      </c>
      <c r="O16" t="str">
        <f t="shared" si="3"/>
        <v>http://results.houstonmarathon.com/2019/?content=detail&amp;fpid=search&amp;pid=search&amp;idp=99999912E1A2EA00001E3724&amp;lang=EN_CAP&amp;event=HALF&amp;search%5Bname%5D=myles&amp;search_event=HALF</v>
      </c>
      <c r="P16" t="str">
        <f t="shared" si="9"/>
        <v/>
      </c>
    </row>
    <row r="17" spans="1:16" x14ac:dyDescent="0.45">
      <c r="A17" t="s">
        <v>78</v>
      </c>
      <c r="B17" t="s">
        <v>79</v>
      </c>
      <c r="C17" s="1" t="str">
        <f t="shared" si="4"/>
        <v>We Are Houston 5K</v>
      </c>
      <c r="D17" t="str">
        <f t="shared" si="5"/>
        <v>http://www.chevronhoustonmarathon.com/</v>
      </c>
      <c r="E17" t="s">
        <v>12</v>
      </c>
      <c r="F17" t="s">
        <v>16</v>
      </c>
      <c r="G17" t="s">
        <v>80</v>
      </c>
      <c r="H17" t="str">
        <f t="shared" si="0"/>
        <v>52606</v>
      </c>
      <c r="I17" t="str">
        <f t="shared" si="6"/>
        <v xml:space="preserve"> 31:29</v>
      </c>
      <c r="J17" t="str">
        <f t="shared" si="1"/>
        <v>http://results.houstonmarathon.com/2019/?content=detail&amp;fpid=search&amp;pid=search&amp;idp=99999912E1A2EA00001E6568&amp;lang=EN_CAP&amp;event=5K&amp;search%5Bname%5D=myles&amp;search_event=5K</v>
      </c>
      <c r="K17" t="str">
        <f t="shared" si="7"/>
        <v/>
      </c>
      <c r="L17" t="s">
        <v>81</v>
      </c>
      <c r="M17" t="str">
        <f t="shared" si="2"/>
        <v>52606</v>
      </c>
      <c r="N17" t="str">
        <f t="shared" si="8"/>
        <v xml:space="preserve"> 33:04</v>
      </c>
      <c r="O17" t="str">
        <f t="shared" si="3"/>
        <v>http://results.houstonmarathon.com/2019/?content=detail&amp;fpid=search&amp;pid=search&amp;idp=99999912E1A2EA00001E6579&amp;lang=EN_CAP&amp;event=5K&amp;search%5Bname%5D=myles&amp;search_event=5K</v>
      </c>
      <c r="P17" t="str">
        <f t="shared" si="9"/>
        <v/>
      </c>
    </row>
    <row r="18" spans="1:16" x14ac:dyDescent="0.45">
      <c r="A18" t="s">
        <v>82</v>
      </c>
      <c r="B18" t="s">
        <v>83</v>
      </c>
      <c r="C18" s="1" t="str">
        <f t="shared" si="4"/>
        <v>Real Ale Brewing Co. 5K</v>
      </c>
      <c r="D18" t="str">
        <f t="shared" si="5"/>
        <v>http://www.runintexas.com/real</v>
      </c>
      <c r="E18" t="s">
        <v>12</v>
      </c>
      <c r="F18" t="s">
        <v>34</v>
      </c>
      <c r="G18" t="s">
        <v>84</v>
      </c>
      <c r="H18" t="str">
        <f t="shared" si="0"/>
        <v>82</v>
      </c>
      <c r="I18" t="str">
        <f t="shared" si="6"/>
        <v xml:space="preserve"> 31:20</v>
      </c>
      <c r="J18" t="str">
        <f t="shared" si="1"/>
        <v>http://www.runintexas.com/wp-content/uploads/2018/12/12_08_18_realale.htm</v>
      </c>
      <c r="K18" t="str">
        <f t="shared" si="7"/>
        <v/>
      </c>
      <c r="L18" t="s">
        <v>85</v>
      </c>
      <c r="M18" t="str">
        <f t="shared" si="2"/>
        <v>83</v>
      </c>
      <c r="N18" t="str">
        <f t="shared" si="8"/>
        <v xml:space="preserve"> 31:59</v>
      </c>
      <c r="O18" t="str">
        <f t="shared" si="3"/>
        <v>http://www.runintexas.com/wp-content/uploads/2018/12/12_08_18_realale.htm</v>
      </c>
      <c r="P18" t="str">
        <f t="shared" si="9"/>
        <v/>
      </c>
    </row>
    <row r="19" spans="1:16" x14ac:dyDescent="0.45">
      <c r="A19" t="s">
        <v>86</v>
      </c>
      <c r="B19" t="s">
        <v>87</v>
      </c>
      <c r="C19" s="1" t="str">
        <f t="shared" si="4"/>
        <v>Phillips 66 Turkey Trot</v>
      </c>
      <c r="D19" t="str">
        <f t="shared" si="5"/>
        <v>https://houstonturkeytrot.org/</v>
      </c>
      <c r="E19" t="s">
        <v>39</v>
      </c>
      <c r="F19" t="s">
        <v>16</v>
      </c>
      <c r="G19" t="s">
        <v>88</v>
      </c>
      <c r="H19" t="str">
        <f t="shared" si="0"/>
        <v>10081</v>
      </c>
      <c r="I19" t="str">
        <f t="shared" si="6"/>
        <v xml:space="preserve"> 1:01:32</v>
      </c>
      <c r="J19" t="str">
        <f t="shared" si="1"/>
        <v>https://my4.raceresult.com/112406/#2_091BDD</v>
      </c>
      <c r="K19" t="str">
        <f t="shared" si="7"/>
        <v/>
      </c>
      <c r="L19" t="s">
        <v>89</v>
      </c>
      <c r="M19" t="str">
        <f t="shared" si="2"/>
        <v>10080</v>
      </c>
      <c r="N19" t="str">
        <f t="shared" si="8"/>
        <v xml:space="preserve"> 1:03:04</v>
      </c>
      <c r="O19" t="str">
        <f t="shared" si="3"/>
        <v>https://my4.raceresult.com/112406/#2_091BDD</v>
      </c>
      <c r="P19" t="str">
        <f t="shared" si="9"/>
        <v/>
      </c>
    </row>
    <row r="20" spans="1:16" x14ac:dyDescent="0.45">
      <c r="A20" t="s">
        <v>90</v>
      </c>
      <c r="B20" t="s">
        <v>91</v>
      </c>
      <c r="C20" s="1" t="str">
        <f t="shared" si="4"/>
        <v>Back Pew Brewing Co. 5K</v>
      </c>
      <c r="D20" t="str">
        <f t="shared" si="5"/>
        <v>http://www.runintexas.com/pew</v>
      </c>
      <c r="E20" t="s">
        <v>12</v>
      </c>
      <c r="F20" t="s">
        <v>48</v>
      </c>
      <c r="G20" t="s">
        <v>92</v>
      </c>
      <c r="H20" t="str">
        <f t="shared" si="0"/>
        <v>126</v>
      </c>
      <c r="I20" t="str">
        <f t="shared" si="6"/>
        <v xml:space="preserve"> 26:37</v>
      </c>
      <c r="J20" t="str">
        <f t="shared" si="1"/>
        <v>http://www.iaapweb.com/results/18/11_03_18_backpew.htm</v>
      </c>
      <c r="K20" t="str">
        <f t="shared" si="7"/>
        <v/>
      </c>
      <c r="L20" t="s">
        <v>93</v>
      </c>
      <c r="M20" t="str">
        <f t="shared" si="2"/>
        <v>125</v>
      </c>
      <c r="N20" t="str">
        <f t="shared" si="8"/>
        <v xml:space="preserve"> 29:30</v>
      </c>
      <c r="O20" t="str">
        <f t="shared" si="3"/>
        <v>http://www.iaapweb.com/results/18/11_03_18_backpew.htm</v>
      </c>
      <c r="P20" t="str">
        <f t="shared" si="9"/>
        <v/>
      </c>
    </row>
    <row r="21" spans="1:16" x14ac:dyDescent="0.45">
      <c r="A21" t="s">
        <v>94</v>
      </c>
      <c r="B21" t="s">
        <v>95</v>
      </c>
      <c r="C21" s="1" t="str">
        <f t="shared" si="4"/>
        <v>Southern Star Brewing Co. 5K</v>
      </c>
      <c r="D21" t="str">
        <f t="shared" si="5"/>
        <v>http://www.runintexas.com/star</v>
      </c>
      <c r="E21" t="s">
        <v>12</v>
      </c>
      <c r="F21" t="s">
        <v>54</v>
      </c>
      <c r="G21" t="s">
        <v>96</v>
      </c>
      <c r="H21" t="str">
        <f t="shared" si="0"/>
        <v>82</v>
      </c>
      <c r="I21" t="str">
        <f t="shared" si="6"/>
        <v xml:space="preserve"> 37:51</v>
      </c>
      <c r="J21" t="str">
        <f t="shared" si="1"/>
        <v>http://www.runintexas.com/wp-content/uploads/2018/08/08_04_18.htm</v>
      </c>
      <c r="K21" t="str">
        <f t="shared" si="7"/>
        <v/>
      </c>
      <c r="L21" t="s">
        <v>97</v>
      </c>
      <c r="M21" t="str">
        <f t="shared" si="2"/>
        <v>83</v>
      </c>
      <c r="N21" t="str">
        <f t="shared" si="8"/>
        <v xml:space="preserve"> 32:41</v>
      </c>
      <c r="O21" t="str">
        <f t="shared" si="3"/>
        <v>http://www.runintexas.com/wp-content/uploads/2018/08/08_04_18.htm</v>
      </c>
      <c r="P21" t="str">
        <f t="shared" si="9"/>
        <v/>
      </c>
    </row>
    <row r="22" spans="1:16" x14ac:dyDescent="0.45">
      <c r="A22" t="s">
        <v>98</v>
      </c>
      <c r="B22" t="s">
        <v>99</v>
      </c>
      <c r="C22" s="1" t="str">
        <f t="shared" si="4"/>
        <v>No Label Brewing 1st Street 5K</v>
      </c>
      <c r="D22" t="str">
        <f t="shared" si="5"/>
        <v>http://www.runintexas.com/beerrun</v>
      </c>
      <c r="E22" t="s">
        <v>12</v>
      </c>
      <c r="F22" t="s">
        <v>59</v>
      </c>
      <c r="G22" t="s">
        <v>100</v>
      </c>
      <c r="H22" t="str">
        <f t="shared" si="0"/>
        <v>82</v>
      </c>
      <c r="I22" t="str">
        <f t="shared" si="6"/>
        <v xml:space="preserve"> 33:01</v>
      </c>
      <c r="J22" t="str">
        <f t="shared" si="1"/>
        <v>http://www.runintexas.com/wp-content/uploads/2018/06/06_16_18_nolabel5k.htm</v>
      </c>
      <c r="K22" t="str">
        <f t="shared" si="7"/>
        <v/>
      </c>
      <c r="L22" t="s">
        <v>101</v>
      </c>
      <c r="M22" t="str">
        <f t="shared" si="2"/>
        <v>83</v>
      </c>
      <c r="N22" t="str">
        <f t="shared" si="8"/>
        <v xml:space="preserve"> 30:53</v>
      </c>
      <c r="O22" t="str">
        <f t="shared" si="3"/>
        <v>http://www.runintexas.com/wp-content/uploads/2018/06/06_16_18_nolabel5k.htm</v>
      </c>
      <c r="P22" t="str">
        <f t="shared" si="9"/>
        <v/>
      </c>
    </row>
    <row r="23" spans="1:16" x14ac:dyDescent="0.45">
      <c r="A23" t="s">
        <v>102</v>
      </c>
      <c r="B23" t="s">
        <v>103</v>
      </c>
      <c r="C23" s="1" t="str">
        <f t="shared" si="4"/>
        <v>Galveston Brewing Co. 5K Beer Run</v>
      </c>
      <c r="D23" t="str">
        <f t="shared" si="5"/>
        <v>http://www.runintexas.com/galveston</v>
      </c>
      <c r="E23" t="s">
        <v>12</v>
      </c>
      <c r="F23" t="s">
        <v>104</v>
      </c>
      <c r="G23" t="s">
        <v>105</v>
      </c>
      <c r="H23" t="str">
        <f t="shared" si="0"/>
        <v>82</v>
      </c>
      <c r="I23" t="str">
        <f t="shared" si="6"/>
        <v xml:space="preserve"> 33:23</v>
      </c>
      <c r="J23" t="str">
        <f t="shared" si="1"/>
        <v>http://www.runintexas.com/wp-content/uploads/2018/06/06_09_18_5k.htm</v>
      </c>
      <c r="K23" t="str">
        <f t="shared" si="7"/>
        <v/>
      </c>
      <c r="L23" t="s">
        <v>106</v>
      </c>
      <c r="M23" t="str">
        <f t="shared" si="2"/>
        <v>83</v>
      </c>
      <c r="N23" t="str">
        <f t="shared" si="8"/>
        <v xml:space="preserve"> 30:34</v>
      </c>
      <c r="O23" t="str">
        <f t="shared" si="3"/>
        <v>http://www.runintexas.com/wp-content/uploads/2018/06/06_09_18_5k.htm</v>
      </c>
      <c r="P23" t="str">
        <f t="shared" si="9"/>
        <v/>
      </c>
    </row>
    <row r="24" spans="1:16" x14ac:dyDescent="0.45">
      <c r="A24" t="s">
        <v>107</v>
      </c>
      <c r="B24" t="s">
        <v>108</v>
      </c>
      <c r="C24" s="1" t="str">
        <f t="shared" si="4"/>
        <v>Rentsch Brewery 5K Beer Run</v>
      </c>
      <c r="D24" t="str">
        <f t="shared" si="5"/>
        <v>http://www.runintexas.com/rentsch</v>
      </c>
      <c r="E24" t="s">
        <v>12</v>
      </c>
      <c r="F24" t="s">
        <v>109</v>
      </c>
      <c r="G24" t="s">
        <v>110</v>
      </c>
      <c r="H24" t="str">
        <f t="shared" si="0"/>
        <v>82</v>
      </c>
      <c r="I24" t="str">
        <f t="shared" si="6"/>
        <v xml:space="preserve"> 30:03</v>
      </c>
      <c r="J24" t="str">
        <f t="shared" si="1"/>
        <v>http://www.runintexas.com/wp-content/uploads/2018/05/05_05_08_rentsch-1.htm</v>
      </c>
      <c r="K24" t="str">
        <f t="shared" si="7"/>
        <v/>
      </c>
      <c r="L24" t="s">
        <v>111</v>
      </c>
      <c r="M24" t="str">
        <f t="shared" si="2"/>
        <v>83</v>
      </c>
      <c r="N24" t="str">
        <f t="shared" si="8"/>
        <v xml:space="preserve"> 30:59</v>
      </c>
      <c r="O24" t="str">
        <f t="shared" si="3"/>
        <v>http://www.runintexas.com/wp-content/uploads/2018/05/05_05_08_rentsch-1.htm</v>
      </c>
      <c r="P24" t="str">
        <f t="shared" si="9"/>
        <v/>
      </c>
    </row>
    <row r="25" spans="1:16" x14ac:dyDescent="0.45">
      <c r="A25" t="s">
        <v>112</v>
      </c>
      <c r="B25" t="s">
        <v>113</v>
      </c>
      <c r="C25" s="1" t="str">
        <f t="shared" si="4"/>
        <v>Vintage Park Half Marathon</v>
      </c>
      <c r="D25" t="str">
        <f t="shared" si="5"/>
        <v>http://www.vintageparkhalf.com/</v>
      </c>
      <c r="E25" t="s">
        <v>25</v>
      </c>
      <c r="F25" t="s">
        <v>16</v>
      </c>
      <c r="G25" t="s">
        <v>114</v>
      </c>
      <c r="H25" t="str">
        <f t="shared" si="0"/>
        <v>1507</v>
      </c>
      <c r="I25" t="str">
        <f t="shared" si="6"/>
        <v xml:space="preserve"> 2:13:06</v>
      </c>
      <c r="J25" t="str">
        <f t="shared" si="1"/>
        <v>https://runsignup.com/Race/Results/33939/IndividualResult/PBRM?#U16542677</v>
      </c>
      <c r="K25" t="str">
        <f t="shared" si="7"/>
        <v/>
      </c>
      <c r="L25" t="s">
        <v>115</v>
      </c>
      <c r="M25" t="str">
        <f t="shared" si="2"/>
        <v>1508</v>
      </c>
      <c r="N25" t="str">
        <f t="shared" si="8"/>
        <v xml:space="preserve"> 2:27:25</v>
      </c>
      <c r="O25" t="str">
        <f t="shared" si="3"/>
        <v>https://runsignup.com/Race/Results/33939/IndividualResult/PBRM?#U16542678</v>
      </c>
      <c r="P25" t="str">
        <f t="shared" si="9"/>
        <v/>
      </c>
    </row>
    <row r="26" spans="1:16" x14ac:dyDescent="0.45">
      <c r="A26" t="s">
        <v>116</v>
      </c>
      <c r="B26" t="s">
        <v>117</v>
      </c>
      <c r="C26" s="1" t="str">
        <f t="shared" si="4"/>
        <v>Middleton Brewing Co. 5K Beer Run</v>
      </c>
      <c r="D26" t="str">
        <f t="shared" si="5"/>
        <v>http://www.runintexas.com/middleton</v>
      </c>
      <c r="E26" t="s">
        <v>12</v>
      </c>
      <c r="F26" t="s">
        <v>118</v>
      </c>
      <c r="G26" t="s">
        <v>119</v>
      </c>
      <c r="H26" t="str">
        <f t="shared" si="0"/>
        <v>82</v>
      </c>
      <c r="I26" t="str">
        <f t="shared" si="6"/>
        <v xml:space="preserve"> 29:24</v>
      </c>
      <c r="J26" t="str">
        <f t="shared" si="1"/>
        <v>http://www.runintexas.com/wp-content/uploads/2018/03/03_03_18_middleton-1.htm</v>
      </c>
      <c r="K26" t="str">
        <f t="shared" si="7"/>
        <v/>
      </c>
      <c r="L26" t="s">
        <v>120</v>
      </c>
      <c r="M26" t="str">
        <f t="shared" si="2"/>
        <v>83</v>
      </c>
      <c r="N26" t="str">
        <f t="shared" si="8"/>
        <v xml:space="preserve"> 31:22</v>
      </c>
      <c r="O26" t="str">
        <f t="shared" si="3"/>
        <v>http://www.runintexas.com/wp-content/uploads/2018/03/03_03_18_middleton-1.htm</v>
      </c>
      <c r="P26" t="str">
        <f t="shared" si="9"/>
        <v/>
      </c>
    </row>
    <row r="27" spans="1:16" x14ac:dyDescent="0.45">
      <c r="A27" t="s">
        <v>121</v>
      </c>
      <c r="B27" t="s">
        <v>122</v>
      </c>
      <c r="C27" s="1" t="str">
        <f t="shared" si="4"/>
        <v>Bearkat Bash</v>
      </c>
      <c r="D27" t="str">
        <f t="shared" si="5"/>
        <v>http://www.bearkatbash5k.com/</v>
      </c>
      <c r="E27" t="s">
        <v>12</v>
      </c>
      <c r="F27" t="s">
        <v>13</v>
      </c>
      <c r="G27" t="s">
        <v>123</v>
      </c>
      <c r="H27" t="str">
        <f t="shared" si="0"/>
        <v>37</v>
      </c>
      <c r="I27" t="str">
        <f t="shared" si="6"/>
        <v xml:space="preserve"> 28:22</v>
      </c>
      <c r="J27" t="str">
        <f t="shared" si="1"/>
        <v>http://www.runhoustontiming.net/race_result/1518275479_9171848_2018%20Bearkat%20Bash%205K%20Age%20Groups.htm</v>
      </c>
      <c r="K27" t="str">
        <f t="shared" si="7"/>
        <v/>
      </c>
      <c r="L27" t="s">
        <v>124</v>
      </c>
      <c r="M27" t="str">
        <f t="shared" si="2"/>
        <v>38</v>
      </c>
      <c r="N27" t="str">
        <f t="shared" si="8"/>
        <v xml:space="preserve"> 32:19</v>
      </c>
      <c r="O27" t="str">
        <f t="shared" si="3"/>
        <v>http://www.runhoustontiming.net/race_result/1518275479_9171848_2018%20Bearkat%20Bash%205K%20Age%20Groups.htm</v>
      </c>
      <c r="P27" t="str">
        <f t="shared" si="9"/>
        <v/>
      </c>
    </row>
    <row r="28" spans="1:16" x14ac:dyDescent="0.45">
      <c r="A28" t="s">
        <v>125</v>
      </c>
      <c r="B28" t="s">
        <v>126</v>
      </c>
      <c r="C28" s="1" t="str">
        <f t="shared" si="4"/>
        <v>Aramco Houston Half Marathon</v>
      </c>
      <c r="D28" t="str">
        <f t="shared" si="5"/>
        <v>http://www.chevronhoustonmarathon.com/</v>
      </c>
      <c r="E28" t="s">
        <v>25</v>
      </c>
      <c r="F28" t="s">
        <v>16</v>
      </c>
      <c r="G28" t="s">
        <v>127</v>
      </c>
      <c r="H28" t="str">
        <f t="shared" si="0"/>
        <v>31572</v>
      </c>
      <c r="I28" t="str">
        <f t="shared" si="6"/>
        <v xml:space="preserve"> 2:22:29</v>
      </c>
      <c r="J28" t="str">
        <f t="shared" si="1"/>
        <v>http://results.houstonmarathon.com/2018/?content=detail&amp;fpid=search&amp;pid=search&amp;idp=99999912E1A2E700001A79E8&amp;lang=EN_CAP&amp;event=HALF&amp;search%5Bname%5D=myles&amp;search_event=HALF</v>
      </c>
      <c r="K28" t="str">
        <f t="shared" si="7"/>
        <v/>
      </c>
      <c r="L28" t="s">
        <v>128</v>
      </c>
      <c r="M28" t="str">
        <f t="shared" si="2"/>
        <v>30625</v>
      </c>
      <c r="N28" t="str">
        <f t="shared" si="8"/>
        <v xml:space="preserve"> 2:32:12</v>
      </c>
      <c r="O28" t="str">
        <f t="shared" si="3"/>
        <v>http://results.houstonmarathon.com/2018/?content=detail&amp;fpid=search&amp;pid=search&amp;idp=99999912E1A2E700001A7A27&amp;lang=EN_CAP&amp;event=HALF&amp;search%5Bname%5D=myles&amp;search_event=HALF</v>
      </c>
      <c r="P28" t="str">
        <f t="shared" si="9"/>
        <v/>
      </c>
    </row>
    <row r="29" spans="1:16" x14ac:dyDescent="0.45">
      <c r="A29" t="s">
        <v>129</v>
      </c>
      <c r="B29" t="s">
        <v>130</v>
      </c>
      <c r="C29" s="1" t="str">
        <f t="shared" si="4"/>
        <v>ABB 5K</v>
      </c>
      <c r="D29" t="str">
        <f t="shared" si="5"/>
        <v>http://www.chevronhoustonmarathon.com/</v>
      </c>
      <c r="E29" t="s">
        <v>12</v>
      </c>
      <c r="F29" t="s">
        <v>16</v>
      </c>
      <c r="G29" t="s">
        <v>131</v>
      </c>
      <c r="H29" t="str">
        <f t="shared" si="0"/>
        <v>51840</v>
      </c>
      <c r="I29" t="str">
        <f t="shared" si="6"/>
        <v xml:space="preserve"> 28:38</v>
      </c>
      <c r="J29" t="str">
        <f t="shared" si="1"/>
        <v>http://results.houstonmarathon.com/2018/?content=detail&amp;fpid=search&amp;pid=search&amp;idp=99999912E1A2E700001A79E9&amp;lang=EN_CAP&amp;event=5K&amp;search%5Bname%5D=myles&amp;search_event=5K</v>
      </c>
      <c r="K29" t="str">
        <f t="shared" si="7"/>
        <v/>
      </c>
      <c r="L29" t="s">
        <v>132</v>
      </c>
      <c r="M29" t="str">
        <f t="shared" si="2"/>
        <v>51849</v>
      </c>
      <c r="N29" t="str">
        <f t="shared" si="8"/>
        <v xml:space="preserve"> 34:33</v>
      </c>
      <c r="O29" t="str">
        <f t="shared" si="3"/>
        <v>http://results.houstonmarathon.com/2018/?content=detail&amp;fpid=search&amp;pid=search&amp;idp=99999912E1A2E700001A7A29&amp;lang=EN_CAP&amp;event=5K&amp;search%5Bname%5D=myles&amp;search_event=5K</v>
      </c>
      <c r="P29" t="str">
        <f t="shared" si="9"/>
        <v/>
      </c>
    </row>
    <row r="30" spans="1:16" x14ac:dyDescent="0.45">
      <c r="A30" t="s">
        <v>133</v>
      </c>
      <c r="B30" t="s">
        <v>134</v>
      </c>
      <c r="C30" s="1" t="str">
        <f t="shared" si="4"/>
        <v>Real Ale Brewing Co. 5K</v>
      </c>
      <c r="D30" t="str">
        <f t="shared" si="5"/>
        <v>http://www.runintexas.com/realale</v>
      </c>
      <c r="E30" t="s">
        <v>12</v>
      </c>
      <c r="F30" t="s">
        <v>34</v>
      </c>
      <c r="G30" t="s">
        <v>135</v>
      </c>
      <c r="H30" t="str">
        <f t="shared" si="0"/>
        <v>59</v>
      </c>
      <c r="I30" t="str">
        <f t="shared" si="6"/>
        <v xml:space="preserve"> 29:17</v>
      </c>
      <c r="J30" t="str">
        <f t="shared" si="1"/>
        <v>http://www.runintexas.com/wp-content/uploads/2017/12/12_09_17_realale.htm</v>
      </c>
      <c r="K30" t="str">
        <f t="shared" si="7"/>
        <v/>
      </c>
      <c r="L30" t="s">
        <v>136</v>
      </c>
      <c r="M30" t="str">
        <f t="shared" si="2"/>
        <v>57</v>
      </c>
      <c r="N30" t="str">
        <f t="shared" si="8"/>
        <v xml:space="preserve"> 33:09</v>
      </c>
      <c r="O30" t="str">
        <f t="shared" si="3"/>
        <v>http://www.runintexas.com/wp-content/uploads/2017/12/12_09_17_realale.htm</v>
      </c>
      <c r="P30" t="str">
        <f t="shared" si="9"/>
        <v/>
      </c>
    </row>
    <row r="31" spans="1:16" x14ac:dyDescent="0.45">
      <c r="A31" t="s">
        <v>137</v>
      </c>
      <c r="B31" t="s">
        <v>138</v>
      </c>
      <c r="C31" s="1" t="str">
        <f t="shared" si="4"/>
        <v>TXU Energy Turkey Trot</v>
      </c>
      <c r="D31" t="str">
        <f t="shared" si="5"/>
        <v>https://houstonturkeytrot.org/</v>
      </c>
      <c r="E31" t="s">
        <v>39</v>
      </c>
      <c r="F31" t="s">
        <v>16</v>
      </c>
      <c r="G31" t="s">
        <v>139</v>
      </c>
      <c r="H31" t="str">
        <f t="shared" si="0"/>
        <v>9878</v>
      </c>
      <c r="I31" t="str">
        <f t="shared" si="6"/>
        <v xml:space="preserve"> 1:04:30</v>
      </c>
      <c r="J31" t="str">
        <f t="shared" si="1"/>
        <v>https://runsignup.com/Race/Results/27381/IndividualResult/PbqX?#U22853760</v>
      </c>
      <c r="K31" t="str">
        <f t="shared" si="7"/>
        <v/>
      </c>
      <c r="L31" t="s">
        <v>140</v>
      </c>
      <c r="M31" t="str">
        <f t="shared" si="2"/>
        <v>9877</v>
      </c>
      <c r="N31" t="str">
        <f t="shared" si="8"/>
        <v xml:space="preserve"> 1:09:12</v>
      </c>
      <c r="O31" t="str">
        <f t="shared" si="3"/>
        <v>https://runsignup.com/Race/Results/27381/IndividualResult/PbqX?#U22853759</v>
      </c>
      <c r="P31" t="str">
        <f t="shared" si="9"/>
        <v/>
      </c>
    </row>
    <row r="32" spans="1:16" x14ac:dyDescent="0.45">
      <c r="A32" t="s">
        <v>141</v>
      </c>
      <c r="B32" t="s">
        <v>142</v>
      </c>
      <c r="C32" s="1" t="str">
        <f t="shared" si="4"/>
        <v>Monster Mash Run</v>
      </c>
      <c r="D32" t="str">
        <f t="shared" si="5"/>
        <v>http://www.monstermashrun.com/</v>
      </c>
      <c r="E32" t="s">
        <v>39</v>
      </c>
      <c r="F32" t="s">
        <v>16</v>
      </c>
      <c r="G32" t="s">
        <v>143</v>
      </c>
      <c r="H32" t="str">
        <f t="shared" si="0"/>
        <v>1237</v>
      </c>
      <c r="I32" t="str">
        <f t="shared" si="6"/>
        <v xml:space="preserve"> 1:03:10</v>
      </c>
      <c r="J32" t="str">
        <f t="shared" si="1"/>
        <v>http://mychiptime.com/searchevent.php?id=11134&amp;bib=1237</v>
      </c>
      <c r="K32" t="str">
        <f t="shared" si="7"/>
        <v/>
      </c>
      <c r="L32" t="s">
        <v>144</v>
      </c>
      <c r="M32" t="str">
        <f t="shared" si="2"/>
        <v>1236</v>
      </c>
      <c r="N32" t="str">
        <f t="shared" si="8"/>
        <v xml:space="preserve"> 1:10:15</v>
      </c>
      <c r="O32" t="str">
        <f t="shared" si="3"/>
        <v>http://mychiptime.com/searchevent.php?id=11134&amp;bib=1236</v>
      </c>
      <c r="P32" t="str">
        <f t="shared" si="9"/>
        <v/>
      </c>
    </row>
    <row r="33" spans="1:16" x14ac:dyDescent="0.45">
      <c r="A33" t="s">
        <v>145</v>
      </c>
      <c r="B33" t="s">
        <v>146</v>
      </c>
      <c r="C33" s="1" t="str">
        <f t="shared" si="4"/>
        <v>Houston Corporate Run 5K</v>
      </c>
      <c r="D33" t="str">
        <f t="shared" si="5"/>
        <v>https://runsignup.com/Race/TX/Houston/HoustonCorporateRun5k</v>
      </c>
      <c r="E33" t="s">
        <v>12</v>
      </c>
      <c r="F33" t="s">
        <v>16</v>
      </c>
      <c r="G33" t="s">
        <v>147</v>
      </c>
      <c r="H33" t="str">
        <f t="shared" si="0"/>
        <v>13632</v>
      </c>
      <c r="I33" t="str">
        <f t="shared" si="6"/>
        <v xml:space="preserve"> 40:49</v>
      </c>
      <c r="J33" t="str">
        <f t="shared" si="1"/>
        <v>https://d368g9lw5ileu7.cloudfront.net/uploads/partnerWebsites/partnerWebsiteAttachment-eztoregister-bAfi9--dvrbhpuJTasFoTlt.htm</v>
      </c>
      <c r="K33" t="str">
        <f t="shared" si="7"/>
        <v/>
      </c>
      <c r="L33" t="s">
        <v>148</v>
      </c>
      <c r="M33" t="str">
        <f t="shared" si="2"/>
        <v>12908</v>
      </c>
      <c r="N33" t="str">
        <f t="shared" si="8"/>
        <v xml:space="preserve"> 40:48</v>
      </c>
      <c r="O33" t="str">
        <f t="shared" si="3"/>
        <v>https://d368g9lw5ileu7.cloudfront.net/uploads/partnerWebsites/partnerWebsiteAttachment-eztoregister-bAfi9--dvrbhpuJTasFoTlt.htm</v>
      </c>
      <c r="P33" t="str">
        <f t="shared" si="9"/>
        <v/>
      </c>
    </row>
    <row r="34" spans="1:16" x14ac:dyDescent="0.45">
      <c r="A34" t="s">
        <v>149</v>
      </c>
      <c r="B34" t="s">
        <v>150</v>
      </c>
      <c r="C34" s="1" t="str">
        <f t="shared" si="4"/>
        <v>Run Houston! University of Houston</v>
      </c>
      <c r="D34" t="str">
        <f t="shared" si="5"/>
        <v>https://runsignup.com/Race/TX/Houston/RunHoustonUH</v>
      </c>
      <c r="E34" t="s">
        <v>39</v>
      </c>
      <c r="F34" t="s">
        <v>16</v>
      </c>
      <c r="G34" t="s">
        <v>151</v>
      </c>
      <c r="H34" t="str">
        <f t="shared" ref="H34:H65" si="10">IFERROR(MID(LEFT(G34,FIND(",",G34)-1),FIND("[",G34)+1,LEN(G34)),IFERROR(LEFT(G34,(FIND(",",G34,1)-1)),""))</f>
        <v>1439</v>
      </c>
      <c r="I34" t="str">
        <f t="shared" si="6"/>
        <v xml:space="preserve"> 1:13:30</v>
      </c>
      <c r="J34" t="str">
        <f t="shared" si="1"/>
        <v>https://runsignup.com/Race/Results/33277/IndividualResult/kxXR?#U19762090</v>
      </c>
      <c r="K34" t="str">
        <f t="shared" si="7"/>
        <v/>
      </c>
      <c r="L34" t="s">
        <v>152</v>
      </c>
      <c r="M34" t="str">
        <f t="shared" ref="M34:M56" si="11">IFERROR(MID(LEFT(L34,FIND(",",L34)-1),FIND("[",L34)+1,LEN(L34)),IFERROR(LEFT(L34,(FIND(",",L34,1)-1)),""))</f>
        <v>1438</v>
      </c>
      <c r="N34" t="str">
        <f t="shared" si="8"/>
        <v xml:space="preserve"> 1:10:02</v>
      </c>
      <c r="O34" t="str">
        <f t="shared" si="3"/>
        <v>https://runsignup.com/Race/Results/33277/IndividualResult/kxXR?#U19762089</v>
      </c>
      <c r="P34" t="str">
        <f t="shared" si="9"/>
        <v/>
      </c>
    </row>
    <row r="35" spans="1:16" x14ac:dyDescent="0.45">
      <c r="A35" t="s">
        <v>153</v>
      </c>
      <c r="B35" t="s">
        <v>154</v>
      </c>
      <c r="C35" s="1" t="str">
        <f t="shared" si="4"/>
        <v>Southern Star Brewing Co. 5K</v>
      </c>
      <c r="D35" t="str">
        <f t="shared" si="5"/>
        <v>http://www.runintexas.com/star</v>
      </c>
      <c r="E35" t="s">
        <v>12</v>
      </c>
      <c r="F35" t="s">
        <v>54</v>
      </c>
      <c r="G35" t="s">
        <v>155</v>
      </c>
      <c r="H35" t="str">
        <f t="shared" si="10"/>
        <v>282</v>
      </c>
      <c r="I35" t="str">
        <f t="shared" si="6"/>
        <v xml:space="preserve"> 31:21</v>
      </c>
      <c r="J35" t="str">
        <f t="shared" si="1"/>
        <v>http://www.runintexas.com/wp-content/uploads/2015/02/08_05_17.htm</v>
      </c>
      <c r="K35" t="str">
        <f t="shared" si="7"/>
        <v/>
      </c>
      <c r="L35" t="s">
        <v>156</v>
      </c>
      <c r="M35" t="str">
        <f t="shared" si="11"/>
        <v>281</v>
      </c>
      <c r="N35" t="str">
        <f t="shared" si="8"/>
        <v xml:space="preserve"> 31:59</v>
      </c>
      <c r="O35" t="str">
        <f t="shared" si="3"/>
        <v>http://www.runintexas.com/wp-content/uploads/2015/02/08_05_17.htm</v>
      </c>
      <c r="P35" t="str">
        <f t="shared" si="9"/>
        <v/>
      </c>
    </row>
    <row r="36" spans="1:16" x14ac:dyDescent="0.45">
      <c r="A36" t="s">
        <v>157</v>
      </c>
      <c r="B36" t="s">
        <v>158</v>
      </c>
      <c r="C36" s="1" t="str">
        <f t="shared" si="4"/>
        <v>No Label Brewing 1st Street 5K</v>
      </c>
      <c r="D36" t="str">
        <f t="shared" si="5"/>
        <v>http://www.runintexas.com/beerrun</v>
      </c>
      <c r="E36" t="s">
        <v>12</v>
      </c>
      <c r="F36" t="s">
        <v>59</v>
      </c>
      <c r="G36" t="s">
        <v>159</v>
      </c>
      <c r="H36" t="str">
        <f t="shared" si="10"/>
        <v>586</v>
      </c>
      <c r="I36" t="str">
        <f t="shared" si="6"/>
        <v xml:space="preserve"> 32:08</v>
      </c>
      <c r="J36" t="str">
        <f t="shared" si="1"/>
        <v>http://www.runintexas.com/wp-content/uploads/2014/03/06_17_17_nolabel.htm</v>
      </c>
      <c r="K36" t="str">
        <f t="shared" si="7"/>
        <v/>
      </c>
      <c r="L36" t="s">
        <v>160</v>
      </c>
      <c r="M36" t="str">
        <f t="shared" si="11"/>
        <v>585</v>
      </c>
      <c r="N36" t="str">
        <f t="shared" si="8"/>
        <v xml:space="preserve"> 31:57</v>
      </c>
      <c r="O36" t="str">
        <f t="shared" si="3"/>
        <v>http://www.runintexas.com/wp-content/uploads/2014/03/06_17_17_nolabel.htm</v>
      </c>
      <c r="P36" t="str">
        <f t="shared" si="9"/>
        <v/>
      </c>
    </row>
    <row r="37" spans="1:16" x14ac:dyDescent="0.45">
      <c r="A37" t="s">
        <v>161</v>
      </c>
      <c r="B37" t="s">
        <v>162</v>
      </c>
      <c r="C37" s="1" t="str">
        <f t="shared" si="4"/>
        <v>Cedar Creek Brewery 5K Beer Run</v>
      </c>
      <c r="D37" t="str">
        <f t="shared" si="5"/>
        <v>http://www.runintexas.com/cedar</v>
      </c>
      <c r="E37" t="s">
        <v>12</v>
      </c>
      <c r="F37" t="s">
        <v>163</v>
      </c>
      <c r="G37" t="s">
        <v>164</v>
      </c>
      <c r="H37" t="str">
        <f t="shared" si="10"/>
        <v>91</v>
      </c>
      <c r="I37" t="str">
        <f t="shared" si="6"/>
        <v xml:space="preserve"> 31:04</v>
      </c>
      <c r="J37" t="str">
        <f t="shared" si="1"/>
        <v>http://timeandmeasure.info/Results/2017/CedarCreek/raceresults.html#/person:&amp;entry_id=91:1518998632686</v>
      </c>
      <c r="K37" t="str">
        <f t="shared" si="7"/>
        <v/>
      </c>
      <c r="L37" t="s">
        <v>165</v>
      </c>
      <c r="M37" t="str">
        <f t="shared" si="11"/>
        <v>94</v>
      </c>
      <c r="N37" t="str">
        <f t="shared" si="8"/>
        <v xml:space="preserve"> 33:11</v>
      </c>
      <c r="O37" t="str">
        <f t="shared" si="3"/>
        <v>http://timeandmeasure.info/Results/2017/CedarCreek/raceresults.html#/person:&amp;entry_id=94:1518998808582</v>
      </c>
      <c r="P37" t="str">
        <f t="shared" si="9"/>
        <v/>
      </c>
    </row>
    <row r="38" spans="1:16" x14ac:dyDescent="0.45">
      <c r="A38" t="s">
        <v>166</v>
      </c>
      <c r="B38" t="s">
        <v>167</v>
      </c>
      <c r="C38" s="1" t="str">
        <f t="shared" si="4"/>
        <v>*Star Wars* Half Marathon - The Dark Side</v>
      </c>
      <c r="D38" t="str">
        <f t="shared" si="5"/>
        <v>http://www.rundisney.com/star-wars-wdw-half-marathon/#dark-side</v>
      </c>
      <c r="E38" t="s">
        <v>25</v>
      </c>
      <c r="F38" t="s">
        <v>168</v>
      </c>
      <c r="G38" t="s">
        <v>169</v>
      </c>
      <c r="H38" t="str">
        <f t="shared" si="10"/>
        <v>28448</v>
      </c>
      <c r="I38" t="str">
        <f t="shared" si="6"/>
        <v xml:space="preserve"> 2:51:46</v>
      </c>
      <c r="J38" t="str">
        <f t="shared" si="1"/>
        <v>http://www.trackshackresults.com/disneysports/results/swds/swds17/hm_results.php?Link=69&amp;Type=3&amp;LName=myles&amp;FName=&amp;City=&amp;State=&amp;Country=</v>
      </c>
      <c r="K38" t="str">
        <f t="shared" si="7"/>
        <v/>
      </c>
      <c r="L38" t="s">
        <v>170</v>
      </c>
      <c r="M38" t="str">
        <f t="shared" si="11"/>
        <v>22918</v>
      </c>
      <c r="N38" t="str">
        <f t="shared" si="8"/>
        <v xml:space="preserve"> 2:43:40</v>
      </c>
      <c r="O38" t="str">
        <f t="shared" si="3"/>
        <v>http://www.trackshackresults.com/disneysports/results/swds/swds17/hm_results.php?Link=69&amp;Type=3&amp;LName=myles&amp;FName=&amp;City=&amp;State=&amp;Country=</v>
      </c>
      <c r="P38" t="str">
        <f t="shared" si="9"/>
        <v/>
      </c>
    </row>
    <row r="39" spans="1:16" x14ac:dyDescent="0.45">
      <c r="A39" t="s">
        <v>171</v>
      </c>
      <c r="B39" t="s">
        <v>172</v>
      </c>
      <c r="C39" s="1" t="str">
        <f t="shared" si="4"/>
        <v>*Star Wars* 10K</v>
      </c>
      <c r="D39" t="str">
        <f t="shared" si="5"/>
        <v>http://www.rundisney.com/star-wars-wdw-half-marathon/#10k</v>
      </c>
      <c r="E39" t="s">
        <v>39</v>
      </c>
      <c r="F39" t="s">
        <v>168</v>
      </c>
      <c r="G39" t="s">
        <v>173</v>
      </c>
      <c r="H39" t="str">
        <f t="shared" si="10"/>
        <v>28448</v>
      </c>
      <c r="I39" t="str">
        <f t="shared" si="6"/>
        <v xml:space="preserve"> 1:17:03</v>
      </c>
      <c r="J39" t="str">
        <f t="shared" si="1"/>
        <v>http://www.trackshackresults.com/disneysports/results/swds/swds17/10k_results.php?Link=68&amp;Type=3&amp;LName=myles&amp;FName=&amp;City=&amp;State=&amp;Country=</v>
      </c>
      <c r="K39" t="str">
        <f t="shared" si="7"/>
        <v/>
      </c>
      <c r="L39" t="s">
        <v>174</v>
      </c>
      <c r="M39" t="str">
        <f t="shared" si="11"/>
        <v>22918</v>
      </c>
      <c r="N39" t="str">
        <f t="shared" si="8"/>
        <v xml:space="preserve"> 1:17:02</v>
      </c>
      <c r="O39" t="str">
        <f t="shared" si="3"/>
        <v>http://www.trackshackresults.com/disneysports/results/swds/swds17/10k_results.php?Link=68&amp;Type=3&amp;LName=myles&amp;FName=&amp;City=&amp;State=&amp;Country=</v>
      </c>
      <c r="P39" t="str">
        <f t="shared" si="9"/>
        <v/>
      </c>
    </row>
    <row r="40" spans="1:16" x14ac:dyDescent="0.45">
      <c r="A40" t="s">
        <v>175</v>
      </c>
      <c r="B40" t="s">
        <v>176</v>
      </c>
      <c r="C40" s="1" t="str">
        <f t="shared" si="4"/>
        <v>*Star Wars* 5K</v>
      </c>
      <c r="D40" t="str">
        <f t="shared" si="5"/>
        <v>http://www.rundisney.com/star-wars-wdw-half-marathon/#5k</v>
      </c>
      <c r="E40" t="s">
        <v>12</v>
      </c>
      <c r="F40" t="s">
        <v>168</v>
      </c>
      <c r="G40" t="s">
        <v>177</v>
      </c>
      <c r="H40" t="str">
        <f t="shared" si="10"/>
        <v xml:space="preserve"> 42446</v>
      </c>
      <c r="I40" t="str">
        <f t="shared" si="6"/>
        <v xml:space="preserve"> untimed </v>
      </c>
      <c r="J40" t="str">
        <f t="shared" si="1"/>
        <v/>
      </c>
      <c r="K40" t="str">
        <f t="shared" si="7"/>
        <v/>
      </c>
      <c r="L40" t="s">
        <v>178</v>
      </c>
      <c r="M40" t="str">
        <f t="shared" si="11"/>
        <v xml:space="preserve"> 42447</v>
      </c>
      <c r="N40" t="str">
        <f t="shared" si="8"/>
        <v xml:space="preserve"> untimed </v>
      </c>
      <c r="O40" t="str">
        <f t="shared" si="3"/>
        <v/>
      </c>
      <c r="P40" t="str">
        <f t="shared" si="9"/>
        <v/>
      </c>
    </row>
    <row r="41" spans="1:16" x14ac:dyDescent="0.45">
      <c r="A41" t="s">
        <v>179</v>
      </c>
      <c r="B41" t="s">
        <v>180</v>
      </c>
      <c r="C41" s="1" t="str">
        <f t="shared" si="4"/>
        <v>Green 6.2</v>
      </c>
      <c r="D41" t="str">
        <f t="shared" si="5"/>
        <v>http://green62.com/</v>
      </c>
      <c r="E41" t="s">
        <v>39</v>
      </c>
      <c r="F41" t="s">
        <v>16</v>
      </c>
      <c r="G41" t="s">
        <v>181</v>
      </c>
      <c r="H41" t="str">
        <f t="shared" si="10"/>
        <v>301</v>
      </c>
      <c r="I41" t="str">
        <f t="shared" si="6"/>
        <v xml:space="preserve"> 1:09:42</v>
      </c>
      <c r="J41" t="str">
        <f t="shared" si="1"/>
        <v>http://mychiptime.com/searchevent.php?id=10527</v>
      </c>
      <c r="K41" t="str">
        <f t="shared" si="7"/>
        <v/>
      </c>
      <c r="L41" t="s">
        <v>182</v>
      </c>
      <c r="M41" t="str">
        <f t="shared" si="11"/>
        <v>300</v>
      </c>
      <c r="N41" t="str">
        <f t="shared" si="8"/>
        <v xml:space="preserve"> 1:08:00</v>
      </c>
      <c r="O41" t="str">
        <f t="shared" si="3"/>
        <v>http://mychiptime.com/searchevent.php?id=10527</v>
      </c>
      <c r="P41" t="str">
        <f t="shared" si="9"/>
        <v/>
      </c>
    </row>
    <row r="42" spans="1:16" x14ac:dyDescent="0.45">
      <c r="A42" t="s">
        <v>183</v>
      </c>
      <c r="B42" t="s">
        <v>184</v>
      </c>
      <c r="C42" s="1" t="str">
        <f t="shared" si="4"/>
        <v>Vintage Park Half Marathon</v>
      </c>
      <c r="D42" t="str">
        <f t="shared" si="5"/>
        <v>http://www.vintageparkhalf.com/</v>
      </c>
      <c r="E42" t="s">
        <v>25</v>
      </c>
      <c r="F42" t="s">
        <v>16</v>
      </c>
      <c r="G42" t="s">
        <v>185</v>
      </c>
      <c r="H42" t="str">
        <f t="shared" si="10"/>
        <v>2202</v>
      </c>
      <c r="I42" t="str">
        <f t="shared" si="6"/>
        <v xml:space="preserve"> 2:30:12</v>
      </c>
      <c r="J42" t="str">
        <f t="shared" si="1"/>
        <v>https://runsignup.com/Race/Results/33939/IndividualResult/2017#U16542677</v>
      </c>
      <c r="K42" t="str">
        <f t="shared" si="7"/>
        <v/>
      </c>
      <c r="L42" t="s">
        <v>186</v>
      </c>
      <c r="M42" t="str">
        <f t="shared" si="11"/>
        <v>2203</v>
      </c>
      <c r="N42" t="str">
        <f t="shared" si="8"/>
        <v xml:space="preserve"> 2:27:51</v>
      </c>
      <c r="O42" t="str">
        <f t="shared" si="3"/>
        <v>https://runsignup.com/Race/Results/33939/IndividualResult/2017#U16542678</v>
      </c>
      <c r="P42" t="str">
        <f t="shared" si="9"/>
        <v/>
      </c>
    </row>
    <row r="43" spans="1:16" x14ac:dyDescent="0.45">
      <c r="A43" t="s">
        <v>187</v>
      </c>
      <c r="B43" t="s">
        <v>188</v>
      </c>
      <c r="C43" s="1" t="str">
        <f t="shared" si="4"/>
        <v>Alamo Beer Company 5K</v>
      </c>
      <c r="D43" t="str">
        <f t="shared" si="5"/>
        <v>http://www.runintexas.com/alamo</v>
      </c>
      <c r="E43" t="s">
        <v>12</v>
      </c>
      <c r="F43" t="s">
        <v>189</v>
      </c>
      <c r="G43" t="s">
        <v>190</v>
      </c>
      <c r="H43" t="str">
        <f t="shared" si="10"/>
        <v>123</v>
      </c>
      <c r="I43" t="str">
        <f t="shared" si="6"/>
        <v xml:space="preserve"> 29:54</v>
      </c>
      <c r="J43" t="str">
        <f t="shared" si="1"/>
        <v>http://www.runintexas.com/wp-content/uploads/2015/01/04_01_17_alamo.htm</v>
      </c>
      <c r="K43" t="str">
        <f t="shared" si="7"/>
        <v/>
      </c>
      <c r="L43" t="s">
        <v>191</v>
      </c>
      <c r="M43" t="str">
        <f t="shared" si="11"/>
        <v>122</v>
      </c>
      <c r="N43" t="str">
        <f t="shared" si="8"/>
        <v xml:space="preserve"> 32:11</v>
      </c>
      <c r="O43" t="str">
        <f t="shared" si="3"/>
        <v>http://www.runintexas.com/wp-content/uploads/2015/01/04_01_17_alamo.htm</v>
      </c>
      <c r="P43" t="str">
        <f t="shared" si="9"/>
        <v/>
      </c>
    </row>
    <row r="44" spans="1:16" x14ac:dyDescent="0.45">
      <c r="A44" t="s">
        <v>192</v>
      </c>
      <c r="B44" t="s">
        <v>193</v>
      </c>
      <c r="C44" s="1" t="str">
        <f t="shared" si="4"/>
        <v>Goliad Brewing Co. 5K</v>
      </c>
      <c r="D44" t="str">
        <f t="shared" si="5"/>
        <v>http://www.runintexas.com/goliad</v>
      </c>
      <c r="E44" t="s">
        <v>12</v>
      </c>
      <c r="F44" t="s">
        <v>194</v>
      </c>
      <c r="G44" t="s">
        <v>195</v>
      </c>
      <c r="H44" t="str">
        <f t="shared" si="10"/>
        <v>142</v>
      </c>
      <c r="I44" t="str">
        <f t="shared" si="6"/>
        <v xml:space="preserve"> 29:52</v>
      </c>
      <c r="J44" t="str">
        <f t="shared" si="1"/>
        <v>http://www.runintexas.com/wp-content/uploads/2016/07/Goliad_2017-03-18_agegroups.pdf</v>
      </c>
      <c r="K44" t="str">
        <f t="shared" si="7"/>
        <v/>
      </c>
      <c r="L44" t="s">
        <v>196</v>
      </c>
      <c r="M44" t="str">
        <f t="shared" si="11"/>
        <v>141</v>
      </c>
      <c r="N44" t="str">
        <f t="shared" si="8"/>
        <v xml:space="preserve"> 30:40</v>
      </c>
      <c r="O44" t="str">
        <f t="shared" si="3"/>
        <v>http://www.runintexas.com/wp-content/uploads/2016/07/Goliad_2017-03-18_agegroups.pdf</v>
      </c>
      <c r="P44" t="str">
        <f t="shared" si="9"/>
        <v/>
      </c>
    </row>
    <row r="45" spans="1:16" x14ac:dyDescent="0.45">
      <c r="A45" t="s">
        <v>197</v>
      </c>
      <c r="B45" t="s">
        <v>198</v>
      </c>
      <c r="C45" s="1" t="str">
        <f t="shared" si="4"/>
        <v>Middleton Brewing Co. 5K Beer Run</v>
      </c>
      <c r="D45" t="str">
        <f t="shared" si="5"/>
        <v>http://www.runintexas.com/middleton</v>
      </c>
      <c r="E45" t="s">
        <v>12</v>
      </c>
      <c r="F45" t="s">
        <v>118</v>
      </c>
      <c r="G45" t="s">
        <v>199</v>
      </c>
      <c r="H45" t="str">
        <f t="shared" si="10"/>
        <v>150</v>
      </c>
      <c r="I45" t="str">
        <f t="shared" si="6"/>
        <v xml:space="preserve"> 30:11</v>
      </c>
      <c r="J45" t="str">
        <f t="shared" si="1"/>
        <v>http://www.runintexas.com/wp-content/uploads/2016/03/03_04_17_middleton.htm</v>
      </c>
      <c r="K45" t="str">
        <f t="shared" si="7"/>
        <v/>
      </c>
      <c r="L45" t="s">
        <v>200</v>
      </c>
      <c r="M45" t="str">
        <f t="shared" si="11"/>
        <v>149</v>
      </c>
      <c r="N45" t="str">
        <f t="shared" si="8"/>
        <v xml:space="preserve"> 30:31</v>
      </c>
      <c r="O45" t="str">
        <f t="shared" si="3"/>
        <v>http://www.runintexas.com/wp-content/uploads/2016/03/03_04_17_middleton.htm</v>
      </c>
      <c r="P45" t="str">
        <f t="shared" si="9"/>
        <v/>
      </c>
    </row>
    <row r="46" spans="1:16" x14ac:dyDescent="0.45">
      <c r="A46" t="s">
        <v>201</v>
      </c>
      <c r="B46" t="s">
        <v>202</v>
      </c>
      <c r="C46" s="1" t="str">
        <f t="shared" si="4"/>
        <v>Aramco Houston Half Marathon</v>
      </c>
      <c r="D46" t="str">
        <f t="shared" si="5"/>
        <v>http://www.chevronhoustonmarathon.com/Races/HalfMarathon/index.cfm</v>
      </c>
      <c r="E46" t="s">
        <v>25</v>
      </c>
      <c r="F46" t="s">
        <v>16</v>
      </c>
      <c r="G46" t="s">
        <v>203</v>
      </c>
      <c r="H46" t="str">
        <f t="shared" si="10"/>
        <v>30796</v>
      </c>
      <c r="I46" t="str">
        <f t="shared" si="6"/>
        <v xml:space="preserve"> 2:35:13</v>
      </c>
      <c r="J46" t="str">
        <f t="shared" si="1"/>
        <v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v>
      </c>
      <c r="K46" t="str">
        <f t="shared" si="7"/>
        <v/>
      </c>
      <c r="L46" t="s">
        <v>204</v>
      </c>
      <c r="M46" t="str">
        <f t="shared" si="11"/>
        <v>30795</v>
      </c>
      <c r="N46" t="str">
        <f t="shared" si="8"/>
        <v xml:space="preserve"> 2:25:59</v>
      </c>
      <c r="O46" t="str">
        <f t="shared" si="3"/>
        <v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v>
      </c>
      <c r="P46" t="str">
        <f t="shared" si="9"/>
        <v/>
      </c>
    </row>
    <row r="47" spans="1:16" x14ac:dyDescent="0.45">
      <c r="A47" t="s">
        <v>205</v>
      </c>
      <c r="B47" t="s">
        <v>206</v>
      </c>
      <c r="C47" s="1" t="str">
        <f t="shared" si="4"/>
        <v>ABB 5K</v>
      </c>
      <c r="D47" t="str">
        <f t="shared" si="5"/>
        <v>http://www.chevronhoustonmarathon.com/Races/5K/</v>
      </c>
      <c r="E47" t="s">
        <v>12</v>
      </c>
      <c r="F47" t="s">
        <v>16</v>
      </c>
      <c r="G47" t="s">
        <v>207</v>
      </c>
      <c r="H47" t="str">
        <f t="shared" si="10"/>
        <v>51258</v>
      </c>
      <c r="I47" t="str">
        <f t="shared" si="6"/>
        <v xml:space="preserve"> 31:56</v>
      </c>
      <c r="J47" t="str">
        <f t="shared" si="1"/>
        <v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v>
      </c>
      <c r="K47" t="str">
        <f t="shared" si="7"/>
        <v/>
      </c>
      <c r="L47" t="s">
        <v>208</v>
      </c>
      <c r="M47" t="str">
        <f t="shared" si="11"/>
        <v>51257</v>
      </c>
      <c r="N47" t="str">
        <f t="shared" si="8"/>
        <v xml:space="preserve"> 31:26</v>
      </c>
      <c r="O47" t="str">
        <f t="shared" si="3"/>
        <v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v>
      </c>
      <c r="P47" t="str">
        <f t="shared" si="9"/>
        <v/>
      </c>
    </row>
    <row r="48" spans="1:16" x14ac:dyDescent="0.45">
      <c r="A48" t="s">
        <v>209</v>
      </c>
      <c r="B48" t="s">
        <v>210</v>
      </c>
      <c r="C48" s="1" t="str">
        <f t="shared" si="4"/>
        <v>Real Ale Brewing Co. 5K</v>
      </c>
      <c r="D48" t="str">
        <f t="shared" si="5"/>
        <v>http://www.runintexas.com/real</v>
      </c>
      <c r="E48" t="s">
        <v>12</v>
      </c>
      <c r="F48" t="s">
        <v>34</v>
      </c>
      <c r="G48" t="s">
        <v>211</v>
      </c>
      <c r="H48" t="str">
        <f t="shared" si="10"/>
        <v>160</v>
      </c>
      <c r="I48" t="str">
        <f t="shared" si="6"/>
        <v xml:space="preserve"> 30:19</v>
      </c>
      <c r="J48" t="str">
        <f t="shared" si="1"/>
        <v>http://www.runintexas.com/wp-content/uploads/2015/03/12_10_16_realale.htm</v>
      </c>
      <c r="K48" t="str">
        <f t="shared" si="7"/>
        <v/>
      </c>
      <c r="L48" t="s">
        <v>212</v>
      </c>
      <c r="M48" t="str">
        <f t="shared" si="11"/>
        <v>159</v>
      </c>
      <c r="N48" t="str">
        <f t="shared" si="8"/>
        <v xml:space="preserve"> 30:38</v>
      </c>
      <c r="O48" t="str">
        <f t="shared" si="3"/>
        <v>http://www.runintexas.com/wp-content/uploads/2015/03/12_10_16_realale.htm</v>
      </c>
      <c r="P48" t="str">
        <f t="shared" si="9"/>
        <v/>
      </c>
    </row>
    <row r="49" spans="1:16" x14ac:dyDescent="0.45">
      <c r="A49" t="s">
        <v>213</v>
      </c>
      <c r="B49" t="s">
        <v>214</v>
      </c>
      <c r="C49" s="1" t="str">
        <f t="shared" si="4"/>
        <v>Pfeathered Pfun Run</v>
      </c>
      <c r="D49" t="str">
        <f t="shared" si="5"/>
        <v>http://www.pfunrun.com/</v>
      </c>
      <c r="E49" t="s">
        <v>39</v>
      </c>
      <c r="F49" t="s">
        <v>215</v>
      </c>
      <c r="G49" t="s">
        <v>216</v>
      </c>
      <c r="H49" t="str">
        <f t="shared" si="10"/>
        <v>1236</v>
      </c>
      <c r="I49" t="str">
        <f t="shared" si="6"/>
        <v xml:space="preserve"> 59:31</v>
      </c>
      <c r="J49" t="str">
        <f t="shared" si="1"/>
        <v>https://www.athleteguild.com/running/pflugerville-tx/2016-pfeathered-pfun-runs-5k10kkids-k/athletes/488102/view</v>
      </c>
      <c r="K49" t="str">
        <f t="shared" si="7"/>
        <v/>
      </c>
      <c r="L49" t="s">
        <v>217</v>
      </c>
      <c r="M49" t="str">
        <f t="shared" si="11"/>
        <v>1235</v>
      </c>
      <c r="N49" t="str">
        <f t="shared" si="8"/>
        <v xml:space="preserve"> 59:19</v>
      </c>
      <c r="O49" t="str">
        <f t="shared" si="3"/>
        <v>https://www.athleteguild.com/running/pflugerville-tx/2016-pfeathered-pfun-runs-5k10kkids-k/athletes/488101/view</v>
      </c>
      <c r="P49" t="str">
        <f t="shared" si="9"/>
        <v/>
      </c>
    </row>
    <row r="50" spans="1:16" x14ac:dyDescent="0.45">
      <c r="A50" t="s">
        <v>218</v>
      </c>
      <c r="B50" t="s">
        <v>219</v>
      </c>
      <c r="C50" s="1" t="str">
        <f t="shared" si="4"/>
        <v>Monster Mash Run</v>
      </c>
      <c r="D50" t="str">
        <f t="shared" si="5"/>
        <v>http://monstermashrun.com/index.html</v>
      </c>
      <c r="E50" t="s">
        <v>220</v>
      </c>
      <c r="F50" t="s">
        <v>16</v>
      </c>
      <c r="G50" t="s">
        <v>221</v>
      </c>
      <c r="H50" t="str">
        <f t="shared" si="10"/>
        <v>326</v>
      </c>
      <c r="I50" t="str">
        <f t="shared" si="6"/>
        <v xml:space="preserve"> 1:03:40</v>
      </c>
      <c r="J50" t="str">
        <f t="shared" si="1"/>
        <v>http://mychiptime.com/searchevent.php?id=10312&amp;bib=326</v>
      </c>
      <c r="K50" t="str">
        <f t="shared" si="7"/>
        <v/>
      </c>
      <c r="L50" t="s">
        <v>222</v>
      </c>
      <c r="M50" t="str">
        <f t="shared" si="11"/>
        <v>325</v>
      </c>
      <c r="N50" t="str">
        <f t="shared" si="8"/>
        <v xml:space="preserve"> 1:01:55</v>
      </c>
      <c r="O50" t="str">
        <f t="shared" si="3"/>
        <v>http://mychiptime.com/searchevent.php?id=10312&amp;bib=325</v>
      </c>
      <c r="P50" t="str">
        <f t="shared" si="9"/>
        <v/>
      </c>
    </row>
    <row r="51" spans="1:16" x14ac:dyDescent="0.45">
      <c r="A51" t="s">
        <v>223</v>
      </c>
      <c r="B51" t="s">
        <v>224</v>
      </c>
      <c r="C51" s="1" t="str">
        <f t="shared" si="4"/>
        <v>Schlotzsky&amp;rsquo;s Bun Run</v>
      </c>
      <c r="D51" t="str">
        <f t="shared" si="5"/>
        <v>http://www.schlotzskys.com/bun-run/</v>
      </c>
      <c r="E51" t="s">
        <v>12</v>
      </c>
      <c r="F51" t="s">
        <v>225</v>
      </c>
      <c r="G51" t="s">
        <v>226</v>
      </c>
      <c r="H51" t="str">
        <f t="shared" si="10"/>
        <v>548</v>
      </c>
      <c r="I51" t="str">
        <f t="shared" si="6"/>
        <v xml:space="preserve"> 31:43</v>
      </c>
      <c r="J51" t="str">
        <f t="shared" si="1"/>
        <v>https://runsignup.com/Race/Results/25642/IndividualResult/NYJG?#U15749524</v>
      </c>
      <c r="K51" t="str">
        <f t="shared" si="7"/>
        <v/>
      </c>
      <c r="L51" t="s">
        <v>227</v>
      </c>
      <c r="M51" t="str">
        <f t="shared" si="11"/>
        <v>547</v>
      </c>
      <c r="N51" t="str">
        <f t="shared" si="8"/>
        <v xml:space="preserve"> 31:29</v>
      </c>
      <c r="O51" t="str">
        <f t="shared" si="3"/>
        <v>https://runsignup.com/Race/Results/25642/IndividualResult/NYJG?#U15749523</v>
      </c>
      <c r="P51" t="str">
        <f t="shared" si="9"/>
        <v/>
      </c>
    </row>
    <row r="52" spans="1:16" x14ac:dyDescent="0.45">
      <c r="A52" t="s">
        <v>228</v>
      </c>
      <c r="B52" t="s">
        <v>229</v>
      </c>
      <c r="C52" s="1" t="str">
        <f t="shared" si="4"/>
        <v>Bearkat Bash</v>
      </c>
      <c r="D52" t="str">
        <f t="shared" si="5"/>
        <v>http://www.bearkatbash5k.com/</v>
      </c>
      <c r="E52" t="s">
        <v>12</v>
      </c>
      <c r="F52" t="s">
        <v>13</v>
      </c>
      <c r="G52" t="s">
        <v>230</v>
      </c>
      <c r="H52" t="str">
        <f t="shared" si="10"/>
        <v>4</v>
      </c>
      <c r="I52" t="str">
        <f t="shared" si="6"/>
        <v xml:space="preserve"> 31:31</v>
      </c>
      <c r="J52" t="str">
        <f t="shared" si="1"/>
        <v>http://runhoustontiming.net/race_result/1474206655_8651810_2016%20Bear%20Kat%20Bash%205K.pdf</v>
      </c>
      <c r="K52" t="str">
        <f t="shared" si="7"/>
        <v/>
      </c>
      <c r="L52" t="s">
        <v>231</v>
      </c>
      <c r="M52" t="str">
        <f t="shared" si="11"/>
        <v>3</v>
      </c>
      <c r="N52" t="str">
        <f t="shared" si="8"/>
        <v xml:space="preserve"> 30:33</v>
      </c>
      <c r="O52" t="str">
        <f t="shared" si="3"/>
        <v>http://runhoustontiming.net/race_result/1474206655_8651810_2016%20Bear%20Kat%20Bash%205K.pdf</v>
      </c>
      <c r="P52" t="str">
        <f t="shared" si="9"/>
        <v/>
      </c>
    </row>
    <row r="53" spans="1:16" x14ac:dyDescent="0.45">
      <c r="A53" t="s">
        <v>232</v>
      </c>
      <c r="B53" t="s">
        <v>233</v>
      </c>
      <c r="C53" s="1" t="str">
        <f t="shared" si="4"/>
        <v>Krispy Kreme Doughnut Dash</v>
      </c>
      <c r="D53" t="str">
        <f t="shared" si="5"/>
        <v>http://alamo131.com/alamo-3-1-doughnut-dash/</v>
      </c>
      <c r="E53" t="s">
        <v>39</v>
      </c>
      <c r="F53" t="s">
        <v>189</v>
      </c>
      <c r="G53" t="s">
        <v>234</v>
      </c>
      <c r="H53" t="str">
        <f t="shared" si="10"/>
        <v>145</v>
      </c>
      <c r="I53" t="str">
        <f t="shared" si="6"/>
        <v xml:space="preserve"> 1:01:21</v>
      </c>
      <c r="J53" t="str">
        <f t="shared" si="1"/>
        <v>http://rrptiming.com/results/2016/Alamo#10</v>
      </c>
      <c r="K53" t="str">
        <f t="shared" si="7"/>
        <v/>
      </c>
      <c r="L53" t="s">
        <v>235</v>
      </c>
      <c r="M53" t="str">
        <f t="shared" si="11"/>
        <v>146</v>
      </c>
      <c r="N53" t="str">
        <f t="shared" si="8"/>
        <v xml:space="preserve"> 1:02:52</v>
      </c>
      <c r="O53" t="str">
        <f t="shared" si="3"/>
        <v>http://rrptiming.com/results/2016/Alamo#10</v>
      </c>
      <c r="P53" t="str">
        <f t="shared" si="9"/>
        <v/>
      </c>
    </row>
    <row r="54" spans="1:16" x14ac:dyDescent="0.45">
      <c r="A54" t="s">
        <v>236</v>
      </c>
      <c r="B54" t="s">
        <v>237</v>
      </c>
      <c r="C54" s="1" t="str">
        <f t="shared" si="4"/>
        <v>Aramco Houston Half Marathon</v>
      </c>
      <c r="D54" t="str">
        <f t="shared" si="5"/>
        <v>http://www.chevronhoustonmarathon.com/Races/HalfMarathon/index.cfm</v>
      </c>
      <c r="E54" t="s">
        <v>25</v>
      </c>
      <c r="F54" t="s">
        <v>16</v>
      </c>
      <c r="G54" t="s">
        <v>238</v>
      </c>
      <c r="H54" t="str">
        <f t="shared" si="10"/>
        <v>31112</v>
      </c>
      <c r="I54" t="str">
        <f t="shared" si="6"/>
        <v xml:space="preserve"> 2:14:23</v>
      </c>
      <c r="J54" t="str">
        <f t="shared" si="1"/>
        <v>http://results.houstonmarathon.com/2016/?content=detail&amp;fpid=search&amp;pid=search&amp;idp=99999912E1A2E70000105910&amp;lang=EN_CAP&amp;event=HALF&amp;search%5Bname%5D=myles&amp;search_sort=name&amp;search_event=HALF</v>
      </c>
      <c r="K54" t="str">
        <f t="shared" si="7"/>
        <v/>
      </c>
      <c r="L54" t="s">
        <v>239</v>
      </c>
      <c r="M54" t="str">
        <f t="shared" si="11"/>
        <v>31113</v>
      </c>
      <c r="N54" t="str">
        <f t="shared" si="8"/>
        <v xml:space="preserve"> 2:25:04</v>
      </c>
      <c r="O54" t="str">
        <f t="shared" si="3"/>
        <v>http://results.houstonmarathon.com/2016/?content=detail&amp;fpid=search&amp;pid=search&amp;idp=99999912E1A2E70000105938&amp;lang=EN_CAP&amp;event=HALF&amp;search%5Bname%5D=myles&amp;search_sort=name&amp;search_event=HALF</v>
      </c>
      <c r="P54" t="str">
        <f t="shared" si="9"/>
        <v/>
      </c>
    </row>
    <row r="55" spans="1:16" x14ac:dyDescent="0.45">
      <c r="A55" t="s">
        <v>240</v>
      </c>
      <c r="B55" t="s">
        <v>241</v>
      </c>
      <c r="C55" s="1" t="str">
        <f t="shared" si="4"/>
        <v>ABB 5K</v>
      </c>
      <c r="D55" t="str">
        <f t="shared" si="5"/>
        <v>http://www.chevronhoustonmarathon.com/Races/5K/</v>
      </c>
      <c r="E55" t="s">
        <v>12</v>
      </c>
      <c r="F55" t="s">
        <v>16</v>
      </c>
      <c r="G55" t="s">
        <v>242</v>
      </c>
      <c r="H55" t="str">
        <f t="shared" si="10"/>
        <v>51562</v>
      </c>
      <c r="I55" t="str">
        <f t="shared" si="6"/>
        <v xml:space="preserve"> 30:55</v>
      </c>
      <c r="J55" t="str">
        <f t="shared" si="1"/>
        <v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55" t="str">
        <f t="shared" si="7"/>
        <v/>
      </c>
      <c r="L55" t="s">
        <v>243</v>
      </c>
      <c r="M55" t="str">
        <f t="shared" si="11"/>
        <v>51565</v>
      </c>
      <c r="N55" t="str">
        <f t="shared" si="8"/>
        <v xml:space="preserve"> 32:14</v>
      </c>
      <c r="O55" t="str">
        <f t="shared" si="3"/>
        <v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55" t="str">
        <f t="shared" si="9"/>
        <v/>
      </c>
    </row>
    <row r="56" spans="1:16" x14ac:dyDescent="0.45">
      <c r="A56" t="s">
        <v>244</v>
      </c>
      <c r="B56" t="s">
        <v>245</v>
      </c>
      <c r="C56" s="1" t="str">
        <f t="shared" si="4"/>
        <v>Pfeathered Pfun Run</v>
      </c>
      <c r="D56" t="str">
        <f t="shared" si="5"/>
        <v>http://www.pfunrun.com/</v>
      </c>
      <c r="E56" t="s">
        <v>39</v>
      </c>
      <c r="F56" t="s">
        <v>215</v>
      </c>
      <c r="G56" t="s">
        <v>246</v>
      </c>
      <c r="H56" t="str">
        <f t="shared" si="10"/>
        <v>1841</v>
      </c>
      <c r="I56" t="str">
        <f t="shared" si="6"/>
        <v xml:space="preserve"> 1:02:35</v>
      </c>
      <c r="J56" t="str">
        <f t="shared" si="1"/>
        <v>https://www.athleteguild.com/running/pflugerville-tx/2015-pfeathered-pfun-runs-5k10kkids-k/athletes/390453/view</v>
      </c>
      <c r="K56" t="str">
        <f t="shared" si="7"/>
        <v/>
      </c>
      <c r="L56" t="s">
        <v>247</v>
      </c>
      <c r="M56" t="str">
        <f t="shared" si="11"/>
        <v>1840</v>
      </c>
      <c r="N56" t="str">
        <f t="shared" si="8"/>
        <v xml:space="preserve"> 1:03:05</v>
      </c>
      <c r="O56" t="str">
        <f t="shared" si="3"/>
        <v>https://www.athleteguild.com/running/pflugerville-tx/2015-pfeathered-pfun-runs-5k10kkids-k/athletes/390454/view</v>
      </c>
      <c r="P56" t="str">
        <f t="shared" si="9"/>
        <v/>
      </c>
    </row>
    <row r="57" spans="1:16" x14ac:dyDescent="0.45">
      <c r="A57" t="s">
        <v>248</v>
      </c>
      <c r="B57" t="s">
        <v>249</v>
      </c>
      <c r="C57" s="1" t="str">
        <f t="shared" si="4"/>
        <v>Monster Mash Run</v>
      </c>
      <c r="D57" t="str">
        <f t="shared" si="5"/>
        <v>http://monstermashrun.com/index.html</v>
      </c>
      <c r="E57" t="s">
        <v>488</v>
      </c>
      <c r="F57" t="s">
        <v>16</v>
      </c>
      <c r="H57" t="str">
        <f t="shared" si="10"/>
        <v/>
      </c>
      <c r="I57" t="str">
        <f t="shared" si="6"/>
        <v/>
      </c>
      <c r="J57" t="str">
        <f t="shared" si="1"/>
        <v/>
      </c>
      <c r="K57" t="str">
        <f t="shared" si="7"/>
        <v/>
      </c>
      <c r="L57" t="s">
        <v>252</v>
      </c>
      <c r="M57">
        <v>165</v>
      </c>
      <c r="N57" t="s">
        <v>491</v>
      </c>
      <c r="O57" t="str">
        <f t="shared" si="3"/>
        <v/>
      </c>
      <c r="P57" t="s">
        <v>492</v>
      </c>
    </row>
    <row r="58" spans="1:16" x14ac:dyDescent="0.45">
      <c r="A58" t="s">
        <v>248</v>
      </c>
      <c r="B58" t="s">
        <v>249</v>
      </c>
      <c r="C58" s="1" t="str">
        <f t="shared" si="4"/>
        <v>Monster Mash Run</v>
      </c>
      <c r="D58" t="str">
        <f t="shared" ref="D58" si="12">IFERROR(MID(LEFT(B58,FIND(")",B58)-1),FIND("(",B58)+1,LEN(B58)),"")</f>
        <v>http://monstermashrun.com/index.html</v>
      </c>
      <c r="E58" t="s">
        <v>489</v>
      </c>
      <c r="F58" t="s">
        <v>16</v>
      </c>
      <c r="G58" t="s">
        <v>487</v>
      </c>
      <c r="H58" t="str">
        <f t="shared" si="10"/>
        <v>164</v>
      </c>
      <c r="I58" t="str">
        <f t="shared" ref="I58" si="13">IFERROR(MID(LEFT(G58,FIND("]",G58)-1),FIND(",",G58)+1,LEN(G58)),IFERROR(MID(G58,FIND(",",G58)+1,256),""))</f>
        <v xml:space="preserve"> 1:10:18</v>
      </c>
      <c r="J58" t="str">
        <f t="shared" ref="J58" si="14">IFERROR(MID(LEFT(G58,FIND(")",G58)-1),FIND("(h",G58)+1,LEN(G58)),"")</f>
        <v>http://mychiptime.com/searchevent.php?id=9656&amp;bib=164</v>
      </c>
      <c r="K58" t="str">
        <f t="shared" ref="K58" si="15">IFERROR(MID(LEFT(G58,FIND(")",G58)-1),FIND("&gt;(",G58)+2,LEN(G58)),"")</f>
        <v/>
      </c>
      <c r="M58" t="str">
        <f t="shared" ref="M58:M89" si="16">IFERROR(MID(LEFT(L58,FIND(",",L58)-1),FIND("[",L58)+1,LEN(L58)),IFERROR(LEFT(L58,(FIND(",",L58,1)-1)),""))</f>
        <v/>
      </c>
      <c r="N58" t="str">
        <f t="shared" ref="N58" si="17">IFERROR(MID(LEFT(L58,FIND("]",L58)-1),FIND(",",L58)+1,LEN(L58)),IFERROR(MID(L58,FIND(",",L58)+1,256),""))</f>
        <v/>
      </c>
      <c r="O58" t="str">
        <f t="shared" ref="O58" si="18">IFERROR(MID(LEFT(L58,FIND(")",L58)-1),FIND("(h",L58)+1,LEN(L58)),"")</f>
        <v/>
      </c>
      <c r="P58" t="str">
        <f t="shared" ref="P58" si="19">IFERROR(MID(LEFT(L58,FIND(")",L58)-1),FIND("&gt;(",L58)+2,LEN(L58)),"")</f>
        <v/>
      </c>
    </row>
    <row r="59" spans="1:16" x14ac:dyDescent="0.45">
      <c r="A59" t="s">
        <v>253</v>
      </c>
      <c r="B59" t="s">
        <v>254</v>
      </c>
      <c r="C59" s="1" t="str">
        <f t="shared" si="4"/>
        <v>Schlotzsky's</v>
      </c>
      <c r="D59" t="str">
        <f t="shared" si="5"/>
        <v>http://www.schlotzskys.com/</v>
      </c>
      <c r="E59" t="s">
        <v>12</v>
      </c>
      <c r="F59" t="s">
        <v>225</v>
      </c>
      <c r="G59" t="s">
        <v>255</v>
      </c>
      <c r="H59" t="str">
        <f t="shared" si="10"/>
        <v>533</v>
      </c>
      <c r="I59" t="str">
        <f t="shared" si="6"/>
        <v xml:space="preserve"> 27:48</v>
      </c>
      <c r="J59" t="str">
        <f t="shared" si="1"/>
        <v>https://runsignup.com/Race/Results/25642/#resultSetId-46528</v>
      </c>
      <c r="K59" t="str">
        <f t="shared" si="7"/>
        <v/>
      </c>
      <c r="L59" t="s">
        <v>256</v>
      </c>
      <c r="M59" t="str">
        <f t="shared" si="16"/>
        <v>547</v>
      </c>
      <c r="N59" t="str">
        <f t="shared" si="8"/>
        <v xml:space="preserve"> 30:11</v>
      </c>
      <c r="O59" t="str">
        <f t="shared" si="3"/>
        <v>https://runsignup.com/Race/Results/25642/#resultSetId-46528</v>
      </c>
      <c r="P59" t="str">
        <f t="shared" si="9"/>
        <v/>
      </c>
    </row>
    <row r="60" spans="1:16" x14ac:dyDescent="0.45">
      <c r="A60" t="s">
        <v>257</v>
      </c>
      <c r="B60" t="s">
        <v>258</v>
      </c>
      <c r="C60" s="1" t="str">
        <f t="shared" si="4"/>
        <v>Bearkat Bash</v>
      </c>
      <c r="D60" t="str">
        <f t="shared" si="5"/>
        <v>http://www.bearkatbash5k.com/</v>
      </c>
      <c r="E60" t="s">
        <v>12</v>
      </c>
      <c r="F60" t="s">
        <v>13</v>
      </c>
      <c r="G60" t="s">
        <v>259</v>
      </c>
      <c r="H60" t="str">
        <f t="shared" si="10"/>
        <v>5</v>
      </c>
      <c r="I60" t="str">
        <f t="shared" si="6"/>
        <v xml:space="preserve"> 28:32</v>
      </c>
      <c r="J60" t="str">
        <f t="shared" si="1"/>
        <v>http://www.runhoustontiming.net/race_result/1442712985_5559932_BearKat%20Bash%20Overall.htm</v>
      </c>
      <c r="K60" t="str">
        <f t="shared" si="7"/>
        <v/>
      </c>
      <c r="L60" t="s">
        <v>260</v>
      </c>
      <c r="M60" t="str">
        <f t="shared" si="16"/>
        <v>312</v>
      </c>
      <c r="N60" t="str">
        <f t="shared" si="8"/>
        <v xml:space="preserve"> 31:35</v>
      </c>
      <c r="O60" t="str">
        <f t="shared" si="3"/>
        <v>http://www.runhoustontiming.net/race_result/1442712985_5559932_BearKat%20Bash%20Overall.htm</v>
      </c>
      <c r="P60" t="str">
        <f t="shared" si="9"/>
        <v/>
      </c>
    </row>
    <row r="61" spans="1:16" x14ac:dyDescent="0.45">
      <c r="A61" t="s">
        <v>261</v>
      </c>
      <c r="B61" t="s">
        <v>262</v>
      </c>
      <c r="C61" s="1" t="str">
        <f t="shared" si="4"/>
        <v>Alamo 3.1/6.2 Donut Dash</v>
      </c>
      <c r="D61" t="str">
        <f t="shared" si="5"/>
        <v>http://alamo131.com/alamo-3-1-donut-dash/</v>
      </c>
      <c r="E61" t="s">
        <v>39</v>
      </c>
      <c r="F61" t="s">
        <v>189</v>
      </c>
      <c r="G61" t="s">
        <v>263</v>
      </c>
      <c r="H61" t="str">
        <f t="shared" si="10"/>
        <v>6053</v>
      </c>
      <c r="I61" t="str">
        <f t="shared" si="6"/>
        <v xml:space="preserve"> 1:03:50</v>
      </c>
      <c r="J61" t="str">
        <f t="shared" si="1"/>
        <v>http://rrptiming.com/results/2015/Alamo131</v>
      </c>
      <c r="K61" t="str">
        <f t="shared" si="7"/>
        <v/>
      </c>
      <c r="L61" t="s">
        <v>264</v>
      </c>
      <c r="M61" t="str">
        <f t="shared" si="16"/>
        <v>6054</v>
      </c>
      <c r="N61" t="str">
        <f t="shared" si="8"/>
        <v xml:space="preserve"> 1:09:47</v>
      </c>
      <c r="O61" t="str">
        <f t="shared" si="3"/>
        <v>http://rrptiming.com/results/2015/Alamo131</v>
      </c>
      <c r="P61" t="str">
        <f t="shared" si="9"/>
        <v/>
      </c>
    </row>
    <row r="62" spans="1:16" x14ac:dyDescent="0.45">
      <c r="A62" t="s">
        <v>265</v>
      </c>
      <c r="B62" t="s">
        <v>266</v>
      </c>
      <c r="C62" s="1" t="str">
        <f t="shared" si="4"/>
        <v>US Road Running</v>
      </c>
      <c r="D62" t="str">
        <f t="shared" si="5"/>
        <v>https://usroadrunning.com/</v>
      </c>
      <c r="E62" t="s">
        <v>267</v>
      </c>
      <c r="F62" t="s">
        <v>12</v>
      </c>
      <c r="G62" t="s">
        <v>268</v>
      </c>
      <c r="H62" t="str">
        <f t="shared" si="10"/>
        <v xml:space="preserve"> XXXXX</v>
      </c>
      <c r="I62" t="str">
        <f t="shared" si="6"/>
        <v xml:space="preserve"> 28:05 </v>
      </c>
      <c r="J62" t="str">
        <f t="shared" si="1"/>
        <v/>
      </c>
      <c r="K62" t="str">
        <f t="shared" si="7"/>
        <v/>
      </c>
      <c r="L62" t="s">
        <v>269</v>
      </c>
      <c r="M62" t="str">
        <f t="shared" si="16"/>
        <v xml:space="preserve"> XXXXX</v>
      </c>
      <c r="N62" t="str">
        <f t="shared" si="8"/>
        <v xml:space="preserve"> 31:28 </v>
      </c>
      <c r="O62" t="str">
        <f t="shared" si="3"/>
        <v/>
      </c>
      <c r="P62" t="str">
        <f t="shared" si="9"/>
        <v/>
      </c>
    </row>
    <row r="63" spans="1:16" x14ac:dyDescent="0.45">
      <c r="A63" t="s">
        <v>270</v>
      </c>
      <c r="B63" t="s">
        <v>271</v>
      </c>
      <c r="C63" s="1" t="str">
        <f t="shared" si="4"/>
        <v>Aramco Houston Half Marathon</v>
      </c>
      <c r="D63" t="str">
        <f t="shared" si="5"/>
        <v>http://www.chevronhoustonmarathon.com/Races/HalfMarathon/index.cfm</v>
      </c>
      <c r="E63" t="s">
        <v>25</v>
      </c>
      <c r="F63" t="s">
        <v>16</v>
      </c>
      <c r="G63" t="s">
        <v>272</v>
      </c>
      <c r="H63" t="str">
        <f t="shared" si="10"/>
        <v>30153</v>
      </c>
      <c r="I63" t="str">
        <f t="shared" si="6"/>
        <v xml:space="preserve"> 2:27:06</v>
      </c>
      <c r="J63" t="str">
        <f t="shared" si="1"/>
        <v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K63" t="str">
        <f t="shared" si="7"/>
        <v/>
      </c>
      <c r="L63" t="s">
        <v>273</v>
      </c>
      <c r="M63" t="str">
        <f t="shared" si="16"/>
        <v>30161</v>
      </c>
      <c r="N63" t="str">
        <f t="shared" si="8"/>
        <v xml:space="preserve"> 2:16:56</v>
      </c>
      <c r="O63" t="str">
        <f t="shared" si="3"/>
        <v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63" t="str">
        <f t="shared" si="9"/>
        <v/>
      </c>
    </row>
    <row r="64" spans="1:16" x14ac:dyDescent="0.45">
      <c r="A64" t="s">
        <v>274</v>
      </c>
      <c r="B64" t="s">
        <v>275</v>
      </c>
      <c r="C64" s="1" t="str">
        <f t="shared" si="4"/>
        <v>ABB 5K</v>
      </c>
      <c r="D64" t="str">
        <f t="shared" si="5"/>
        <v>http://www.chevronhoustonmarathon.com/Races/5K/</v>
      </c>
      <c r="E64" t="s">
        <v>12</v>
      </c>
      <c r="F64" t="s">
        <v>16</v>
      </c>
      <c r="G64" t="s">
        <v>276</v>
      </c>
      <c r="H64" t="str">
        <f t="shared" si="10"/>
        <v>50866</v>
      </c>
      <c r="I64" t="str">
        <f t="shared" si="6"/>
        <v xml:space="preserve"> 28:34</v>
      </c>
      <c r="J64" t="str">
        <f t="shared" si="1"/>
        <v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64" t="str">
        <f t="shared" si="7"/>
        <v/>
      </c>
      <c r="L64" t="s">
        <v>277</v>
      </c>
      <c r="M64" t="str">
        <f t="shared" si="16"/>
        <v>50878</v>
      </c>
      <c r="N64" t="str">
        <f t="shared" si="8"/>
        <v xml:space="preserve"> 29:23</v>
      </c>
      <c r="O64" t="str">
        <f t="shared" si="3"/>
        <v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64" t="str">
        <f t="shared" si="9"/>
        <v/>
      </c>
    </row>
    <row r="65" spans="1:16" x14ac:dyDescent="0.45">
      <c r="A65" t="s">
        <v>278</v>
      </c>
      <c r="B65" t="s">
        <v>279</v>
      </c>
      <c r="C65" s="1" t="str">
        <f t="shared" si="4"/>
        <v>ThunderCloud Subs Turkey Trot</v>
      </c>
      <c r="D65" t="str">
        <f t="shared" si="5"/>
        <v>http://thundercloud.com/turkey-trot/</v>
      </c>
      <c r="E65" t="s">
        <v>280</v>
      </c>
      <c r="F65" t="s">
        <v>225</v>
      </c>
      <c r="G65" t="s">
        <v>281</v>
      </c>
      <c r="H65" t="str">
        <f t="shared" si="10"/>
        <v>4690</v>
      </c>
      <c r="I65" t="str">
        <f t="shared" si="6"/>
        <v xml:space="preserve"> 48:24</v>
      </c>
      <c r="J65" t="str">
        <f t="shared" si="1"/>
        <v>http://www.cadencesports.com/eResults.php?raceid=916</v>
      </c>
      <c r="K65" t="str">
        <f t="shared" si="7"/>
        <v/>
      </c>
      <c r="L65" t="s">
        <v>282</v>
      </c>
      <c r="M65" t="str">
        <f t="shared" si="16"/>
        <v>4691</v>
      </c>
      <c r="N65" t="str">
        <f t="shared" si="8"/>
        <v xml:space="preserve"> 53:13</v>
      </c>
      <c r="O65" t="str">
        <f t="shared" si="3"/>
        <v>http://www.cadencesports.com/eResults.php?raceid=916</v>
      </c>
      <c r="P65" t="str">
        <f t="shared" si="9"/>
        <v/>
      </c>
    </row>
    <row r="66" spans="1:16" x14ac:dyDescent="0.45">
      <c r="A66" t="s">
        <v>283</v>
      </c>
      <c r="B66" t="s">
        <v>284</v>
      </c>
      <c r="C66" s="1" t="str">
        <f t="shared" si="4"/>
        <v>Rahr &amp; Sons Oktoberfest 5K</v>
      </c>
      <c r="D66" t="str">
        <f t="shared" si="5"/>
        <v>http://www.rahroktoberfest.com/</v>
      </c>
      <c r="E66" t="s">
        <v>12</v>
      </c>
      <c r="F66" t="s">
        <v>285</v>
      </c>
      <c r="G66" t="s">
        <v>286</v>
      </c>
      <c r="H66" t="str">
        <f t="shared" ref="H66:H97" si="20">IFERROR(MID(LEFT(G66,FIND(",",G66)-1),FIND("[",G66)+1,LEN(G66)),IFERROR(LEFT(G66,(FIND(",",G66,1)-1)),""))</f>
        <v>1045</v>
      </c>
      <c r="I66" t="str">
        <f t="shared" si="6"/>
        <v xml:space="preserve"> 29:46</v>
      </c>
      <c r="J66" t="str">
        <f t="shared" si="1"/>
        <v>http://www.mychiptime.com/searchevent.php?id=8456&amp;bib=1045</v>
      </c>
      <c r="K66" t="str">
        <f t="shared" si="7"/>
        <v/>
      </c>
      <c r="L66" t="s">
        <v>287</v>
      </c>
      <c r="M66" t="str">
        <f t="shared" si="16"/>
        <v>1044</v>
      </c>
      <c r="N66" t="str">
        <f t="shared" si="8"/>
        <v xml:space="preserve"> 29:50</v>
      </c>
      <c r="O66" t="str">
        <f t="shared" si="3"/>
        <v>http://www.mychiptime.com/searchevent.php?id=8456&amp;bib=1044</v>
      </c>
      <c r="P66" t="str">
        <f t="shared" si="9"/>
        <v/>
      </c>
    </row>
    <row r="67" spans="1:16" x14ac:dyDescent="0.45">
      <c r="A67" t="s">
        <v>288</v>
      </c>
      <c r="B67" t="s">
        <v>289</v>
      </c>
      <c r="C67" s="1" t="str">
        <f t="shared" si="4"/>
        <v>Bearkat Bash</v>
      </c>
      <c r="D67" t="str">
        <f t="shared" si="5"/>
        <v>http://www.bearkatbash5k.com/</v>
      </c>
      <c r="E67" t="s">
        <v>12</v>
      </c>
      <c r="F67" t="s">
        <v>13</v>
      </c>
      <c r="G67" t="s">
        <v>290</v>
      </c>
      <c r="H67" t="str">
        <f t="shared" si="20"/>
        <v>58</v>
      </c>
      <c r="I67" t="str">
        <f t="shared" si="6"/>
        <v xml:space="preserve"> 29:17</v>
      </c>
      <c r="J67" t="str">
        <f t="shared" ref="J67:J101" si="21">IFERROR(MID(LEFT(G67,FIND(")",G67)-1),FIND("(h",G67)+1,LEN(G67)),"")</f>
        <v>https://www.athlinks.com/event/4503/results/Event/397430/Course/595616/Results</v>
      </c>
      <c r="K67" t="str">
        <f t="shared" si="7"/>
        <v/>
      </c>
      <c r="L67" t="s">
        <v>291</v>
      </c>
      <c r="M67" t="str">
        <f t="shared" si="16"/>
        <v>57</v>
      </c>
      <c r="N67" t="str">
        <f t="shared" si="8"/>
        <v xml:space="preserve"> 32:13</v>
      </c>
      <c r="O67" t="str">
        <f t="shared" ref="O67:O101" si="22">IFERROR(MID(LEFT(L67,FIND(")",L67)-1),FIND("(h",L67)+1,LEN(L67)),"")</f>
        <v>https://www.athlinks.com/event/4503/results/Event/397430/Course/595616/Results</v>
      </c>
      <c r="P67" t="str">
        <f t="shared" si="9"/>
        <v/>
      </c>
    </row>
    <row r="68" spans="1:16" x14ac:dyDescent="0.45">
      <c r="A68" t="s">
        <v>292</v>
      </c>
      <c r="B68" t="s">
        <v>293</v>
      </c>
      <c r="C68" s="1" t="str">
        <f t="shared" ref="C68:C112" si="23">IFERROR(MID(LEFT(B68,FIND("]",B68)-1),FIND("[",B68)+1,LEN(B68)),B68)</f>
        <v>Frozen Hot Chocolate 10K</v>
      </c>
      <c r="D68" t="str">
        <f t="shared" ref="D68:D112" si="24">IFERROR(MID(LEFT(B68,FIND(")",B68)-1),FIND("(",B68)+1,LEN(B68)),"")</f>
        <v>http://www.hotchocolate15k.com/austin/</v>
      </c>
      <c r="E68" t="s">
        <v>39</v>
      </c>
      <c r="F68" t="s">
        <v>225</v>
      </c>
      <c r="G68" t="s">
        <v>294</v>
      </c>
      <c r="H68" t="str">
        <f t="shared" si="20"/>
        <v>50183</v>
      </c>
      <c r="I68" t="str">
        <f t="shared" ref="I68:I112" si="25">IFERROR(MID(LEFT(G68,FIND("]",G68)-1),FIND(",",G68)+1,LEN(G68)),IFERROR(MID(G68,FIND(",",G68)+1,256),""))</f>
        <v xml:space="preserve"> 1:14:20</v>
      </c>
      <c r="J68" t="str">
        <f t="shared" si="21"/>
        <v>https://hub.enmotive.com/events/2014-frozen-hot-chocolate-10k-5k-austin/registrants/50183-steven-myles?id=53c54898-64b4-4433-8755-180dc0a86523</v>
      </c>
      <c r="K68" t="str">
        <f t="shared" ref="K68:K112" si="26">IFERROR(MID(LEFT(G68,FIND(")",G68)-1),FIND("&gt;(",G68)+2,LEN(G68)),"")</f>
        <v/>
      </c>
      <c r="L68" t="s">
        <v>295</v>
      </c>
      <c r="M68" t="str">
        <f t="shared" si="16"/>
        <v>50215</v>
      </c>
      <c r="N68" t="str">
        <f t="shared" ref="N68:N112" si="27">IFERROR(MID(LEFT(L68,FIND("]",L68)-1),FIND(",",L68)+1,LEN(L68)),IFERROR(MID(L68,FIND(",",L68)+1,256),""))</f>
        <v xml:space="preserve"> 1:12:55</v>
      </c>
      <c r="O68" t="str">
        <f t="shared" si="22"/>
        <v>https://hub.enmotive.com/events/2014-frozen-hot-chocolate-10k-5k-austin/registrants/50215-elizabeth-myles?id=53c55c02-5854-497c-9ccd-2536c0a86523</v>
      </c>
      <c r="P68" t="str">
        <f t="shared" ref="P68:P112" si="28">IFERROR(MID(LEFT(L68,FIND(")",L68)-1),FIND("&gt;(",L68)+2,LEN(L68)),"")</f>
        <v/>
      </c>
    </row>
    <row r="69" spans="1:16" x14ac:dyDescent="0.45">
      <c r="A69" t="s">
        <v>296</v>
      </c>
      <c r="B69" t="s">
        <v>297</v>
      </c>
      <c r="C69" s="1" t="str">
        <f t="shared" si="23"/>
        <v>Natural Bridge Caverns Trail Run</v>
      </c>
      <c r="D69" t="str">
        <f t="shared" si="24"/>
        <v>http://www.redemptionrp.com/NBCTrailRun</v>
      </c>
      <c r="E69" t="s">
        <v>39</v>
      </c>
      <c r="F69" t="s">
        <v>189</v>
      </c>
      <c r="G69" t="s">
        <v>298</v>
      </c>
      <c r="H69" t="str">
        <f t="shared" si="20"/>
        <v>562</v>
      </c>
      <c r="I69" t="str">
        <f t="shared" si="25"/>
        <v xml:space="preserve"> 1:19:20</v>
      </c>
      <c r="J69" t="str">
        <f t="shared" si="21"/>
        <v>http://www.rrptiming.com/results/2014/NBCTrailRun</v>
      </c>
      <c r="K69" t="str">
        <f t="shared" si="26"/>
        <v/>
      </c>
      <c r="L69" t="s">
        <v>299</v>
      </c>
      <c r="M69" t="str">
        <f t="shared" si="16"/>
        <v>561</v>
      </c>
      <c r="N69" t="str">
        <f t="shared" si="27"/>
        <v xml:space="preserve"> 1:19:29</v>
      </c>
      <c r="O69" t="str">
        <f t="shared" si="22"/>
        <v>http://www.rrptiming.com/results/2014/NBCTrailRun</v>
      </c>
      <c r="P69" t="str">
        <f t="shared" si="28"/>
        <v/>
      </c>
    </row>
    <row r="70" spans="1:16" x14ac:dyDescent="0.45">
      <c r="A70" t="s">
        <v>300</v>
      </c>
      <c r="B70" t="s">
        <v>301</v>
      </c>
      <c r="C70" s="1" t="str">
        <f t="shared" si="23"/>
        <v>Aramco Houston Half Marathon</v>
      </c>
      <c r="D70" t="str">
        <f t="shared" si="24"/>
        <v>http://www.chevronhoustonmarathon.com/Races/HalfMarathon/index.cfm</v>
      </c>
      <c r="E70" t="s">
        <v>25</v>
      </c>
      <c r="F70" t="s">
        <v>16</v>
      </c>
      <c r="G70" t="s">
        <v>302</v>
      </c>
      <c r="H70" t="str">
        <f t="shared" si="20"/>
        <v>29980</v>
      </c>
      <c r="I70" t="str">
        <f t="shared" si="25"/>
        <v xml:space="preserve"> 2:34:41</v>
      </c>
      <c r="J70" t="str">
        <f t="shared" si="21"/>
        <v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v>
      </c>
      <c r="K70" t="str">
        <f t="shared" si="26"/>
        <v/>
      </c>
      <c r="L70" t="s">
        <v>303</v>
      </c>
      <c r="M70" t="str">
        <f t="shared" si="16"/>
        <v>28993</v>
      </c>
      <c r="N70" t="str">
        <f t="shared" si="27"/>
        <v xml:space="preserve"> 2:33:20</v>
      </c>
      <c r="O70" t="str">
        <f t="shared" si="22"/>
        <v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70" t="str">
        <f t="shared" si="28"/>
        <v/>
      </c>
    </row>
    <row r="71" spans="1:16" x14ac:dyDescent="0.45">
      <c r="A71" t="s">
        <v>304</v>
      </c>
      <c r="B71" t="s">
        <v>305</v>
      </c>
      <c r="C71" s="1" t="str">
        <f t="shared" si="23"/>
        <v>ABB 5K</v>
      </c>
      <c r="D71" t="str">
        <f t="shared" si="24"/>
        <v>http://www.chevronhoustonmarathon.com/Races/5K/</v>
      </c>
      <c r="E71" t="s">
        <v>12</v>
      </c>
      <c r="F71" t="s">
        <v>16</v>
      </c>
      <c r="G71" t="s">
        <v>306</v>
      </c>
      <c r="H71" t="str">
        <f t="shared" si="20"/>
        <v>50823</v>
      </c>
      <c r="I71" t="str">
        <f t="shared" si="25"/>
        <v xml:space="preserve"> 31:08</v>
      </c>
      <c r="J71" t="str">
        <f t="shared" si="21"/>
        <v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71" t="str">
        <f t="shared" si="26"/>
        <v/>
      </c>
      <c r="L71" t="s">
        <v>307</v>
      </c>
      <c r="M71" t="str">
        <f t="shared" si="16"/>
        <v>50820</v>
      </c>
      <c r="N71" t="str">
        <f t="shared" si="27"/>
        <v xml:space="preserve"> 32:06</v>
      </c>
      <c r="O71" t="str">
        <f t="shared" si="22"/>
        <v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71" t="str">
        <f t="shared" si="28"/>
        <v/>
      </c>
    </row>
    <row r="72" spans="1:16" x14ac:dyDescent="0.45">
      <c r="A72" t="s">
        <v>308</v>
      </c>
      <c r="B72" t="s">
        <v>309</v>
      </c>
      <c r="C72" s="1" t="str">
        <f t="shared" si="23"/>
        <v>Illuminations Half</v>
      </c>
      <c r="D72" t="str">
        <f t="shared" si="24"/>
        <v>http://www.illuminationshalf.com/</v>
      </c>
      <c r="E72" t="s">
        <v>25</v>
      </c>
      <c r="F72" t="s">
        <v>189</v>
      </c>
      <c r="G72" t="s">
        <v>310</v>
      </c>
      <c r="H72" t="str">
        <f t="shared" si="20"/>
        <v>153</v>
      </c>
      <c r="I72" t="str">
        <f t="shared" si="25"/>
        <v xml:space="preserve"> 2:40:19</v>
      </c>
      <c r="J72" t="str">
        <f t="shared" si="21"/>
        <v>http://rrptiming.com/results/2013/IlluminationsHalf</v>
      </c>
      <c r="K72" t="str">
        <f t="shared" si="26"/>
        <v/>
      </c>
      <c r="L72" t="s">
        <v>311</v>
      </c>
      <c r="M72" t="str">
        <f t="shared" si="16"/>
        <v>55</v>
      </c>
      <c r="N72" t="str">
        <f t="shared" si="27"/>
        <v xml:space="preserve"> 2:40:18</v>
      </c>
      <c r="O72" t="str">
        <f t="shared" si="22"/>
        <v>http://rrptiming.com/results/2013/IlluminationsHalf</v>
      </c>
      <c r="P72" t="str">
        <f t="shared" si="28"/>
        <v/>
      </c>
    </row>
    <row r="73" spans="1:16" x14ac:dyDescent="0.45">
      <c r="A73" t="s">
        <v>312</v>
      </c>
      <c r="B73" t="s">
        <v>313</v>
      </c>
      <c r="C73" s="1" t="str">
        <f t="shared" si="23"/>
        <v>TXU Energy Turkey Trot</v>
      </c>
      <c r="D73" t="str">
        <f t="shared" si="24"/>
        <v>https://houstonturkeytrot.org/</v>
      </c>
      <c r="E73" t="s">
        <v>39</v>
      </c>
      <c r="F73" t="s">
        <v>16</v>
      </c>
      <c r="G73" t="s">
        <v>314</v>
      </c>
      <c r="H73" t="str">
        <f t="shared" si="20"/>
        <v>13276</v>
      </c>
      <c r="I73" t="str">
        <f t="shared" si="25"/>
        <v xml:space="preserve"> 59:49</v>
      </c>
      <c r="J73" t="str">
        <f t="shared" si="21"/>
        <v>https://www.athlinks.com/event/14653/results/Event/249998/Course/352206/Results</v>
      </c>
      <c r="K73" t="str">
        <f t="shared" si="26"/>
        <v/>
      </c>
      <c r="L73" t="s">
        <v>315</v>
      </c>
      <c r="M73" t="str">
        <f t="shared" si="16"/>
        <v>13275</v>
      </c>
      <c r="N73" t="str">
        <f t="shared" si="27"/>
        <v xml:space="preserve"> 59:27</v>
      </c>
      <c r="O73" t="str">
        <f t="shared" si="22"/>
        <v>https://www.athlinks.com/event/14653/results/Event/249998/Course/352206/Results</v>
      </c>
      <c r="P73" t="str">
        <f t="shared" si="28"/>
        <v/>
      </c>
    </row>
    <row r="74" spans="1:16" x14ac:dyDescent="0.45">
      <c r="A74" t="s">
        <v>316</v>
      </c>
      <c r="B74" t="s">
        <v>317</v>
      </c>
      <c r="C74" s="1" t="str">
        <f t="shared" si="23"/>
        <v>Shiner Beer Run Half Marathon</v>
      </c>
      <c r="D74" t="str">
        <f t="shared" si="24"/>
        <v>http://www.shinerbeerrun.com/</v>
      </c>
      <c r="E74" t="s">
        <v>25</v>
      </c>
      <c r="F74" t="s">
        <v>318</v>
      </c>
      <c r="G74" t="s">
        <v>319</v>
      </c>
      <c r="H74" t="str">
        <f t="shared" si="20"/>
        <v>938</v>
      </c>
      <c r="I74" t="str">
        <f t="shared" si="25"/>
        <v xml:space="preserve"> 2:18:27</v>
      </c>
      <c r="J74" t="str">
        <f t="shared" si="21"/>
        <v>http://www.iruntexas.net/Results/2013/ShinerHalfAge.htm</v>
      </c>
      <c r="K74" t="str">
        <f t="shared" si="26"/>
        <v/>
      </c>
      <c r="L74" t="s">
        <v>320</v>
      </c>
      <c r="M74" t="str">
        <f t="shared" si="16"/>
        <v>937</v>
      </c>
      <c r="N74" t="str">
        <f t="shared" si="27"/>
        <v xml:space="preserve"> 2:21:52</v>
      </c>
      <c r="O74" t="str">
        <f t="shared" si="22"/>
        <v>http://www.iruntexas.net/Results/2013/ShinerHalfAge.htm</v>
      </c>
      <c r="P74" t="str">
        <f t="shared" si="28"/>
        <v/>
      </c>
    </row>
    <row r="75" spans="1:16" x14ac:dyDescent="0.45">
      <c r="A75" t="s">
        <v>321</v>
      </c>
      <c r="B75" t="s">
        <v>322</v>
      </c>
      <c r="C75" s="1" t="str">
        <f t="shared" si="23"/>
        <v>Bearkat Bash</v>
      </c>
      <c r="D75" t="str">
        <f t="shared" si="24"/>
        <v>http://www.bearkatbash5k.com/</v>
      </c>
      <c r="E75" t="s">
        <v>12</v>
      </c>
      <c r="F75" t="s">
        <v>13</v>
      </c>
      <c r="G75" t="s">
        <v>323</v>
      </c>
      <c r="H75" t="str">
        <f t="shared" si="20"/>
        <v>153</v>
      </c>
      <c r="I75" t="str">
        <f t="shared" si="25"/>
        <v xml:space="preserve"> 27:21</v>
      </c>
      <c r="J75" t="str">
        <f t="shared" si="21"/>
        <v>https://www.athlinks.com/event/4503/results/Event/290656</v>
      </c>
      <c r="K75" t="str">
        <f t="shared" si="26"/>
        <v/>
      </c>
      <c r="L75" t="s">
        <v>324</v>
      </c>
      <c r="M75" t="str">
        <f t="shared" si="16"/>
        <v>154</v>
      </c>
      <c r="N75" t="str">
        <f t="shared" si="27"/>
        <v xml:space="preserve"> 29:30</v>
      </c>
      <c r="O75" t="str">
        <f t="shared" si="22"/>
        <v>https://www.athlinks.com/event/4503/results/Event/290656</v>
      </c>
      <c r="P75" t="str">
        <f t="shared" si="28"/>
        <v/>
      </c>
    </row>
    <row r="76" spans="1:16" x14ac:dyDescent="0.45">
      <c r="A76" t="s">
        <v>325</v>
      </c>
      <c r="B76" t="s">
        <v>326</v>
      </c>
      <c r="C76" s="1" t="str">
        <f t="shared" si="23"/>
        <v>FM 1960 St. Patrick's Day Parade</v>
      </c>
      <c r="D76" t="str">
        <f t="shared" si="24"/>
        <v>http://www.1960parade.com/</v>
      </c>
      <c r="E76" t="s">
        <v>12</v>
      </c>
      <c r="F76" t="s">
        <v>16</v>
      </c>
      <c r="G76" t="s">
        <v>327</v>
      </c>
      <c r="H76" t="str">
        <f t="shared" si="20"/>
        <v>173</v>
      </c>
      <c r="I76" t="str">
        <f t="shared" si="25"/>
        <v xml:space="preserve"> 28:34</v>
      </c>
      <c r="J76" t="str">
        <f t="shared" si="21"/>
        <v>https://www.athlinks.com/event/23769/results/Event/257760/Course/364130/Results</v>
      </c>
      <c r="K76" t="str">
        <f t="shared" si="26"/>
        <v/>
      </c>
      <c r="L76" t="s">
        <v>328</v>
      </c>
      <c r="M76" t="str">
        <f t="shared" si="16"/>
        <v>174</v>
      </c>
      <c r="N76" t="str">
        <f t="shared" si="27"/>
        <v xml:space="preserve"> 28:34</v>
      </c>
      <c r="O76" t="str">
        <f t="shared" si="22"/>
        <v>https://www.athlinks.com/event/23769/results/Event/257760/Course/364130/Results</v>
      </c>
      <c r="P76" t="str">
        <f t="shared" si="28"/>
        <v/>
      </c>
    </row>
    <row r="77" spans="1:16" x14ac:dyDescent="0.45">
      <c r="A77" t="s">
        <v>329</v>
      </c>
      <c r="B77" t="s">
        <v>330</v>
      </c>
      <c r="C77" s="1" t="str">
        <f t="shared" si="23"/>
        <v>Chevron Houston Marathon</v>
      </c>
      <c r="D77" t="str">
        <f t="shared" si="24"/>
        <v>http://www.chevronhoustonmarathon.com/Races/Marathon/index.cfm</v>
      </c>
      <c r="E77" t="s">
        <v>331</v>
      </c>
      <c r="F77" t="s">
        <v>16</v>
      </c>
      <c r="G77" t="s">
        <v>332</v>
      </c>
      <c r="H77" t="str">
        <f t="shared" si="20"/>
        <v>10467</v>
      </c>
      <c r="I77" t="str">
        <f t="shared" si="25"/>
        <v xml:space="preserve"> 5:39:01</v>
      </c>
      <c r="J77" t="str">
        <f t="shared" si="21"/>
        <v>http://results.houstonmarathon.com/2013/?content=detail&amp;amp;fpid=search&amp;amp;pid=search&amp;amp;id=000001562468&amp;amp;lang=EN_CAP&amp;amp;event=MARA&amp;amp;search%5Bname%5D=myles&amp;amp;search_sort=name&amp;amp;search_event=MARA</v>
      </c>
      <c r="K77" t="str">
        <f t="shared" si="26"/>
        <v/>
      </c>
      <c r="L77" t="s">
        <v>333</v>
      </c>
      <c r="M77" t="str">
        <f t="shared" si="16"/>
        <v>10473</v>
      </c>
      <c r="N77" t="str">
        <f t="shared" si="27"/>
        <v xml:space="preserve"> 5:25:58</v>
      </c>
      <c r="O77" t="str">
        <f t="shared" si="22"/>
        <v>http://results.houstonmarathon.com/2013/?content=detail&amp;amp;fpid=search&amp;amp;pid=search&amp;amp;id=000001562837&amp;amp;lang=EN_CAP&amp;amp;event=MARA&amp;amp;search%5Bname%5D=myles&amp;amp;search_sort=name&amp;amp;search_event=MARA</v>
      </c>
      <c r="P77" t="str">
        <f t="shared" si="28"/>
        <v/>
      </c>
    </row>
    <row r="78" spans="1:16" x14ac:dyDescent="0.45">
      <c r="A78" t="s">
        <v>329</v>
      </c>
      <c r="B78" t="s">
        <v>334</v>
      </c>
      <c r="C78" s="1" t="str">
        <f t="shared" si="23"/>
        <v>ABB 5K</v>
      </c>
      <c r="D78" t="str">
        <f t="shared" si="24"/>
        <v>http://www.chevronhoustonmarathon.com/Races/5K/</v>
      </c>
      <c r="E78" t="s">
        <v>12</v>
      </c>
      <c r="F78" t="s">
        <v>16</v>
      </c>
      <c r="G78" t="s">
        <v>335</v>
      </c>
      <c r="H78" t="str">
        <f t="shared" si="20"/>
        <v>1502</v>
      </c>
      <c r="I78" t="str">
        <f t="shared" si="25"/>
        <v xml:space="preserve"> 31:49</v>
      </c>
      <c r="J78" t="str">
        <f t="shared" si="21"/>
        <v>http://results.houstonmarathon.com/2013/?content=detail&amp;amp;fpid=search&amp;amp;pid=search&amp;amp;id=000000838384&amp;amp;lang=EN_CAP&amp;amp;event=5K</v>
      </c>
      <c r="K78" t="str">
        <f t="shared" si="26"/>
        <v/>
      </c>
      <c r="L78" t="s">
        <v>336</v>
      </c>
      <c r="M78" t="str">
        <f t="shared" si="16"/>
        <v>1503</v>
      </c>
      <c r="N78" t="str">
        <f t="shared" si="27"/>
        <v xml:space="preserve"> 31:49</v>
      </c>
      <c r="O78" t="str">
        <f t="shared" si="22"/>
        <v>http://results.houstonmarathon.com/2013/?content=detail&amp;amp;fpid=search&amp;amp;pid=search&amp;amp;id=000000838385&amp;amp;lang=EN_CAP&amp;amp;event=5K</v>
      </c>
      <c r="P78" t="str">
        <f t="shared" si="28"/>
        <v/>
      </c>
    </row>
    <row r="79" spans="1:16" x14ac:dyDescent="0.45">
      <c r="A79" t="s">
        <v>337</v>
      </c>
      <c r="B79" t="s">
        <v>338</v>
      </c>
      <c r="C79" s="1" t="str">
        <f t="shared" si="23"/>
        <v>Santa Hustle Galveston Half Marathon</v>
      </c>
      <c r="D79" t="str">
        <f t="shared" si="24"/>
        <v>http://www.santahustle.com/galveston/</v>
      </c>
      <c r="E79" t="s">
        <v>25</v>
      </c>
      <c r="F79" t="s">
        <v>104</v>
      </c>
      <c r="G79" t="s">
        <v>339</v>
      </c>
      <c r="H79" t="str">
        <f t="shared" si="20"/>
        <v>1374</v>
      </c>
      <c r="I79" t="str">
        <f t="shared" si="25"/>
        <v xml:space="preserve"> 2:51:27</v>
      </c>
      <c r="J79" t="str">
        <f t="shared" si="21"/>
        <v>http://www.santahustle.com/wp-content/uploads/2012/08/2012-Santa-Hustle-Galveston-Age-Group-Results.htm</v>
      </c>
      <c r="K79" t="str">
        <f t="shared" si="26"/>
        <v/>
      </c>
      <c r="L79" t="s">
        <v>340</v>
      </c>
      <c r="M79" t="str">
        <f t="shared" si="16"/>
        <v>1375</v>
      </c>
      <c r="N79" t="str">
        <f t="shared" si="27"/>
        <v xml:space="preserve"> 2:26:35</v>
      </c>
      <c r="O79" t="str">
        <f t="shared" si="22"/>
        <v>http://www.santahustle.com/wp-content/uploads/2012/08/2012-Santa-Hustle-Galveston-Age-Group-Results.htm</v>
      </c>
      <c r="P79" t="str">
        <f t="shared" si="28"/>
        <v/>
      </c>
    </row>
    <row r="80" spans="1:16" x14ac:dyDescent="0.45">
      <c r="A80" t="s">
        <v>341</v>
      </c>
      <c r="B80" t="s">
        <v>342</v>
      </c>
      <c r="C80" s="1" t="str">
        <f t="shared" si="23"/>
        <v>Shiner Beer Run Half Marathon</v>
      </c>
      <c r="D80" t="str">
        <f t="shared" si="24"/>
        <v>http://www.shinerbeerrun.com/</v>
      </c>
      <c r="E80" t="s">
        <v>25</v>
      </c>
      <c r="F80" t="s">
        <v>318</v>
      </c>
      <c r="G80" t="s">
        <v>343</v>
      </c>
      <c r="H80" t="str">
        <f t="shared" si="20"/>
        <v>642</v>
      </c>
      <c r="I80" t="str">
        <f t="shared" si="25"/>
        <v xml:space="preserve"> 2:31:20</v>
      </c>
      <c r="J80" t="str">
        <f t="shared" si="21"/>
        <v>http://www.iruntexas.net/Results/2012/ShinerHalfAge.htm</v>
      </c>
      <c r="K80" t="str">
        <f t="shared" si="26"/>
        <v/>
      </c>
      <c r="L80" t="s">
        <v>344</v>
      </c>
      <c r="M80" t="str">
        <f t="shared" si="16"/>
        <v>641</v>
      </c>
      <c r="N80" t="str">
        <f t="shared" si="27"/>
        <v xml:space="preserve"> 2:23:38</v>
      </c>
      <c r="O80" t="str">
        <f t="shared" si="22"/>
        <v>http://www.iruntexas.net/Results/2012/ShinerHalfAge.htm</v>
      </c>
      <c r="P80" t="str">
        <f t="shared" si="28"/>
        <v/>
      </c>
    </row>
    <row r="81" spans="1:16" x14ac:dyDescent="0.45">
      <c r="A81" t="s">
        <v>345</v>
      </c>
      <c r="B81" t="s">
        <v>346</v>
      </c>
      <c r="C81" s="1" t="str">
        <f t="shared" si="23"/>
        <v>Amica Seattle Half Marathon</v>
      </c>
      <c r="D81" t="str">
        <f t="shared" si="24"/>
        <v>http://www.seattlemarathon.org/</v>
      </c>
      <c r="E81" t="s">
        <v>25</v>
      </c>
      <c r="F81" t="s">
        <v>347</v>
      </c>
      <c r="G81" t="s">
        <v>348</v>
      </c>
      <c r="H81" t="str">
        <f t="shared" si="20"/>
        <v>2450</v>
      </c>
      <c r="I81" t="str">
        <f t="shared" si="25"/>
        <v xml:space="preserve"> 2:33:39</v>
      </c>
      <c r="J81" t="str">
        <f t="shared" si="21"/>
        <v>http://www.seattlemarathon.org/2012-marathon-results/</v>
      </c>
      <c r="K81" t="str">
        <f t="shared" si="26"/>
        <v/>
      </c>
      <c r="L81" t="s">
        <v>349</v>
      </c>
      <c r="M81" t="str">
        <f t="shared" si="16"/>
        <v>2449</v>
      </c>
      <c r="N81" t="str">
        <f t="shared" si="27"/>
        <v xml:space="preserve"> 2:31:08</v>
      </c>
      <c r="O81" t="str">
        <f t="shared" si="22"/>
        <v>http://www.seattlemarathon.org/2012-marathon-results/</v>
      </c>
      <c r="P81" t="str">
        <f t="shared" si="28"/>
        <v/>
      </c>
    </row>
    <row r="82" spans="1:16" x14ac:dyDescent="0.45">
      <c r="A82" t="s">
        <v>350</v>
      </c>
      <c r="B82" t="s">
        <v>351</v>
      </c>
      <c r="C82" s="1" t="str">
        <f t="shared" si="23"/>
        <v>Firefly Run</v>
      </c>
      <c r="D82" t="str">
        <f t="shared" si="24"/>
        <v>http://fireflyrun.com/</v>
      </c>
      <c r="E82" t="s">
        <v>12</v>
      </c>
      <c r="F82" t="s">
        <v>16</v>
      </c>
      <c r="G82" t="s">
        <v>352</v>
      </c>
      <c r="H82" t="str">
        <f t="shared" si="20"/>
        <v>302</v>
      </c>
      <c r="I82" t="str">
        <f t="shared" si="25"/>
        <v xml:space="preserve"> 28:12</v>
      </c>
      <c r="J82" t="str">
        <f t="shared" si="21"/>
        <v>https://www.athlinks.com/event/23755/results/Event/222594/Course/308762/Results</v>
      </c>
      <c r="K82" t="str">
        <f t="shared" si="26"/>
        <v/>
      </c>
      <c r="L82" t="s">
        <v>353</v>
      </c>
      <c r="M82" t="str">
        <f t="shared" si="16"/>
        <v>1838</v>
      </c>
      <c r="N82" t="str">
        <f t="shared" si="27"/>
        <v xml:space="preserve"> 28:12</v>
      </c>
      <c r="O82" t="str">
        <f t="shared" si="22"/>
        <v>https://www.athlinks.com/event/23755/results/Event/222594/Course/308762/Results</v>
      </c>
      <c r="P82" t="str">
        <f t="shared" si="28"/>
        <v/>
      </c>
    </row>
    <row r="83" spans="1:16" x14ac:dyDescent="0.45">
      <c r="A83" t="s">
        <v>354</v>
      </c>
      <c r="B83" t="s">
        <v>355</v>
      </c>
      <c r="C83" s="1" t="str">
        <f t="shared" si="23"/>
        <v>Bearkat Bash</v>
      </c>
      <c r="D83" t="str">
        <f t="shared" si="24"/>
        <v>http://www.bearkatbash5k.com/</v>
      </c>
      <c r="E83" t="s">
        <v>12</v>
      </c>
      <c r="F83" t="s">
        <v>13</v>
      </c>
      <c r="G83" t="s">
        <v>356</v>
      </c>
      <c r="H83" t="str">
        <f t="shared" si="20"/>
        <v>122</v>
      </c>
      <c r="I83" t="str">
        <f t="shared" si="25"/>
        <v xml:space="preserve"> 29:13</v>
      </c>
      <c r="J83" t="str">
        <f t="shared" si="21"/>
        <v>https://www.athlinks.com/event/4503/results/Event/224627/Results</v>
      </c>
      <c r="K83" t="str">
        <f t="shared" si="26"/>
        <v/>
      </c>
      <c r="L83" t="s">
        <v>357</v>
      </c>
      <c r="M83" t="str">
        <f t="shared" si="16"/>
        <v>121</v>
      </c>
      <c r="N83" t="str">
        <f t="shared" si="27"/>
        <v xml:space="preserve"> 29:11</v>
      </c>
      <c r="O83" t="str">
        <f t="shared" si="22"/>
        <v>https://www.athlinks.com/event/4503/results/Event/224627/Results</v>
      </c>
      <c r="P83" t="str">
        <f t="shared" si="28"/>
        <v/>
      </c>
    </row>
    <row r="84" spans="1:16" x14ac:dyDescent="0.45">
      <c r="A84" t="s">
        <v>358</v>
      </c>
      <c r="B84" t="s">
        <v>359</v>
      </c>
      <c r="C84" s="1" t="str">
        <f t="shared" si="23"/>
        <v>FM 1960 St. Patrick's Day Parade</v>
      </c>
      <c r="D84" t="str">
        <f t="shared" si="24"/>
        <v>http://www.1960parade.com/</v>
      </c>
      <c r="E84" t="s">
        <v>12</v>
      </c>
      <c r="F84" t="s">
        <v>16</v>
      </c>
      <c r="G84" t="s">
        <v>360</v>
      </c>
      <c r="H84" t="str">
        <f t="shared" si="20"/>
        <v>185</v>
      </c>
      <c r="I84" t="str">
        <f t="shared" si="25"/>
        <v xml:space="preserve"> 30:03</v>
      </c>
      <c r="J84" t="str">
        <f t="shared" si="21"/>
        <v>https://www.athlinks.com/event/23769/results/Event/221697/Course/307281/Results</v>
      </c>
      <c r="K84" t="str">
        <f t="shared" si="26"/>
        <v/>
      </c>
      <c r="L84" t="s">
        <v>361</v>
      </c>
      <c r="M84" t="str">
        <f t="shared" si="16"/>
        <v>186</v>
      </c>
      <c r="N84" t="str">
        <f t="shared" si="27"/>
        <v xml:space="preserve"> 30:03</v>
      </c>
      <c r="O84" t="str">
        <f t="shared" si="22"/>
        <v>https://www.athlinks.com/event/23769/results/Event/221697/Course/307281/Results</v>
      </c>
      <c r="P84" t="str">
        <f t="shared" si="28"/>
        <v/>
      </c>
    </row>
    <row r="85" spans="1:16" x14ac:dyDescent="0.45">
      <c r="A85" t="s">
        <v>362</v>
      </c>
      <c r="B85" t="s">
        <v>363</v>
      </c>
      <c r="C85" s="1" t="str">
        <f t="shared" si="23"/>
        <v>Aramco Houston Half Marathon</v>
      </c>
      <c r="D85" t="str">
        <f t="shared" si="24"/>
        <v>(http://www.chevronhoustonmarathon.com/Races/HalfMarathon/index.cfm</v>
      </c>
      <c r="E85" t="s">
        <v>25</v>
      </c>
      <c r="F85" t="s">
        <v>16</v>
      </c>
      <c r="G85" t="s">
        <v>364</v>
      </c>
      <c r="H85" t="str">
        <f t="shared" si="20"/>
        <v>28916</v>
      </c>
      <c r="I85" t="str">
        <f t="shared" si="25"/>
        <v xml:space="preserve"> 2:29:29</v>
      </c>
      <c r="J85" t="str">
        <f t="shared" si="21"/>
        <v>http://results.houstonmarathon.com/2012/?content=detail&amp;fpid=search&amp;pid=search&amp;idp=33106&amp;lang=EN&amp;event=HALF&amp;search%5Bname%5D=myles&amp;search_sort=name&amp;search_event=ALL</v>
      </c>
      <c r="K85" t="str">
        <f t="shared" si="26"/>
        <v/>
      </c>
      <c r="L85" t="s">
        <v>365</v>
      </c>
      <c r="M85" t="str">
        <f t="shared" si="16"/>
        <v>28384</v>
      </c>
      <c r="N85" t="str">
        <f t="shared" si="27"/>
        <v xml:space="preserve"> 2:16:36</v>
      </c>
      <c r="O85" t="str">
        <f t="shared" si="22"/>
        <v>http://results.houstonmarathon.com/2012/?content=detail&amp;fpid=search&amp;pid=search&amp;idp=32707&amp;lang=EN&amp;event=HALF&amp;search%5Bname%5D=myles&amp;search_sort=name&amp;search_event=ALL</v>
      </c>
      <c r="P85" t="str">
        <f t="shared" si="28"/>
        <v/>
      </c>
    </row>
    <row r="86" spans="1:16" x14ac:dyDescent="0.45">
      <c r="A86" t="s">
        <v>366</v>
      </c>
      <c r="B86" t="s">
        <v>367</v>
      </c>
      <c r="C86" s="1" t="str">
        <f t="shared" si="23"/>
        <v>Jingle Bell Run</v>
      </c>
      <c r="D86" t="str">
        <f t="shared" si="24"/>
        <v>https://www.ymcahouston.org/jingle-bell-run/</v>
      </c>
      <c r="E86" t="s">
        <v>280</v>
      </c>
      <c r="F86" t="s">
        <v>16</v>
      </c>
      <c r="G86" t="s">
        <v>368</v>
      </c>
      <c r="H86" t="str">
        <f t="shared" si="20"/>
        <v xml:space="preserve"> 613</v>
      </c>
      <c r="I86" t="str">
        <f t="shared" si="25"/>
        <v xml:space="preserve"> 49:29 </v>
      </c>
      <c r="J86" t="str">
        <f t="shared" si="21"/>
        <v/>
      </c>
      <c r="K86" t="str">
        <f t="shared" si="26"/>
        <v/>
      </c>
      <c r="L86" t="s">
        <v>369</v>
      </c>
      <c r="M86" t="str">
        <f t="shared" si="16"/>
        <v xml:space="preserve"> 612</v>
      </c>
      <c r="N86" t="str">
        <f t="shared" si="27"/>
        <v xml:space="preserve"> 49:11 </v>
      </c>
      <c r="O86" t="str">
        <f t="shared" si="22"/>
        <v/>
      </c>
      <c r="P86" t="str">
        <f t="shared" si="28"/>
        <v/>
      </c>
    </row>
    <row r="87" spans="1:16" x14ac:dyDescent="0.45">
      <c r="A87" t="s">
        <v>370</v>
      </c>
      <c r="B87" t="s">
        <v>371</v>
      </c>
      <c r="C87" s="1" t="str">
        <f t="shared" si="23"/>
        <v>TXU Energy Turkey Trot</v>
      </c>
      <c r="D87" t="str">
        <f t="shared" si="24"/>
        <v>https://houstonturkeytrot.org/</v>
      </c>
      <c r="E87" t="s">
        <v>39</v>
      </c>
      <c r="F87" t="s">
        <v>16</v>
      </c>
      <c r="G87" t="s">
        <v>372</v>
      </c>
      <c r="H87" t="str">
        <f t="shared" si="20"/>
        <v>9905</v>
      </c>
      <c r="I87" t="str">
        <f t="shared" si="25"/>
        <v xml:space="preserve"> 1:01:33</v>
      </c>
      <c r="J87" t="str">
        <f t="shared" si="21"/>
        <v>http://www.mychiptime.com/searchevent.php?id=5776</v>
      </c>
      <c r="K87" t="str">
        <f t="shared" si="26"/>
        <v/>
      </c>
      <c r="L87" t="s">
        <v>373</v>
      </c>
      <c r="M87" t="str">
        <f t="shared" si="16"/>
        <v>9906</v>
      </c>
      <c r="N87" t="str">
        <f t="shared" si="27"/>
        <v xml:space="preserve"> 59:25</v>
      </c>
      <c r="O87" t="str">
        <f t="shared" si="22"/>
        <v>http://www.mychiptime.com/searchevent.php?id=5776</v>
      </c>
      <c r="P87" t="str">
        <f t="shared" si="28"/>
        <v/>
      </c>
    </row>
    <row r="88" spans="1:16" x14ac:dyDescent="0.45">
      <c r="A88" t="s">
        <v>374</v>
      </c>
      <c r="B88" t="s">
        <v>375</v>
      </c>
      <c r="C88" s="1" t="str">
        <f t="shared" si="23"/>
        <v>Energizer Night Race for a Brighter World</v>
      </c>
      <c r="D88" t="str">
        <f t="shared" si="24"/>
        <v>http://www.energizernightrace.com/site/all/home.php</v>
      </c>
      <c r="E88" t="s">
        <v>376</v>
      </c>
      <c r="F88" t="s">
        <v>16</v>
      </c>
      <c r="G88" t="s">
        <v>377</v>
      </c>
      <c r="H88" t="str">
        <f t="shared" si="20"/>
        <v xml:space="preserve"> 507</v>
      </c>
      <c r="I88" t="str">
        <f t="shared" si="25"/>
        <v xml:space="preserve"> 1:07:21 </v>
      </c>
      <c r="J88" t="str">
        <f t="shared" si="21"/>
        <v/>
      </c>
      <c r="K88" t="str">
        <f t="shared" si="26"/>
        <v/>
      </c>
      <c r="L88" t="s">
        <v>378</v>
      </c>
      <c r="M88" t="str">
        <f t="shared" si="16"/>
        <v xml:space="preserve"> 506</v>
      </c>
      <c r="N88" t="str">
        <f t="shared" si="27"/>
        <v xml:space="preserve"> 1:07:21 </v>
      </c>
      <c r="O88" t="str">
        <f t="shared" si="22"/>
        <v/>
      </c>
      <c r="P88" t="str">
        <f t="shared" si="28"/>
        <v/>
      </c>
    </row>
    <row r="89" spans="1:16" x14ac:dyDescent="0.45">
      <c r="A89" t="s">
        <v>379</v>
      </c>
      <c r="B89" t="s">
        <v>380</v>
      </c>
      <c r="C89" s="1" t="str">
        <f t="shared" si="23"/>
        <v>Bearkat Bash</v>
      </c>
      <c r="D89" t="str">
        <f t="shared" si="24"/>
        <v>http://www.bearkatbash5k.com/</v>
      </c>
      <c r="E89" t="s">
        <v>12</v>
      </c>
      <c r="F89" t="s">
        <v>13</v>
      </c>
      <c r="G89" t="s">
        <v>381</v>
      </c>
      <c r="H89" t="str">
        <f t="shared" si="20"/>
        <v>66</v>
      </c>
      <c r="I89" t="str">
        <f t="shared" si="25"/>
        <v xml:space="preserve"> 28:11</v>
      </c>
      <c r="J89" t="str">
        <f t="shared" si="21"/>
        <v>http://results.active.com/events/bearkat-bash--6/overall</v>
      </c>
      <c r="K89" t="str">
        <f t="shared" si="26"/>
        <v/>
      </c>
      <c r="L89" t="s">
        <v>382</v>
      </c>
      <c r="M89" t="str">
        <f t="shared" si="16"/>
        <v>67</v>
      </c>
      <c r="N89" t="str">
        <f t="shared" si="27"/>
        <v xml:space="preserve"> 30:49</v>
      </c>
      <c r="O89" t="str">
        <f t="shared" si="22"/>
        <v>http://results.active.com/events/bearkat-bash--6/overall</v>
      </c>
      <c r="P89" t="str">
        <f t="shared" si="28"/>
        <v/>
      </c>
    </row>
    <row r="90" spans="1:16" x14ac:dyDescent="0.45">
      <c r="A90" t="s">
        <v>383</v>
      </c>
      <c r="B90" t="s">
        <v>384</v>
      </c>
      <c r="C90" s="1" t="str">
        <f t="shared" si="23"/>
        <v>Aramco Houston Half Marathon</v>
      </c>
      <c r="D90" t="str">
        <f t="shared" si="24"/>
        <v>http://www.chevronhoustonmarathon.com/Races/HalfMarathon/index.cfm</v>
      </c>
      <c r="E90" t="s">
        <v>25</v>
      </c>
      <c r="F90" t="s">
        <v>16</v>
      </c>
      <c r="G90" t="s">
        <v>385</v>
      </c>
      <c r="H90" t="str">
        <f t="shared" si="20"/>
        <v>26225</v>
      </c>
      <c r="I90" t="str">
        <f t="shared" si="25"/>
        <v xml:space="preserve"> 2:26:17</v>
      </c>
      <c r="J90" t="str">
        <f t="shared" si="21"/>
        <v>http://www.runpix.info/wrace1/00/finord_one.php?FO=4152&amp;amp;event=hou11&amp;amp;dist=21</v>
      </c>
      <c r="K90" t="str">
        <f t="shared" si="26"/>
        <v/>
      </c>
      <c r="L90" t="s">
        <v>386</v>
      </c>
      <c r="M90" t="str">
        <f t="shared" ref="M90:M112" si="29">IFERROR(MID(LEFT(L90,FIND(",",L90)-1),FIND("[",L90)+1,LEN(L90)),IFERROR(LEFT(L90,(FIND(",",L90,1)-1)),""))</f>
        <v>26224</v>
      </c>
      <c r="N90" t="str">
        <f t="shared" si="27"/>
        <v xml:space="preserve"> 2:17:30</v>
      </c>
      <c r="O90" t="str">
        <f t="shared" si="22"/>
        <v>http://www.runpix.info/wrace1/00/finord_one.php?FO=3106&amp;amp;event=hou11&amp;amp;dist=21</v>
      </c>
      <c r="P90" t="str">
        <f t="shared" si="28"/>
        <v/>
      </c>
    </row>
    <row r="91" spans="1:16" x14ac:dyDescent="0.45">
      <c r="A91" t="s">
        <v>387</v>
      </c>
      <c r="B91" t="s">
        <v>388</v>
      </c>
      <c r="C91" s="1" t="str">
        <f t="shared" si="23"/>
        <v>Rock &amp;lsquo;n Roll Las Vegas Half Marathon</v>
      </c>
      <c r="D91" t="str">
        <f t="shared" si="24"/>
        <v>http://runrocknroll.competitor.com/las-vegas/</v>
      </c>
      <c r="E91" t="s">
        <v>25</v>
      </c>
      <c r="F91" t="s">
        <v>389</v>
      </c>
      <c r="G91" t="s">
        <v>390</v>
      </c>
      <c r="H91" t="str">
        <f t="shared" si="20"/>
        <v>23591</v>
      </c>
      <c r="I91" t="str">
        <f t="shared" si="25"/>
        <v xml:space="preserve"> 2:35:43</v>
      </c>
      <c r="J91" t="str">
        <f t="shared" si="21"/>
        <v>http://running.competitor.com/rnrresults?eId=27&amp;eiId=33&amp;seId=&amp;pId=104049</v>
      </c>
      <c r="K91" t="str">
        <f t="shared" si="26"/>
        <v/>
      </c>
      <c r="L91" t="s">
        <v>391</v>
      </c>
      <c r="M91" t="str">
        <f t="shared" si="29"/>
        <v>23592</v>
      </c>
      <c r="N91" t="str">
        <f t="shared" si="27"/>
        <v xml:space="preserve"> 2:19:39</v>
      </c>
      <c r="O91" t="str">
        <f t="shared" si="22"/>
        <v>http://running.competitor.com/rnrresults?eId=27&amp;eiId=33&amp;seId=&amp;pId=100367</v>
      </c>
      <c r="P91" t="str">
        <f t="shared" si="28"/>
        <v/>
      </c>
    </row>
    <row r="92" spans="1:16" x14ac:dyDescent="0.45">
      <c r="A92" t="s">
        <v>392</v>
      </c>
      <c r="B92" t="s">
        <v>393</v>
      </c>
      <c r="C92" s="1" t="str">
        <f t="shared" si="23"/>
        <v>TXU Energy Turkey Trot</v>
      </c>
      <c r="D92" t="str">
        <f t="shared" si="24"/>
        <v>https://houstonturkeytrot.org/</v>
      </c>
      <c r="E92" t="s">
        <v>39</v>
      </c>
      <c r="F92" t="s">
        <v>16</v>
      </c>
      <c r="G92" t="s">
        <v>394</v>
      </c>
      <c r="H92" t="str">
        <f t="shared" si="20"/>
        <v>7720</v>
      </c>
      <c r="I92" t="str">
        <f t="shared" si="25"/>
        <v xml:space="preserve"> 1:03:18</v>
      </c>
      <c r="J92" t="str">
        <f t="shared" si="21"/>
        <v/>
      </c>
      <c r="K92" t="str">
        <f t="shared" si="26"/>
        <v/>
      </c>
      <c r="L92" t="s">
        <v>395</v>
      </c>
      <c r="M92" t="str">
        <f t="shared" si="29"/>
        <v>6877</v>
      </c>
      <c r="N92" t="str">
        <f t="shared" si="27"/>
        <v xml:space="preserve"> 1:02:19</v>
      </c>
      <c r="O92" t="str">
        <f t="shared" si="22"/>
        <v/>
      </c>
      <c r="P92" t="str">
        <f t="shared" si="28"/>
        <v/>
      </c>
    </row>
    <row r="93" spans="1:16" x14ac:dyDescent="0.45">
      <c r="A93" t="s">
        <v>396</v>
      </c>
      <c r="B93" t="s">
        <v>397</v>
      </c>
      <c r="C93" s="1" t="str">
        <f t="shared" si="23"/>
        <v>Bearkat Bash</v>
      </c>
      <c r="D93" t="str">
        <f t="shared" si="24"/>
        <v>http://www.bearkatbash5k.com/</v>
      </c>
      <c r="E93" t="s">
        <v>12</v>
      </c>
      <c r="F93" t="s">
        <v>13</v>
      </c>
      <c r="G93" t="s">
        <v>398</v>
      </c>
      <c r="H93" t="str">
        <f t="shared" si="20"/>
        <v>248</v>
      </c>
      <c r="I93" t="str">
        <f t="shared" si="25"/>
        <v xml:space="preserve"> 30:58</v>
      </c>
      <c r="J93" t="str">
        <f t="shared" si="21"/>
        <v>http://results.active.com/events/bearkat-bash--5/age-group</v>
      </c>
      <c r="K93" t="str">
        <f t="shared" si="26"/>
        <v/>
      </c>
      <c r="L93" t="s">
        <v>399</v>
      </c>
      <c r="M93" t="str">
        <f t="shared" si="29"/>
        <v>247</v>
      </c>
      <c r="N93" t="str">
        <f t="shared" si="27"/>
        <v xml:space="preserve"> 30:00</v>
      </c>
      <c r="O93" t="str">
        <f t="shared" si="22"/>
        <v>http://results.active.com/events/bearkat-bash--5/age-group</v>
      </c>
      <c r="P93" t="str">
        <f t="shared" si="28"/>
        <v/>
      </c>
    </row>
    <row r="94" spans="1:16" x14ac:dyDescent="0.45">
      <c r="A94" t="s">
        <v>400</v>
      </c>
      <c r="B94" t="s">
        <v>401</v>
      </c>
      <c r="C94" s="1" t="str">
        <f t="shared" si="23"/>
        <v>Aramco Houston Half Marathon</v>
      </c>
      <c r="D94" t="str">
        <f t="shared" si="24"/>
        <v>http://www.chevronhoustonmarathon.com/Races/HalfMarathon/index.cfm</v>
      </c>
      <c r="E94" t="s">
        <v>25</v>
      </c>
      <c r="F94" t="s">
        <v>16</v>
      </c>
      <c r="G94" t="s">
        <v>402</v>
      </c>
      <c r="H94" t="str">
        <f t="shared" si="20"/>
        <v>29590</v>
      </c>
      <c r="I94" t="str">
        <f t="shared" si="25"/>
        <v xml:space="preserve"> 2:20:08</v>
      </c>
      <c r="J94" t="str">
        <f t="shared" si="21"/>
        <v>http://www.runpix3.com/hou10/00/finord.php?LastName=29590&amp;amp;lan=&amp;amp;aset=0&amp;amp;dist=21</v>
      </c>
      <c r="K94" t="str">
        <f t="shared" si="26"/>
        <v/>
      </c>
      <c r="L94" t="s">
        <v>403</v>
      </c>
      <c r="M94" t="str">
        <f t="shared" si="29"/>
        <v>29589</v>
      </c>
      <c r="N94" t="str">
        <f t="shared" si="27"/>
        <v xml:space="preserve"> 2:20:07</v>
      </c>
      <c r="O94" t="str">
        <f t="shared" si="22"/>
        <v>http://www.runpix3.com/hou10/00/finord.php?LastName=29589&amp;amp;lan=&amp;amp;aset=0&amp;amp;dist=21</v>
      </c>
      <c r="P94" t="str">
        <f t="shared" si="28"/>
        <v/>
      </c>
    </row>
    <row r="95" spans="1:16" x14ac:dyDescent="0.45">
      <c r="A95" t="s">
        <v>404</v>
      </c>
      <c r="B95" t="s">
        <v>405</v>
      </c>
      <c r="C95" s="1" t="str">
        <f t="shared" si="23"/>
        <v>Dallas White Rock Half Marathon</v>
      </c>
      <c r="D95" t="str">
        <f t="shared" si="24"/>
        <v>https://www.dallasmarathon.com/</v>
      </c>
      <c r="E95" t="s">
        <v>25</v>
      </c>
      <c r="F95" t="s">
        <v>406</v>
      </c>
      <c r="G95" t="s">
        <v>407</v>
      </c>
      <c r="H95" t="str">
        <f t="shared" si="20"/>
        <v>13854</v>
      </c>
      <c r="I95" t="str">
        <f t="shared" si="25"/>
        <v xml:space="preserve"> 2:28:40</v>
      </c>
      <c r="J95" t="str">
        <f t="shared" si="21"/>
        <v>http://www.runpix.info/dwr09/00/finord.php?FO=5920&amp;amp;FirstName=&amp;amp;LastName=&amp;amp;lan=&amp;amp;aset=1&amp;amp;dist=21&amp;amp;x=18&amp;amp;y=7</v>
      </c>
      <c r="K95" t="str">
        <f t="shared" si="26"/>
        <v/>
      </c>
      <c r="L95" t="s">
        <v>408</v>
      </c>
      <c r="M95" t="str">
        <f t="shared" si="29"/>
        <v>13855</v>
      </c>
      <c r="N95" t="str">
        <f t="shared" si="27"/>
        <v xml:space="preserve"> 2:28:41</v>
      </c>
      <c r="O95" t="str">
        <f t="shared" si="22"/>
        <v>http://www.runpix.info/dwr09/00/finord.php?FO=5921&amp;amp;FirstName=&amp;amp;LastName=&amp;amp;lan=&amp;amp;aset=1&amp;amp;dist=21&amp;amp;x=44&amp;amp;y=1</v>
      </c>
      <c r="P95" t="str">
        <f t="shared" si="28"/>
        <v/>
      </c>
    </row>
    <row r="96" spans="1:16" x14ac:dyDescent="0.45">
      <c r="A96" t="s">
        <v>409</v>
      </c>
      <c r="B96" t="s">
        <v>410</v>
      </c>
      <c r="C96" s="1" t="str">
        <f t="shared" si="23"/>
        <v>Monster Mash Run</v>
      </c>
      <c r="D96" t="str">
        <f t="shared" si="24"/>
        <v>http://www.monstermashrun.com/</v>
      </c>
      <c r="E96" t="s">
        <v>39</v>
      </c>
      <c r="F96" t="s">
        <v>16</v>
      </c>
      <c r="G96" t="s">
        <v>411</v>
      </c>
      <c r="H96" t="str">
        <f t="shared" si="20"/>
        <v>698</v>
      </c>
      <c r="I96" t="str">
        <f t="shared" si="25"/>
        <v xml:space="preserve"> 1:05:32</v>
      </c>
      <c r="J96" t="str">
        <f t="shared" si="21"/>
        <v>https://www.athlinks.com/event/194277/results/Event/685131/Results</v>
      </c>
      <c r="K96" t="str">
        <f t="shared" si="26"/>
        <v/>
      </c>
      <c r="L96" t="s">
        <v>412</v>
      </c>
      <c r="M96" t="str">
        <f t="shared" si="29"/>
        <v>699</v>
      </c>
      <c r="N96" t="str">
        <f t="shared" si="27"/>
        <v xml:space="preserve"> 1:03:30</v>
      </c>
      <c r="O96" t="str">
        <f t="shared" si="22"/>
        <v>https://www.athlinks.com/event/194277/results/Event/685131/Results</v>
      </c>
      <c r="P96" t="str">
        <f t="shared" si="28"/>
        <v/>
      </c>
    </row>
    <row r="97" spans="1:16" x14ac:dyDescent="0.45">
      <c r="A97" t="s">
        <v>413</v>
      </c>
      <c r="B97" t="s">
        <v>414</v>
      </c>
      <c r="C97" s="1" t="str">
        <f t="shared" si="23"/>
        <v>Huntstville Half Marathon</v>
      </c>
      <c r="D97" t="str">
        <f t="shared" si="24"/>
        <v>http://www.7hills.us/hvhalf.htm</v>
      </c>
      <c r="E97" t="s">
        <v>25</v>
      </c>
      <c r="F97" t="s">
        <v>415</v>
      </c>
      <c r="G97" t="s">
        <v>416</v>
      </c>
      <c r="H97" t="str">
        <f t="shared" si="20"/>
        <v xml:space="preserve"> 31</v>
      </c>
      <c r="I97" t="str">
        <f t="shared" si="25"/>
        <v xml:space="preserve"> 2:31:13 </v>
      </c>
      <c r="J97" t="str">
        <f t="shared" si="21"/>
        <v/>
      </c>
      <c r="K97" t="str">
        <f t="shared" si="26"/>
        <v/>
      </c>
      <c r="L97" t="s">
        <v>417</v>
      </c>
      <c r="M97" t="str">
        <f t="shared" si="29"/>
        <v xml:space="preserve"> 32</v>
      </c>
      <c r="N97" t="str">
        <f t="shared" si="27"/>
        <v xml:space="preserve"> 2:28:50 </v>
      </c>
      <c r="O97" t="str">
        <f t="shared" si="22"/>
        <v/>
      </c>
      <c r="P97" t="str">
        <f t="shared" si="28"/>
        <v/>
      </c>
    </row>
    <row r="98" spans="1:16" x14ac:dyDescent="0.45">
      <c r="A98" t="s">
        <v>418</v>
      </c>
      <c r="B98" t="s">
        <v>419</v>
      </c>
      <c r="C98" s="1" t="str">
        <f t="shared" si="23"/>
        <v>Bearkat Bash</v>
      </c>
      <c r="D98" t="str">
        <f t="shared" si="24"/>
        <v>http://www.bearkatbash5k.com/</v>
      </c>
      <c r="E98" t="s">
        <v>12</v>
      </c>
      <c r="F98" t="s">
        <v>13</v>
      </c>
      <c r="G98" t="s">
        <v>420</v>
      </c>
      <c r="H98" t="str">
        <f t="shared" ref="H98:H112" si="30">IFERROR(MID(LEFT(G98,FIND(",",G98)-1),FIND("[",G98)+1,LEN(G98)),IFERROR(LEFT(G98,(FIND(",",G98,1)-1)),""))</f>
        <v xml:space="preserve"> 213</v>
      </c>
      <c r="I98" t="str">
        <f t="shared" si="25"/>
        <v xml:space="preserve"> 31:28 </v>
      </c>
      <c r="J98" t="str">
        <f t="shared" si="21"/>
        <v/>
      </c>
      <c r="K98" t="str">
        <f t="shared" si="26"/>
        <v/>
      </c>
      <c r="L98" t="s">
        <v>421</v>
      </c>
      <c r="M98" t="str">
        <f t="shared" si="29"/>
        <v xml:space="preserve"> 214</v>
      </c>
      <c r="N98" t="str">
        <f t="shared" si="27"/>
        <v xml:space="preserve"> 31:11 </v>
      </c>
      <c r="O98" t="str">
        <f t="shared" si="22"/>
        <v/>
      </c>
      <c r="P98" t="str">
        <f t="shared" si="28"/>
        <v/>
      </c>
    </row>
    <row r="99" spans="1:16" x14ac:dyDescent="0.45">
      <c r="A99" t="s">
        <v>422</v>
      </c>
      <c r="B99" t="s">
        <v>423</v>
      </c>
      <c r="C99" s="1" t="str">
        <f t="shared" si="23"/>
        <v>Silverlake Sprint Triathlon</v>
      </c>
      <c r="D99" t="str">
        <f t="shared" si="24"/>
        <v>http://silverlaketri.com/</v>
      </c>
      <c r="E99" t="s">
        <v>424</v>
      </c>
      <c r="F99" t="s">
        <v>425</v>
      </c>
      <c r="G99" t="s">
        <v>426</v>
      </c>
      <c r="H99" t="str">
        <f t="shared" si="30"/>
        <v xml:space="preserve"> 581</v>
      </c>
      <c r="I99" t="str">
        <f t="shared" si="25"/>
        <v xml:space="preserve"> 1:12:32&lt;br /&gt;(run = 28:11)&lt;br /&gt;(Team 4Cast)&lt;br /&gt;(2nd Place, Co-Ed Relay) </v>
      </c>
      <c r="J99" t="str">
        <f t="shared" si="21"/>
        <v/>
      </c>
      <c r="K99" t="str">
        <f t="shared" si="26"/>
        <v>run = 28:11</v>
      </c>
      <c r="M99" t="str">
        <f t="shared" si="29"/>
        <v/>
      </c>
      <c r="N99" t="str">
        <f t="shared" si="27"/>
        <v/>
      </c>
      <c r="O99" t="str">
        <f t="shared" si="22"/>
        <v/>
      </c>
      <c r="P99" t="str">
        <f t="shared" si="28"/>
        <v/>
      </c>
    </row>
    <row r="100" spans="1:16" x14ac:dyDescent="0.45">
      <c r="A100" t="s">
        <v>427</v>
      </c>
      <c r="B100" t="s">
        <v>428</v>
      </c>
      <c r="C100" s="1" t="str">
        <f t="shared" si="23"/>
        <v xml:space="preserve"> ECC 5K Fun Run/Walk </v>
      </c>
      <c r="D100" t="str">
        <f t="shared" si="24"/>
        <v/>
      </c>
      <c r="E100" t="s">
        <v>429</v>
      </c>
      <c r="F100" t="s">
        <v>430</v>
      </c>
      <c r="G100" t="s">
        <v>431</v>
      </c>
      <c r="H100" t="str">
        <f t="shared" si="30"/>
        <v xml:space="preserve"> ?????</v>
      </c>
      <c r="I100" t="str">
        <f t="shared" si="25"/>
        <v xml:space="preserve"> 29:28 </v>
      </c>
      <c r="J100" t="str">
        <f t="shared" si="21"/>
        <v/>
      </c>
      <c r="K100" t="str">
        <f t="shared" si="26"/>
        <v/>
      </c>
      <c r="L100" t="s">
        <v>431</v>
      </c>
      <c r="M100" t="str">
        <f t="shared" si="29"/>
        <v xml:space="preserve"> ?????</v>
      </c>
      <c r="N100" t="str">
        <f t="shared" si="27"/>
        <v xml:space="preserve"> 29:28 </v>
      </c>
      <c r="O100" t="str">
        <f t="shared" si="22"/>
        <v/>
      </c>
      <c r="P100" t="str">
        <f t="shared" si="28"/>
        <v/>
      </c>
    </row>
    <row r="101" spans="1:16" x14ac:dyDescent="0.45">
      <c r="A101" t="s">
        <v>432</v>
      </c>
      <c r="B101" t="s">
        <v>433</v>
      </c>
      <c r="C101" s="1" t="str">
        <f t="shared" si="23"/>
        <v>Take a Hike Ike Sprint Triathlon</v>
      </c>
      <c r="D101" t="str">
        <f t="shared" si="24"/>
        <v>http://www.trifind.com/re_5351/TakeaHikeIkeTriathlon.html</v>
      </c>
      <c r="E101" t="s">
        <v>434</v>
      </c>
      <c r="F101" t="s">
        <v>16</v>
      </c>
      <c r="G101" t="s">
        <v>435</v>
      </c>
      <c r="H101" t="str">
        <f t="shared" si="30"/>
        <v xml:space="preserve"> 273</v>
      </c>
      <c r="I101" t="str">
        <f t="shared" si="25"/>
        <v xml:space="preserve"> 1:57:55&lt;br /&gt;(Team 4Cast)</v>
      </c>
      <c r="J101" t="str">
        <f t="shared" si="21"/>
        <v/>
      </c>
      <c r="K101" t="str">
        <f t="shared" si="26"/>
        <v>Team 4Cast</v>
      </c>
      <c r="L101" t="s">
        <v>51</v>
      </c>
      <c r="M101" t="str">
        <f t="shared" si="29"/>
        <v/>
      </c>
      <c r="N101" t="str">
        <f t="shared" si="27"/>
        <v/>
      </c>
      <c r="O101" t="str">
        <f t="shared" si="22"/>
        <v/>
      </c>
      <c r="P101" t="str">
        <f t="shared" si="28"/>
        <v/>
      </c>
    </row>
    <row r="102" spans="1:16" x14ac:dyDescent="0.45">
      <c r="A102" t="s">
        <v>436</v>
      </c>
      <c r="B102" t="s">
        <v>437</v>
      </c>
      <c r="C102" s="1" t="str">
        <f t="shared" si="23"/>
        <v>Bearkat Bash</v>
      </c>
      <c r="D102" t="str">
        <f t="shared" si="24"/>
        <v>http://www.bearkatbash5k.com/</v>
      </c>
      <c r="E102" t="s">
        <v>12</v>
      </c>
      <c r="F102" t="s">
        <v>13</v>
      </c>
      <c r="G102" t="s">
        <v>438</v>
      </c>
      <c r="H102" t="str">
        <f t="shared" si="30"/>
        <v xml:space="preserve"> 381</v>
      </c>
      <c r="I102" t="str">
        <f t="shared" si="25"/>
        <v xml:space="preserve"> 30:21&lt;br /&gt;(First Place:&lt;br /&gt;Male 25-29) </v>
      </c>
      <c r="J102" t="str">
        <f>IFERROR(MID(LEFT(G102,FIND(")",G102)-1),FIND("(h",G102)+1,LEN(G102)),"")</f>
        <v/>
      </c>
      <c r="K102" t="str">
        <f t="shared" si="26"/>
        <v>First Place:&lt;br /&gt;Male 25-29</v>
      </c>
      <c r="L102" t="s">
        <v>439</v>
      </c>
      <c r="M102" t="str">
        <f t="shared" si="29"/>
        <v xml:space="preserve"> 380</v>
      </c>
      <c r="N102" t="str">
        <f t="shared" si="27"/>
        <v xml:space="preserve"> 30:27 </v>
      </c>
      <c r="O102" t="str">
        <f>IFERROR(MID(LEFT(L102,FIND(")",L102)-1),FIND("(h",L102)+1,LEN(L102)),"")</f>
        <v/>
      </c>
      <c r="P102" t="str">
        <f t="shared" si="28"/>
        <v/>
      </c>
    </row>
    <row r="103" spans="1:16" x14ac:dyDescent="0.45">
      <c r="A103" t="s">
        <v>440</v>
      </c>
      <c r="B103" t="s">
        <v>441</v>
      </c>
      <c r="C103" s="1" t="str">
        <f t="shared" si="23"/>
        <v>Chevron Houston Marathon</v>
      </c>
      <c r="D103" t="str">
        <f t="shared" si="24"/>
        <v>http://www.chevronhoustonmarathon.com/Races/Marathon/index.cfm</v>
      </c>
      <c r="E103" t="s">
        <v>331</v>
      </c>
      <c r="F103" t="s">
        <v>16</v>
      </c>
      <c r="G103" t="s">
        <v>442</v>
      </c>
      <c r="H103" t="str">
        <f t="shared" si="30"/>
        <v>6080</v>
      </c>
      <c r="I103" t="str">
        <f t="shared" si="25"/>
        <v xml:space="preserve"> 5:50:05</v>
      </c>
      <c r="J103" t="str">
        <f t="shared" ref="J103" si="31">IFERROR(MID(LEFT(G103,FIND(")",G103)-1),FIND("(h",G103)+1,LEN(G103)),"")</f>
        <v>http://www.runpix.info/hou08/42/finord.php?LastName=6080&amp;amp;lan=&amp;amp;aset=2</v>
      </c>
      <c r="K103" t="str">
        <f t="shared" si="26"/>
        <v/>
      </c>
      <c r="L103" t="s">
        <v>443</v>
      </c>
      <c r="M103" t="str">
        <f t="shared" si="29"/>
        <v>6081</v>
      </c>
      <c r="N103" t="str">
        <f t="shared" si="27"/>
        <v xml:space="preserve"> 5:31:01</v>
      </c>
      <c r="O103" t="str">
        <f t="shared" ref="O103:O112" si="32">IFERROR(MID(LEFT(L103,FIND(")",L103)-1),FIND("(h",L103)+1,LEN(L103)),"")</f>
        <v>http://www.runpix.info/hou08/42/finord.php?LastName=6081&amp;amp;lan=&amp;amp;aset=2</v>
      </c>
      <c r="P103" t="str">
        <f t="shared" si="28"/>
        <v/>
      </c>
    </row>
    <row r="104" spans="1:16" x14ac:dyDescent="0.45">
      <c r="A104" t="s">
        <v>444</v>
      </c>
      <c r="B104" t="s">
        <v>445</v>
      </c>
      <c r="C104" s="1" t="str">
        <f t="shared" si="23"/>
        <v>Chevron Houston Marathon Kickoff</v>
      </c>
      <c r="D104" t="str">
        <f t="shared" si="24"/>
        <v>http://www.chevronhoustonmarathon.com/events/kickoff.cfm</v>
      </c>
      <c r="E104" t="s">
        <v>12</v>
      </c>
      <c r="F104" t="s">
        <v>16</v>
      </c>
      <c r="G104" t="s">
        <v>446</v>
      </c>
      <c r="H104" t="str">
        <f t="shared" si="30"/>
        <v xml:space="preserve"> 528</v>
      </c>
      <c r="I104" t="str">
        <f t="shared" si="25"/>
        <v xml:space="preserve"> 34:41 </v>
      </c>
      <c r="J104" t="str">
        <f t="shared" ref="J104:J112" si="33">IFERROR(MID(LEFT(G104,FIND(")",G104)-1),FIND("(h",G104)+1,LEN(G104)),"")</f>
        <v/>
      </c>
      <c r="K104" t="str">
        <f t="shared" si="26"/>
        <v/>
      </c>
      <c r="L104" t="s">
        <v>447</v>
      </c>
      <c r="M104" t="str">
        <f t="shared" si="29"/>
        <v xml:space="preserve"> 529</v>
      </c>
      <c r="N104" t="str">
        <f t="shared" si="27"/>
        <v xml:space="preserve"> 34:40 </v>
      </c>
      <c r="O104" t="str">
        <f t="shared" si="32"/>
        <v/>
      </c>
      <c r="P104" t="str">
        <f t="shared" si="28"/>
        <v/>
      </c>
    </row>
    <row r="105" spans="1:16" x14ac:dyDescent="0.45">
      <c r="A105" t="s">
        <v>448</v>
      </c>
      <c r="B105" t="s">
        <v>449</v>
      </c>
      <c r="C105" s="1" t="str">
        <f t="shared" si="23"/>
        <v>Bearkat Bash</v>
      </c>
      <c r="D105" t="str">
        <f t="shared" si="24"/>
        <v>http://www.bearkatbash5k.com/</v>
      </c>
      <c r="E105" t="s">
        <v>12</v>
      </c>
      <c r="F105" t="s">
        <v>13</v>
      </c>
      <c r="G105" t="s">
        <v>450</v>
      </c>
      <c r="H105" t="str">
        <f t="shared" si="30"/>
        <v xml:space="preserve"> 72</v>
      </c>
      <c r="I105" t="str">
        <f t="shared" si="25"/>
        <v xml:space="preserve"> 31:43 </v>
      </c>
      <c r="J105" t="str">
        <f t="shared" si="33"/>
        <v/>
      </c>
      <c r="K105" t="str">
        <f t="shared" si="26"/>
        <v/>
      </c>
      <c r="L105" t="s">
        <v>451</v>
      </c>
      <c r="M105" t="str">
        <f t="shared" si="29"/>
        <v xml:space="preserve"> 73</v>
      </c>
      <c r="N105" t="str">
        <f t="shared" si="27"/>
        <v xml:space="preserve"> 31:43 </v>
      </c>
      <c r="O105" t="str">
        <f t="shared" si="32"/>
        <v/>
      </c>
      <c r="P105" t="str">
        <f t="shared" si="28"/>
        <v/>
      </c>
    </row>
    <row r="106" spans="1:16" x14ac:dyDescent="0.45">
      <c r="A106" t="s">
        <v>452</v>
      </c>
      <c r="B106" t="s">
        <v>453</v>
      </c>
      <c r="C106" s="1" t="str">
        <f t="shared" si="23"/>
        <v>Aramco Houston Half Marathon</v>
      </c>
      <c r="D106" t="str">
        <f t="shared" si="24"/>
        <v>http://www.chevronhoustonmarathon.com/Races/HalfMarathon/index.cfm</v>
      </c>
      <c r="E106" t="s">
        <v>25</v>
      </c>
      <c r="F106" t="s">
        <v>16</v>
      </c>
      <c r="G106" t="s">
        <v>454</v>
      </c>
      <c r="H106" t="str">
        <f t="shared" si="30"/>
        <v>28790</v>
      </c>
      <c r="I106" t="str">
        <f t="shared" si="25"/>
        <v xml:space="preserve"> 2:36:40</v>
      </c>
      <c r="J106" t="str">
        <f t="shared" si="33"/>
        <v>http://www.runpix.info/hou07/21/finord.php?LastName=28790</v>
      </c>
      <c r="K106" t="str">
        <f t="shared" si="26"/>
        <v/>
      </c>
      <c r="L106" t="s">
        <v>455</v>
      </c>
      <c r="M106" t="str">
        <f t="shared" si="29"/>
        <v>28791</v>
      </c>
      <c r="N106" t="str">
        <f t="shared" si="27"/>
        <v xml:space="preserve"> 2:36:40</v>
      </c>
      <c r="O106" t="str">
        <f t="shared" si="32"/>
        <v>http://www.runpix.info/hou07/21/finord.php?LastName=28791</v>
      </c>
      <c r="P106" t="str">
        <f t="shared" si="28"/>
        <v/>
      </c>
    </row>
    <row r="107" spans="1:16" x14ac:dyDescent="0.45">
      <c r="A107" t="s">
        <v>456</v>
      </c>
      <c r="B107" t="s">
        <v>457</v>
      </c>
      <c r="C107" s="1" t="str">
        <f t="shared" si="23"/>
        <v xml:space="preserve"> HP Turkey Trot 2006 </v>
      </c>
      <c r="D107" t="str">
        <f t="shared" si="24"/>
        <v/>
      </c>
      <c r="E107" t="s">
        <v>12</v>
      </c>
      <c r="F107" t="s">
        <v>16</v>
      </c>
      <c r="G107" t="s">
        <v>458</v>
      </c>
      <c r="H107" t="str">
        <f t="shared" si="30"/>
        <v xml:space="preserve"> ?????</v>
      </c>
      <c r="I107" t="str">
        <f t="shared" si="25"/>
        <v xml:space="preserve"> 35:00 </v>
      </c>
      <c r="J107" t="str">
        <f t="shared" si="33"/>
        <v/>
      </c>
      <c r="K107" t="str">
        <f t="shared" si="26"/>
        <v/>
      </c>
      <c r="L107" t="s">
        <v>51</v>
      </c>
      <c r="M107" t="str">
        <f t="shared" si="29"/>
        <v/>
      </c>
      <c r="N107" t="str">
        <f t="shared" si="27"/>
        <v/>
      </c>
      <c r="O107" t="str">
        <f t="shared" si="32"/>
        <v/>
      </c>
      <c r="P107" t="str">
        <f t="shared" si="28"/>
        <v/>
      </c>
    </row>
    <row r="108" spans="1:16" x14ac:dyDescent="0.45">
      <c r="A108" t="s">
        <v>459</v>
      </c>
      <c r="B108" t="s">
        <v>460</v>
      </c>
      <c r="C108" s="1" t="str">
        <f t="shared" si="23"/>
        <v>Bearkat Bash</v>
      </c>
      <c r="D108" t="str">
        <f t="shared" si="24"/>
        <v>http://www.bearkatbash5k.com/</v>
      </c>
      <c r="E108" t="s">
        <v>12</v>
      </c>
      <c r="F108" t="s">
        <v>13</v>
      </c>
      <c r="G108" t="s">
        <v>461</v>
      </c>
      <c r="H108" t="str">
        <f t="shared" si="30"/>
        <v xml:space="preserve"> 90</v>
      </c>
      <c r="I108" t="str">
        <f t="shared" si="25"/>
        <v xml:space="preserve"> 34:07 </v>
      </c>
      <c r="J108" t="str">
        <f t="shared" si="33"/>
        <v/>
      </c>
      <c r="K108" t="str">
        <f t="shared" si="26"/>
        <v/>
      </c>
      <c r="L108" t="s">
        <v>462</v>
      </c>
      <c r="M108" t="str">
        <f t="shared" si="29"/>
        <v xml:space="preserve"> 91</v>
      </c>
      <c r="N108" t="str">
        <f t="shared" si="27"/>
        <v xml:space="preserve"> 33:22 </v>
      </c>
      <c r="O108" t="str">
        <f t="shared" si="32"/>
        <v/>
      </c>
      <c r="P108" t="str">
        <f t="shared" si="28"/>
        <v/>
      </c>
    </row>
    <row r="109" spans="1:16" x14ac:dyDescent="0.45">
      <c r="A109" t="s">
        <v>463</v>
      </c>
      <c r="B109" t="s">
        <v>464</v>
      </c>
      <c r="C109" s="1" t="str">
        <f t="shared" si="23"/>
        <v xml:space="preserve"> hpHealth 5k Fun Run/Walk </v>
      </c>
      <c r="D109" t="str">
        <f t="shared" si="24"/>
        <v/>
      </c>
      <c r="E109" t="s">
        <v>12</v>
      </c>
      <c r="F109" t="s">
        <v>16</v>
      </c>
      <c r="G109" t="s">
        <v>465</v>
      </c>
      <c r="H109" t="str">
        <f t="shared" si="30"/>
        <v xml:space="preserve"> 782</v>
      </c>
      <c r="I109" t="str">
        <f t="shared" si="25"/>
        <v xml:space="preserve"> 36:29 </v>
      </c>
      <c r="J109" t="str">
        <f t="shared" si="33"/>
        <v/>
      </c>
      <c r="K109" t="str">
        <f t="shared" si="26"/>
        <v/>
      </c>
      <c r="L109" t="s">
        <v>51</v>
      </c>
      <c r="M109" t="str">
        <f t="shared" si="29"/>
        <v/>
      </c>
      <c r="N109" t="str">
        <f t="shared" si="27"/>
        <v/>
      </c>
      <c r="O109" t="str">
        <f t="shared" si="32"/>
        <v/>
      </c>
      <c r="P109" t="str">
        <f t="shared" si="28"/>
        <v/>
      </c>
    </row>
    <row r="110" spans="1:16" x14ac:dyDescent="0.45">
      <c r="A110" t="s">
        <v>466</v>
      </c>
      <c r="B110" t="s">
        <v>467</v>
      </c>
      <c r="C110" s="1" t="str">
        <f t="shared" si="23"/>
        <v>Aramco Houston Half Marathon</v>
      </c>
      <c r="D110" t="str">
        <f t="shared" si="24"/>
        <v>http://www.chevronhoustonmarathon.com/Races/HalfMarathon/index.cfm</v>
      </c>
      <c r="E110" t="s">
        <v>25</v>
      </c>
      <c r="F110" t="s">
        <v>16</v>
      </c>
      <c r="G110" t="s">
        <v>468</v>
      </c>
      <c r="H110" t="str">
        <f t="shared" si="30"/>
        <v>29812</v>
      </c>
      <c r="I110" t="str">
        <f t="shared" si="25"/>
        <v xml:space="preserve"> 2:49:26</v>
      </c>
      <c r="J110" t="str">
        <f t="shared" si="33"/>
        <v>http://www.runpix.info/hou06/21/finord.php?LastName=29812</v>
      </c>
      <c r="K110" t="str">
        <f t="shared" si="26"/>
        <v/>
      </c>
      <c r="L110" t="s">
        <v>469</v>
      </c>
      <c r="M110" t="str">
        <f t="shared" si="29"/>
        <v>29811</v>
      </c>
      <c r="N110" t="str">
        <f t="shared" si="27"/>
        <v xml:space="preserve"> 2:48:15</v>
      </c>
      <c r="O110" t="str">
        <f t="shared" si="32"/>
        <v>http://www.runpix.info/hou06/21/finord.php?LastName=29811</v>
      </c>
      <c r="P110" t="str">
        <f t="shared" si="28"/>
        <v/>
      </c>
    </row>
    <row r="111" spans="1:16" x14ac:dyDescent="0.45">
      <c r="A111" t="s">
        <v>470</v>
      </c>
      <c r="B111" t="s">
        <v>471</v>
      </c>
      <c r="C111" s="1" t="str">
        <f t="shared" si="23"/>
        <v xml:space="preserve"> HP Turkey Trot 2005 </v>
      </c>
      <c r="D111" t="str">
        <f t="shared" si="24"/>
        <v/>
      </c>
      <c r="E111" t="s">
        <v>12</v>
      </c>
      <c r="F111" t="s">
        <v>16</v>
      </c>
      <c r="G111" t="s">
        <v>472</v>
      </c>
      <c r="H111" t="str">
        <f t="shared" si="30"/>
        <v xml:space="preserve"> ?????</v>
      </c>
      <c r="I111" t="str">
        <f t="shared" si="25"/>
        <v xml:space="preserve"> 39:54 </v>
      </c>
      <c r="J111" t="str">
        <f t="shared" si="33"/>
        <v/>
      </c>
      <c r="K111" t="str">
        <f t="shared" si="26"/>
        <v/>
      </c>
      <c r="L111" t="s">
        <v>51</v>
      </c>
      <c r="M111" t="str">
        <f t="shared" si="29"/>
        <v/>
      </c>
      <c r="N111" t="str">
        <f t="shared" si="27"/>
        <v/>
      </c>
      <c r="O111" t="str">
        <f t="shared" si="32"/>
        <v/>
      </c>
      <c r="P111" t="str">
        <f t="shared" si="28"/>
        <v/>
      </c>
    </row>
    <row r="112" spans="1:16" x14ac:dyDescent="0.45">
      <c r="A112" t="s">
        <v>473</v>
      </c>
      <c r="B112" t="s">
        <v>474</v>
      </c>
      <c r="C112" s="1" t="str">
        <f t="shared" si="23"/>
        <v xml:space="preserve"> HP Turkey Trot 2004 </v>
      </c>
      <c r="D112" t="str">
        <f t="shared" si="24"/>
        <v/>
      </c>
      <c r="E112" t="s">
        <v>12</v>
      </c>
      <c r="F112" t="s">
        <v>16</v>
      </c>
      <c r="G112" t="s">
        <v>475</v>
      </c>
      <c r="H112" t="str">
        <f t="shared" si="30"/>
        <v xml:space="preserve"> ?????</v>
      </c>
      <c r="I112" t="str">
        <f t="shared" si="25"/>
        <v xml:space="preserve"> 44:56 </v>
      </c>
      <c r="J112" t="str">
        <f t="shared" si="33"/>
        <v/>
      </c>
      <c r="K112" t="str">
        <f t="shared" si="26"/>
        <v/>
      </c>
      <c r="L112" t="s">
        <v>51</v>
      </c>
      <c r="M112" t="str">
        <f t="shared" si="29"/>
        <v/>
      </c>
      <c r="N112" t="str">
        <f t="shared" si="27"/>
        <v/>
      </c>
      <c r="O112" t="str">
        <f t="shared" si="32"/>
        <v/>
      </c>
      <c r="P112" t="str">
        <f t="shared" si="28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6E03E-F0A1-425A-A5E5-C83712B20B8B}">
  <dimension ref="A1:H120"/>
  <sheetViews>
    <sheetView topLeftCell="A92" workbookViewId="0">
      <selection activeCell="F103" sqref="F103"/>
    </sheetView>
  </sheetViews>
  <sheetFormatPr defaultRowHeight="14.25" x14ac:dyDescent="0.45"/>
  <sheetData>
    <row r="1" spans="1:7" x14ac:dyDescent="0.45">
      <c r="A1" t="s">
        <v>0</v>
      </c>
    </row>
    <row r="3" spans="1:7" x14ac:dyDescent="0.45">
      <c r="B3" t="s">
        <v>3</v>
      </c>
      <c r="C3" t="s">
        <v>4</v>
      </c>
      <c r="D3" t="s">
        <v>5</v>
      </c>
      <c r="E3" t="s">
        <v>6</v>
      </c>
    </row>
    <row r="4" spans="1:7" x14ac:dyDescent="0.45">
      <c r="B4" t="s">
        <v>7</v>
      </c>
      <c r="C4" t="s">
        <v>8</v>
      </c>
      <c r="D4" t="s">
        <v>9</v>
      </c>
      <c r="E4" t="s">
        <v>7</v>
      </c>
    </row>
    <row r="5" spans="1:7" x14ac:dyDescent="0.45">
      <c r="B5" t="s">
        <v>10</v>
      </c>
      <c r="C5" t="s">
        <v>11</v>
      </c>
      <c r="D5" t="s">
        <v>12</v>
      </c>
      <c r="E5" t="s">
        <v>13</v>
      </c>
    </row>
    <row r="6" spans="1:7" x14ac:dyDescent="0.45">
      <c r="B6" t="s">
        <v>14</v>
      </c>
      <c r="C6" t="s">
        <v>15</v>
      </c>
      <c r="D6" t="s">
        <v>12</v>
      </c>
      <c r="E6" t="s">
        <v>16</v>
      </c>
    </row>
    <row r="7" spans="1:7" x14ac:dyDescent="0.45">
      <c r="B7" t="s">
        <v>17</v>
      </c>
      <c r="C7" t="s">
        <v>18</v>
      </c>
      <c r="D7" t="s">
        <v>12</v>
      </c>
      <c r="E7" t="s">
        <v>16</v>
      </c>
    </row>
    <row r="9" spans="1:7" x14ac:dyDescent="0.45">
      <c r="A9" t="s">
        <v>1</v>
      </c>
    </row>
    <row r="11" spans="1:7" x14ac:dyDescent="0.45">
      <c r="B11" t="s">
        <v>3</v>
      </c>
      <c r="C11" t="s">
        <v>4</v>
      </c>
      <c r="D11" t="s">
        <v>5</v>
      </c>
      <c r="E11" t="s">
        <v>6</v>
      </c>
      <c r="F11" t="s">
        <v>19</v>
      </c>
      <c r="G11" t="s">
        <v>20</v>
      </c>
    </row>
    <row r="12" spans="1:7" x14ac:dyDescent="0.45">
      <c r="B12" t="s">
        <v>7</v>
      </c>
      <c r="C12" t="s">
        <v>8</v>
      </c>
      <c r="D12" t="s">
        <v>9</v>
      </c>
      <c r="E12" t="s">
        <v>7</v>
      </c>
      <c r="F12" t="s">
        <v>21</v>
      </c>
      <c r="G12" t="s">
        <v>22</v>
      </c>
    </row>
    <row r="13" spans="1:7" x14ac:dyDescent="0.45">
      <c r="B13" t="s">
        <v>23</v>
      </c>
      <c r="C13" t="s">
        <v>24</v>
      </c>
      <c r="D13" t="s">
        <v>25</v>
      </c>
      <c r="E13" t="s">
        <v>16</v>
      </c>
      <c r="F13" t="s">
        <v>26</v>
      </c>
      <c r="G13" t="s">
        <v>27</v>
      </c>
    </row>
    <row r="14" spans="1:7" x14ac:dyDescent="0.45">
      <c r="B14" t="s">
        <v>28</v>
      </c>
      <c r="C14" t="s">
        <v>29</v>
      </c>
      <c r="D14" t="s">
        <v>12</v>
      </c>
      <c r="E14" t="s">
        <v>16</v>
      </c>
      <c r="F14" t="s">
        <v>30</v>
      </c>
      <c r="G14" t="s">
        <v>31</v>
      </c>
    </row>
    <row r="15" spans="1:7" x14ac:dyDescent="0.45">
      <c r="B15" t="s">
        <v>32</v>
      </c>
      <c r="C15" t="s">
        <v>33</v>
      </c>
      <c r="D15" t="s">
        <v>12</v>
      </c>
      <c r="E15" t="s">
        <v>34</v>
      </c>
      <c r="F15" t="s">
        <v>35</v>
      </c>
      <c r="G15" t="s">
        <v>36</v>
      </c>
    </row>
    <row r="16" spans="1:7" x14ac:dyDescent="0.45">
      <c r="B16" t="s">
        <v>37</v>
      </c>
      <c r="C16" t="s">
        <v>38</v>
      </c>
      <c r="D16" t="s">
        <v>39</v>
      </c>
      <c r="E16" t="s">
        <v>16</v>
      </c>
      <c r="F16" t="s">
        <v>40</v>
      </c>
      <c r="G16" t="s">
        <v>41</v>
      </c>
    </row>
    <row r="17" spans="2:8" x14ac:dyDescent="0.45">
      <c r="B17" t="s">
        <v>42</v>
      </c>
      <c r="C17" t="s">
        <v>43</v>
      </c>
      <c r="D17" t="s">
        <v>12</v>
      </c>
      <c r="E17" t="s">
        <v>16</v>
      </c>
      <c r="F17" t="s">
        <v>44</v>
      </c>
      <c r="G17" t="s">
        <v>45</v>
      </c>
    </row>
    <row r="18" spans="2:8" x14ac:dyDescent="0.45">
      <c r="B18" t="s">
        <v>46</v>
      </c>
      <c r="C18" t="s">
        <v>47</v>
      </c>
      <c r="D18" t="s">
        <v>12</v>
      </c>
      <c r="E18" t="s">
        <v>48</v>
      </c>
      <c r="F18" t="s">
        <v>49</v>
      </c>
      <c r="G18" t="s">
        <v>50</v>
      </c>
      <c r="H18" t="s">
        <v>51</v>
      </c>
    </row>
    <row r="19" spans="2:8" x14ac:dyDescent="0.45">
      <c r="B19" t="s">
        <v>52</v>
      </c>
      <c r="C19" t="s">
        <v>53</v>
      </c>
      <c r="D19" t="s">
        <v>12</v>
      </c>
      <c r="E19" t="s">
        <v>54</v>
      </c>
      <c r="F19" t="s">
        <v>55</v>
      </c>
      <c r="G19" t="s">
        <v>56</v>
      </c>
      <c r="H19" t="s">
        <v>51</v>
      </c>
    </row>
    <row r="20" spans="2:8" x14ac:dyDescent="0.45">
      <c r="B20" t="s">
        <v>57</v>
      </c>
      <c r="C20" t="s">
        <v>58</v>
      </c>
      <c r="D20" t="s">
        <v>12</v>
      </c>
      <c r="E20" t="s">
        <v>59</v>
      </c>
      <c r="F20" t="s">
        <v>60</v>
      </c>
      <c r="G20" t="s">
        <v>61</v>
      </c>
    </row>
    <row r="21" spans="2:8" x14ac:dyDescent="0.45">
      <c r="B21" t="s">
        <v>62</v>
      </c>
      <c r="C21" t="s">
        <v>63</v>
      </c>
      <c r="D21" t="s">
        <v>12</v>
      </c>
      <c r="E21" t="s">
        <v>16</v>
      </c>
      <c r="F21" t="s">
        <v>64</v>
      </c>
      <c r="G21" t="s">
        <v>65</v>
      </c>
    </row>
    <row r="22" spans="2:8" x14ac:dyDescent="0.45">
      <c r="B22" t="s">
        <v>66</v>
      </c>
      <c r="C22" t="s">
        <v>67</v>
      </c>
      <c r="D22" t="s">
        <v>68</v>
      </c>
      <c r="E22" t="s">
        <v>16</v>
      </c>
      <c r="F22" t="s">
        <v>69</v>
      </c>
      <c r="G22" t="s">
        <v>69</v>
      </c>
    </row>
    <row r="23" spans="2:8" x14ac:dyDescent="0.45">
      <c r="B23" t="s">
        <v>70</v>
      </c>
      <c r="C23" t="s">
        <v>71</v>
      </c>
      <c r="D23" t="s">
        <v>12</v>
      </c>
      <c r="E23" t="s">
        <v>13</v>
      </c>
      <c r="F23" t="s">
        <v>72</v>
      </c>
      <c r="G23" t="s">
        <v>73</v>
      </c>
    </row>
    <row r="24" spans="2:8" x14ac:dyDescent="0.45">
      <c r="B24" t="s">
        <v>74</v>
      </c>
      <c r="C24" t="s">
        <v>75</v>
      </c>
      <c r="D24" t="s">
        <v>25</v>
      </c>
      <c r="E24" t="s">
        <v>16</v>
      </c>
      <c r="F24" t="s">
        <v>76</v>
      </c>
      <c r="G24" t="s">
        <v>77</v>
      </c>
    </row>
    <row r="25" spans="2:8" x14ac:dyDescent="0.45">
      <c r="B25" t="s">
        <v>78</v>
      </c>
      <c r="C25" t="s">
        <v>79</v>
      </c>
      <c r="D25" t="s">
        <v>12</v>
      </c>
      <c r="E25" t="s">
        <v>16</v>
      </c>
      <c r="F25" t="s">
        <v>80</v>
      </c>
      <c r="G25" t="s">
        <v>81</v>
      </c>
    </row>
    <row r="26" spans="2:8" x14ac:dyDescent="0.45">
      <c r="B26" t="s">
        <v>82</v>
      </c>
      <c r="C26" t="s">
        <v>83</v>
      </c>
      <c r="D26" t="s">
        <v>12</v>
      </c>
      <c r="E26" t="s">
        <v>34</v>
      </c>
      <c r="F26" t="s">
        <v>84</v>
      </c>
      <c r="G26" t="s">
        <v>85</v>
      </c>
    </row>
    <row r="27" spans="2:8" x14ac:dyDescent="0.45">
      <c r="B27" t="s">
        <v>86</v>
      </c>
      <c r="C27" t="s">
        <v>87</v>
      </c>
      <c r="D27" t="s">
        <v>39</v>
      </c>
      <c r="E27" t="s">
        <v>16</v>
      </c>
      <c r="F27" t="s">
        <v>88</v>
      </c>
      <c r="G27" t="s">
        <v>89</v>
      </c>
    </row>
    <row r="28" spans="2:8" x14ac:dyDescent="0.45">
      <c r="B28" t="s">
        <v>90</v>
      </c>
      <c r="C28" t="s">
        <v>91</v>
      </c>
      <c r="D28" t="s">
        <v>12</v>
      </c>
      <c r="E28" t="s">
        <v>48</v>
      </c>
      <c r="F28" t="s">
        <v>92</v>
      </c>
      <c r="G28" t="s">
        <v>93</v>
      </c>
    </row>
    <row r="29" spans="2:8" x14ac:dyDescent="0.45">
      <c r="B29" t="s">
        <v>94</v>
      </c>
      <c r="C29" t="s">
        <v>95</v>
      </c>
      <c r="D29" t="s">
        <v>12</v>
      </c>
      <c r="E29" t="s">
        <v>54</v>
      </c>
      <c r="F29" t="s">
        <v>96</v>
      </c>
      <c r="G29" t="s">
        <v>97</v>
      </c>
    </row>
    <row r="30" spans="2:8" x14ac:dyDescent="0.45">
      <c r="B30" t="s">
        <v>98</v>
      </c>
      <c r="C30" t="s">
        <v>99</v>
      </c>
      <c r="D30" t="s">
        <v>12</v>
      </c>
      <c r="E30" t="s">
        <v>59</v>
      </c>
      <c r="F30" t="s">
        <v>100</v>
      </c>
      <c r="G30" t="s">
        <v>101</v>
      </c>
    </row>
    <row r="31" spans="2:8" x14ac:dyDescent="0.45">
      <c r="B31" t="s">
        <v>102</v>
      </c>
      <c r="C31" t="s">
        <v>103</v>
      </c>
      <c r="D31" t="s">
        <v>12</v>
      </c>
      <c r="E31" t="s">
        <v>104</v>
      </c>
      <c r="F31" t="s">
        <v>105</v>
      </c>
      <c r="G31" t="s">
        <v>106</v>
      </c>
    </row>
    <row r="32" spans="2:8" x14ac:dyDescent="0.45">
      <c r="B32" t="s">
        <v>107</v>
      </c>
      <c r="C32" t="s">
        <v>108</v>
      </c>
      <c r="D32" t="s">
        <v>12</v>
      </c>
      <c r="E32" t="s">
        <v>109</v>
      </c>
      <c r="F32" t="s">
        <v>110</v>
      </c>
      <c r="G32" t="s">
        <v>111</v>
      </c>
    </row>
    <row r="33" spans="2:7" x14ac:dyDescent="0.45">
      <c r="B33" t="s">
        <v>112</v>
      </c>
      <c r="C33" t="s">
        <v>113</v>
      </c>
      <c r="D33" t="s">
        <v>25</v>
      </c>
      <c r="E33" t="s">
        <v>16</v>
      </c>
      <c r="F33" t="s">
        <v>114</v>
      </c>
      <c r="G33" t="s">
        <v>115</v>
      </c>
    </row>
    <row r="34" spans="2:7" x14ac:dyDescent="0.45">
      <c r="B34" t="s">
        <v>116</v>
      </c>
      <c r="C34" t="s">
        <v>117</v>
      </c>
      <c r="D34" t="s">
        <v>12</v>
      </c>
      <c r="E34" t="s">
        <v>118</v>
      </c>
      <c r="F34" t="s">
        <v>119</v>
      </c>
      <c r="G34" t="s">
        <v>120</v>
      </c>
    </row>
    <row r="35" spans="2:7" x14ac:dyDescent="0.45">
      <c r="B35" t="s">
        <v>121</v>
      </c>
      <c r="C35" t="s">
        <v>122</v>
      </c>
      <c r="D35" t="s">
        <v>12</v>
      </c>
      <c r="E35" t="s">
        <v>13</v>
      </c>
      <c r="F35" t="s">
        <v>123</v>
      </c>
      <c r="G35" t="s">
        <v>124</v>
      </c>
    </row>
    <row r="36" spans="2:7" x14ac:dyDescent="0.45">
      <c r="B36" t="s">
        <v>125</v>
      </c>
      <c r="C36" t="s">
        <v>126</v>
      </c>
      <c r="D36" t="s">
        <v>25</v>
      </c>
      <c r="E36" t="s">
        <v>16</v>
      </c>
      <c r="F36" t="s">
        <v>127</v>
      </c>
      <c r="G36" t="s">
        <v>128</v>
      </c>
    </row>
    <row r="37" spans="2:7" x14ac:dyDescent="0.45">
      <c r="B37" t="s">
        <v>129</v>
      </c>
      <c r="C37" t="s">
        <v>130</v>
      </c>
      <c r="D37" t="s">
        <v>12</v>
      </c>
      <c r="E37" t="s">
        <v>16</v>
      </c>
      <c r="F37" t="s">
        <v>131</v>
      </c>
      <c r="G37" t="s">
        <v>132</v>
      </c>
    </row>
    <row r="38" spans="2:7" x14ac:dyDescent="0.45">
      <c r="B38" t="s">
        <v>133</v>
      </c>
      <c r="C38" t="s">
        <v>134</v>
      </c>
      <c r="D38" t="s">
        <v>12</v>
      </c>
      <c r="E38" t="s">
        <v>34</v>
      </c>
      <c r="F38" t="s">
        <v>135</v>
      </c>
      <c r="G38" t="s">
        <v>136</v>
      </c>
    </row>
    <row r="39" spans="2:7" x14ac:dyDescent="0.45">
      <c r="B39" t="s">
        <v>137</v>
      </c>
      <c r="C39" t="s">
        <v>138</v>
      </c>
      <c r="D39" t="s">
        <v>39</v>
      </c>
      <c r="E39" t="s">
        <v>16</v>
      </c>
      <c r="F39" t="s">
        <v>139</v>
      </c>
      <c r="G39" t="s">
        <v>140</v>
      </c>
    </row>
    <row r="40" spans="2:7" x14ac:dyDescent="0.45">
      <c r="B40" t="s">
        <v>141</v>
      </c>
      <c r="C40" t="s">
        <v>142</v>
      </c>
      <c r="D40" t="s">
        <v>39</v>
      </c>
      <c r="E40" t="s">
        <v>16</v>
      </c>
      <c r="F40" t="s">
        <v>143</v>
      </c>
      <c r="G40" t="s">
        <v>144</v>
      </c>
    </row>
    <row r="41" spans="2:7" x14ac:dyDescent="0.45">
      <c r="B41" t="s">
        <v>145</v>
      </c>
      <c r="C41" t="s">
        <v>146</v>
      </c>
      <c r="D41" t="s">
        <v>12</v>
      </c>
      <c r="E41" t="s">
        <v>16</v>
      </c>
      <c r="F41" t="s">
        <v>147</v>
      </c>
      <c r="G41" t="s">
        <v>148</v>
      </c>
    </row>
    <row r="42" spans="2:7" x14ac:dyDescent="0.45">
      <c r="B42" t="s">
        <v>149</v>
      </c>
      <c r="C42" t="s">
        <v>150</v>
      </c>
      <c r="D42" t="s">
        <v>39</v>
      </c>
      <c r="E42" t="s">
        <v>16</v>
      </c>
      <c r="F42" t="s">
        <v>151</v>
      </c>
      <c r="G42" t="s">
        <v>152</v>
      </c>
    </row>
    <row r="43" spans="2:7" x14ac:dyDescent="0.45">
      <c r="B43" t="s">
        <v>153</v>
      </c>
      <c r="C43" t="s">
        <v>154</v>
      </c>
      <c r="D43" t="s">
        <v>12</v>
      </c>
      <c r="E43" t="s">
        <v>54</v>
      </c>
      <c r="F43" t="s">
        <v>155</v>
      </c>
      <c r="G43" t="s">
        <v>156</v>
      </c>
    </row>
    <row r="44" spans="2:7" x14ac:dyDescent="0.45">
      <c r="B44" t="s">
        <v>157</v>
      </c>
      <c r="C44" t="s">
        <v>158</v>
      </c>
      <c r="D44" t="s">
        <v>12</v>
      </c>
      <c r="E44" t="s">
        <v>59</v>
      </c>
      <c r="F44" t="s">
        <v>159</v>
      </c>
      <c r="G44" t="s">
        <v>160</v>
      </c>
    </row>
    <row r="45" spans="2:7" x14ac:dyDescent="0.45">
      <c r="B45" t="s">
        <v>161</v>
      </c>
      <c r="C45" t="s">
        <v>162</v>
      </c>
      <c r="D45" t="s">
        <v>12</v>
      </c>
      <c r="E45" t="s">
        <v>163</v>
      </c>
      <c r="F45" t="s">
        <v>164</v>
      </c>
      <c r="G45" t="s">
        <v>165</v>
      </c>
    </row>
    <row r="46" spans="2:7" x14ac:dyDescent="0.45">
      <c r="B46" t="s">
        <v>166</v>
      </c>
      <c r="C46" t="s">
        <v>167</v>
      </c>
      <c r="D46" t="s">
        <v>25</v>
      </c>
      <c r="E46" t="s">
        <v>168</v>
      </c>
      <c r="F46" t="s">
        <v>169</v>
      </c>
      <c r="G46" t="s">
        <v>170</v>
      </c>
    </row>
    <row r="47" spans="2:7" x14ac:dyDescent="0.45">
      <c r="B47" t="s">
        <v>171</v>
      </c>
      <c r="C47" t="s">
        <v>172</v>
      </c>
      <c r="D47" t="s">
        <v>39</v>
      </c>
      <c r="E47" t="s">
        <v>168</v>
      </c>
      <c r="F47" t="s">
        <v>173</v>
      </c>
      <c r="G47" t="s">
        <v>174</v>
      </c>
    </row>
    <row r="48" spans="2:7" x14ac:dyDescent="0.45">
      <c r="B48" t="s">
        <v>175</v>
      </c>
      <c r="C48" t="s">
        <v>176</v>
      </c>
      <c r="D48" t="s">
        <v>12</v>
      </c>
      <c r="E48" t="s">
        <v>168</v>
      </c>
      <c r="F48" t="s">
        <v>177</v>
      </c>
      <c r="G48" t="s">
        <v>178</v>
      </c>
    </row>
    <row r="49" spans="2:7" x14ac:dyDescent="0.45">
      <c r="B49" t="s">
        <v>179</v>
      </c>
      <c r="C49" t="s">
        <v>180</v>
      </c>
      <c r="D49" t="s">
        <v>39</v>
      </c>
      <c r="E49" t="s">
        <v>16</v>
      </c>
      <c r="F49" t="s">
        <v>181</v>
      </c>
      <c r="G49" t="s">
        <v>182</v>
      </c>
    </row>
    <row r="50" spans="2:7" x14ac:dyDescent="0.45">
      <c r="B50" t="s">
        <v>183</v>
      </c>
      <c r="C50" t="s">
        <v>184</v>
      </c>
      <c r="D50" t="s">
        <v>25</v>
      </c>
      <c r="E50" t="s">
        <v>16</v>
      </c>
      <c r="F50" t="s">
        <v>185</v>
      </c>
      <c r="G50" t="s">
        <v>186</v>
      </c>
    </row>
    <row r="51" spans="2:7" x14ac:dyDescent="0.45">
      <c r="B51" t="s">
        <v>187</v>
      </c>
      <c r="C51" t="s">
        <v>188</v>
      </c>
      <c r="D51" t="s">
        <v>12</v>
      </c>
      <c r="E51" t="s">
        <v>189</v>
      </c>
      <c r="F51" t="s">
        <v>190</v>
      </c>
      <c r="G51" t="s">
        <v>191</v>
      </c>
    </row>
    <row r="52" spans="2:7" x14ac:dyDescent="0.45">
      <c r="B52" t="s">
        <v>192</v>
      </c>
      <c r="C52" t="s">
        <v>193</v>
      </c>
      <c r="D52" t="s">
        <v>12</v>
      </c>
      <c r="E52" t="s">
        <v>194</v>
      </c>
      <c r="F52" t="s">
        <v>195</v>
      </c>
      <c r="G52" t="s">
        <v>196</v>
      </c>
    </row>
    <row r="53" spans="2:7" x14ac:dyDescent="0.45">
      <c r="B53" t="s">
        <v>197</v>
      </c>
      <c r="C53" t="s">
        <v>198</v>
      </c>
      <c r="D53" t="s">
        <v>12</v>
      </c>
      <c r="E53" t="s">
        <v>118</v>
      </c>
      <c r="F53" t="s">
        <v>199</v>
      </c>
      <c r="G53" t="s">
        <v>200</v>
      </c>
    </row>
    <row r="54" spans="2:7" x14ac:dyDescent="0.45">
      <c r="B54" t="s">
        <v>201</v>
      </c>
      <c r="C54" t="s">
        <v>202</v>
      </c>
      <c r="D54" t="s">
        <v>25</v>
      </c>
      <c r="E54" t="s">
        <v>16</v>
      </c>
      <c r="F54" t="s">
        <v>203</v>
      </c>
      <c r="G54" t="s">
        <v>204</v>
      </c>
    </row>
    <row r="55" spans="2:7" x14ac:dyDescent="0.45">
      <c r="B55" t="s">
        <v>205</v>
      </c>
      <c r="C55" t="s">
        <v>206</v>
      </c>
      <c r="D55" t="s">
        <v>12</v>
      </c>
      <c r="E55" t="s">
        <v>16</v>
      </c>
      <c r="F55" t="s">
        <v>207</v>
      </c>
      <c r="G55" t="s">
        <v>208</v>
      </c>
    </row>
    <row r="56" spans="2:7" x14ac:dyDescent="0.45">
      <c r="B56" t="s">
        <v>209</v>
      </c>
      <c r="C56" t="s">
        <v>210</v>
      </c>
      <c r="D56" t="s">
        <v>12</v>
      </c>
      <c r="E56" t="s">
        <v>34</v>
      </c>
      <c r="F56" t="s">
        <v>211</v>
      </c>
      <c r="G56" t="s">
        <v>212</v>
      </c>
    </row>
    <row r="57" spans="2:7" x14ac:dyDescent="0.45">
      <c r="B57" t="s">
        <v>213</v>
      </c>
      <c r="C57" t="s">
        <v>214</v>
      </c>
      <c r="D57" t="s">
        <v>39</v>
      </c>
      <c r="E57" t="s">
        <v>215</v>
      </c>
      <c r="F57" t="s">
        <v>216</v>
      </c>
      <c r="G57" t="s">
        <v>217</v>
      </c>
    </row>
    <row r="58" spans="2:7" x14ac:dyDescent="0.45">
      <c r="B58" t="s">
        <v>218</v>
      </c>
      <c r="C58" t="s">
        <v>219</v>
      </c>
      <c r="D58" t="s">
        <v>220</v>
      </c>
      <c r="E58" t="s">
        <v>16</v>
      </c>
      <c r="F58" t="s">
        <v>221</v>
      </c>
      <c r="G58" t="s">
        <v>222</v>
      </c>
    </row>
    <row r="59" spans="2:7" x14ac:dyDescent="0.45">
      <c r="B59" t="s">
        <v>223</v>
      </c>
      <c r="C59" t="s">
        <v>224</v>
      </c>
      <c r="D59" t="s">
        <v>12</v>
      </c>
      <c r="E59" t="s">
        <v>225</v>
      </c>
      <c r="F59" t="s">
        <v>226</v>
      </c>
      <c r="G59" t="s">
        <v>227</v>
      </c>
    </row>
    <row r="60" spans="2:7" x14ac:dyDescent="0.45">
      <c r="B60" t="s">
        <v>228</v>
      </c>
      <c r="C60" t="s">
        <v>229</v>
      </c>
      <c r="D60" t="s">
        <v>12</v>
      </c>
      <c r="E60" t="s">
        <v>13</v>
      </c>
      <c r="F60" t="s">
        <v>230</v>
      </c>
      <c r="G60" t="s">
        <v>231</v>
      </c>
    </row>
    <row r="61" spans="2:7" x14ac:dyDescent="0.45">
      <c r="B61" t="s">
        <v>232</v>
      </c>
      <c r="C61" t="s">
        <v>233</v>
      </c>
      <c r="D61" t="s">
        <v>39</v>
      </c>
      <c r="E61" t="s">
        <v>189</v>
      </c>
      <c r="F61" t="s">
        <v>234</v>
      </c>
      <c r="G61" t="s">
        <v>235</v>
      </c>
    </row>
    <row r="62" spans="2:7" x14ac:dyDescent="0.45">
      <c r="B62" t="s">
        <v>236</v>
      </c>
      <c r="C62" t="s">
        <v>237</v>
      </c>
      <c r="D62" t="s">
        <v>25</v>
      </c>
      <c r="E62" t="s">
        <v>16</v>
      </c>
      <c r="F62" t="s">
        <v>238</v>
      </c>
      <c r="G62" t="s">
        <v>239</v>
      </c>
    </row>
    <row r="63" spans="2:7" x14ac:dyDescent="0.45">
      <c r="B63" t="s">
        <v>240</v>
      </c>
      <c r="C63" t="s">
        <v>241</v>
      </c>
      <c r="D63" t="s">
        <v>12</v>
      </c>
      <c r="E63" t="s">
        <v>16</v>
      </c>
      <c r="F63" t="s">
        <v>242</v>
      </c>
      <c r="G63" t="s">
        <v>243</v>
      </c>
    </row>
    <row r="64" spans="2:7" x14ac:dyDescent="0.45">
      <c r="B64" t="s">
        <v>244</v>
      </c>
      <c r="C64" t="s">
        <v>245</v>
      </c>
      <c r="D64" t="s">
        <v>39</v>
      </c>
      <c r="E64" t="s">
        <v>215</v>
      </c>
      <c r="F64" t="s">
        <v>246</v>
      </c>
      <c r="G64" t="s">
        <v>247</v>
      </c>
    </row>
    <row r="65" spans="2:8" x14ac:dyDescent="0.45">
      <c r="B65" t="s">
        <v>248</v>
      </c>
      <c r="C65" t="s">
        <v>249</v>
      </c>
      <c r="D65" t="s">
        <v>250</v>
      </c>
      <c r="E65" t="s">
        <v>16</v>
      </c>
      <c r="F65" t="s">
        <v>251</v>
      </c>
      <c r="G65" t="s">
        <v>252</v>
      </c>
    </row>
    <row r="66" spans="2:8" x14ac:dyDescent="0.45">
      <c r="B66" t="s">
        <v>253</v>
      </c>
      <c r="C66" t="s">
        <v>254</v>
      </c>
      <c r="D66" t="s">
        <v>12</v>
      </c>
      <c r="E66" t="s">
        <v>225</v>
      </c>
      <c r="F66" t="s">
        <v>255</v>
      </c>
      <c r="G66" t="s">
        <v>256</v>
      </c>
    </row>
    <row r="67" spans="2:8" x14ac:dyDescent="0.45">
      <c r="B67" t="s">
        <v>257</v>
      </c>
      <c r="C67" t="s">
        <v>258</v>
      </c>
      <c r="D67" t="s">
        <v>12</v>
      </c>
      <c r="E67" t="s">
        <v>13</v>
      </c>
      <c r="F67" t="s">
        <v>259</v>
      </c>
      <c r="G67" t="s">
        <v>260</v>
      </c>
    </row>
    <row r="68" spans="2:8" x14ac:dyDescent="0.45">
      <c r="B68" t="s">
        <v>261</v>
      </c>
      <c r="C68" t="s">
        <v>262</v>
      </c>
      <c r="D68" t="s">
        <v>39</v>
      </c>
      <c r="E68" t="s">
        <v>189</v>
      </c>
      <c r="F68" t="s">
        <v>263</v>
      </c>
      <c r="G68" t="s">
        <v>264</v>
      </c>
    </row>
    <row r="69" spans="2:8" x14ac:dyDescent="0.45">
      <c r="B69" t="s">
        <v>265</v>
      </c>
      <c r="C69" t="s">
        <v>266</v>
      </c>
      <c r="D69" t="s">
        <v>267</v>
      </c>
      <c r="E69" t="s">
        <v>12</v>
      </c>
      <c r="F69" t="s">
        <v>268</v>
      </c>
      <c r="G69" t="s">
        <v>269</v>
      </c>
    </row>
    <row r="70" spans="2:8" x14ac:dyDescent="0.45">
      <c r="B70" t="s">
        <v>270</v>
      </c>
      <c r="C70" t="s">
        <v>271</v>
      </c>
      <c r="D70" t="s">
        <v>25</v>
      </c>
      <c r="E70" t="s">
        <v>16</v>
      </c>
      <c r="F70" t="s">
        <v>272</v>
      </c>
      <c r="G70" t="s">
        <v>273</v>
      </c>
    </row>
    <row r="71" spans="2:8" x14ac:dyDescent="0.45">
      <c r="B71" t="s">
        <v>274</v>
      </c>
      <c r="C71" t="s">
        <v>275</v>
      </c>
      <c r="D71" t="s">
        <v>12</v>
      </c>
      <c r="E71" t="s">
        <v>16</v>
      </c>
      <c r="F71" t="s">
        <v>276</v>
      </c>
      <c r="G71" t="s">
        <v>277</v>
      </c>
    </row>
    <row r="72" spans="2:8" x14ac:dyDescent="0.45">
      <c r="B72" t="s">
        <v>278</v>
      </c>
      <c r="C72" t="s">
        <v>279</v>
      </c>
      <c r="D72">
        <v>2014</v>
      </c>
      <c r="E72" t="s">
        <v>280</v>
      </c>
      <c r="F72" t="s">
        <v>225</v>
      </c>
      <c r="G72" t="s">
        <v>281</v>
      </c>
      <c r="H72" t="s">
        <v>282</v>
      </c>
    </row>
    <row r="73" spans="2:8" x14ac:dyDescent="0.45">
      <c r="B73" t="s">
        <v>283</v>
      </c>
      <c r="C73" t="s">
        <v>284</v>
      </c>
      <c r="D73" t="s">
        <v>12</v>
      </c>
      <c r="E73" t="s">
        <v>285</v>
      </c>
      <c r="F73" t="s">
        <v>286</v>
      </c>
      <c r="G73" t="s">
        <v>287</v>
      </c>
    </row>
    <row r="74" spans="2:8" x14ac:dyDescent="0.45">
      <c r="B74" t="s">
        <v>288</v>
      </c>
      <c r="C74" t="s">
        <v>289</v>
      </c>
      <c r="D74" t="s">
        <v>12</v>
      </c>
      <c r="E74" t="s">
        <v>13</v>
      </c>
      <c r="F74" t="s">
        <v>290</v>
      </c>
      <c r="G74" t="s">
        <v>291</v>
      </c>
    </row>
    <row r="75" spans="2:8" x14ac:dyDescent="0.45">
      <c r="B75" t="s">
        <v>292</v>
      </c>
      <c r="C75" t="s">
        <v>293</v>
      </c>
      <c r="D75" t="s">
        <v>39</v>
      </c>
      <c r="E75" t="s">
        <v>225</v>
      </c>
      <c r="F75" t="s">
        <v>294</v>
      </c>
      <c r="G75" t="s">
        <v>295</v>
      </c>
    </row>
    <row r="76" spans="2:8" x14ac:dyDescent="0.45">
      <c r="B76" t="s">
        <v>296</v>
      </c>
      <c r="C76" t="s">
        <v>297</v>
      </c>
      <c r="D76" t="s">
        <v>39</v>
      </c>
      <c r="E76" t="s">
        <v>189</v>
      </c>
      <c r="F76" t="s">
        <v>298</v>
      </c>
      <c r="G76" t="s">
        <v>299</v>
      </c>
    </row>
    <row r="77" spans="2:8" x14ac:dyDescent="0.45">
      <c r="B77" t="s">
        <v>300</v>
      </c>
      <c r="C77" t="s">
        <v>301</v>
      </c>
      <c r="D77" t="s">
        <v>25</v>
      </c>
      <c r="E77" t="s">
        <v>16</v>
      </c>
      <c r="F77" t="s">
        <v>302</v>
      </c>
      <c r="G77" t="s">
        <v>303</v>
      </c>
    </row>
    <row r="78" spans="2:8" x14ac:dyDescent="0.45">
      <c r="B78" t="s">
        <v>304</v>
      </c>
      <c r="C78" t="s">
        <v>305</v>
      </c>
      <c r="D78" t="s">
        <v>12</v>
      </c>
      <c r="E78" t="s">
        <v>16</v>
      </c>
      <c r="F78" t="s">
        <v>306</v>
      </c>
      <c r="G78" t="s">
        <v>307</v>
      </c>
    </row>
    <row r="79" spans="2:8" x14ac:dyDescent="0.45">
      <c r="B79" t="s">
        <v>308</v>
      </c>
      <c r="C79" t="s">
        <v>309</v>
      </c>
      <c r="D79" t="s">
        <v>25</v>
      </c>
      <c r="E79" t="s">
        <v>189</v>
      </c>
      <c r="F79" t="s">
        <v>310</v>
      </c>
      <c r="G79" t="s">
        <v>311</v>
      </c>
    </row>
    <row r="80" spans="2:8" x14ac:dyDescent="0.45">
      <c r="B80" t="s">
        <v>312</v>
      </c>
      <c r="C80" t="s">
        <v>313</v>
      </c>
      <c r="D80" t="s">
        <v>39</v>
      </c>
      <c r="E80" t="s">
        <v>16</v>
      </c>
      <c r="F80" t="s">
        <v>314</v>
      </c>
      <c r="G80" t="s">
        <v>315</v>
      </c>
    </row>
    <row r="81" spans="2:7" x14ac:dyDescent="0.45">
      <c r="B81" t="s">
        <v>316</v>
      </c>
      <c r="C81" t="s">
        <v>317</v>
      </c>
      <c r="D81" t="s">
        <v>25</v>
      </c>
      <c r="E81" t="s">
        <v>318</v>
      </c>
      <c r="F81" t="s">
        <v>319</v>
      </c>
      <c r="G81" t="s">
        <v>320</v>
      </c>
    </row>
    <row r="82" spans="2:7" x14ac:dyDescent="0.45">
      <c r="B82" t="s">
        <v>321</v>
      </c>
      <c r="C82" t="s">
        <v>322</v>
      </c>
      <c r="D82" t="s">
        <v>12</v>
      </c>
      <c r="E82" t="s">
        <v>13</v>
      </c>
      <c r="F82" t="s">
        <v>323</v>
      </c>
      <c r="G82" t="s">
        <v>324</v>
      </c>
    </row>
    <row r="83" spans="2:7" x14ac:dyDescent="0.45">
      <c r="B83" t="s">
        <v>325</v>
      </c>
      <c r="C83" t="s">
        <v>326</v>
      </c>
      <c r="D83" t="s">
        <v>12</v>
      </c>
      <c r="E83" t="s">
        <v>16</v>
      </c>
      <c r="F83" t="s">
        <v>327</v>
      </c>
      <c r="G83" t="s">
        <v>328</v>
      </c>
    </row>
    <row r="84" spans="2:7" x14ac:dyDescent="0.45">
      <c r="B84" t="s">
        <v>329</v>
      </c>
      <c r="C84" t="s">
        <v>330</v>
      </c>
      <c r="D84" t="s">
        <v>331</v>
      </c>
      <c r="E84" t="s">
        <v>16</v>
      </c>
      <c r="F84" t="s">
        <v>332</v>
      </c>
      <c r="G84" t="s">
        <v>333</v>
      </c>
    </row>
    <row r="85" spans="2:7" x14ac:dyDescent="0.45">
      <c r="B85" t="s">
        <v>329</v>
      </c>
      <c r="C85" t="s">
        <v>334</v>
      </c>
      <c r="D85" t="s">
        <v>12</v>
      </c>
      <c r="E85" t="s">
        <v>16</v>
      </c>
      <c r="F85" t="s">
        <v>335</v>
      </c>
      <c r="G85" t="s">
        <v>336</v>
      </c>
    </row>
    <row r="86" spans="2:7" x14ac:dyDescent="0.45">
      <c r="B86" t="s">
        <v>337</v>
      </c>
      <c r="C86" t="s">
        <v>338</v>
      </c>
      <c r="D86" t="s">
        <v>25</v>
      </c>
      <c r="E86" t="s">
        <v>104</v>
      </c>
      <c r="F86" t="s">
        <v>339</v>
      </c>
      <c r="G86" t="s">
        <v>340</v>
      </c>
    </row>
    <row r="87" spans="2:7" x14ac:dyDescent="0.45">
      <c r="B87" t="s">
        <v>341</v>
      </c>
      <c r="C87" t="s">
        <v>342</v>
      </c>
      <c r="D87" t="s">
        <v>25</v>
      </c>
      <c r="E87" t="s">
        <v>318</v>
      </c>
      <c r="F87" t="s">
        <v>343</v>
      </c>
      <c r="G87" t="s">
        <v>344</v>
      </c>
    </row>
    <row r="88" spans="2:7" x14ac:dyDescent="0.45">
      <c r="B88" t="s">
        <v>345</v>
      </c>
      <c r="C88" t="s">
        <v>346</v>
      </c>
      <c r="D88" t="s">
        <v>25</v>
      </c>
      <c r="E88" t="s">
        <v>347</v>
      </c>
      <c r="F88" t="s">
        <v>348</v>
      </c>
      <c r="G88" t="s">
        <v>349</v>
      </c>
    </row>
    <row r="89" spans="2:7" x14ac:dyDescent="0.45">
      <c r="B89" t="s">
        <v>350</v>
      </c>
      <c r="C89" t="s">
        <v>351</v>
      </c>
      <c r="D89" t="s">
        <v>12</v>
      </c>
      <c r="E89" t="s">
        <v>16</v>
      </c>
      <c r="F89" t="s">
        <v>352</v>
      </c>
      <c r="G89" t="s">
        <v>353</v>
      </c>
    </row>
    <row r="90" spans="2:7" x14ac:dyDescent="0.45">
      <c r="B90" t="s">
        <v>354</v>
      </c>
      <c r="C90" t="s">
        <v>355</v>
      </c>
      <c r="D90" t="s">
        <v>12</v>
      </c>
      <c r="E90" t="s">
        <v>13</v>
      </c>
      <c r="F90" t="s">
        <v>356</v>
      </c>
      <c r="G90" t="s">
        <v>357</v>
      </c>
    </row>
    <row r="91" spans="2:7" x14ac:dyDescent="0.45">
      <c r="B91" t="s">
        <v>358</v>
      </c>
      <c r="C91" t="s">
        <v>359</v>
      </c>
      <c r="D91" t="s">
        <v>12</v>
      </c>
      <c r="E91" t="s">
        <v>16</v>
      </c>
      <c r="F91" t="s">
        <v>360</v>
      </c>
      <c r="G91" t="s">
        <v>361</v>
      </c>
    </row>
    <row r="92" spans="2:7" x14ac:dyDescent="0.45">
      <c r="B92" t="s">
        <v>362</v>
      </c>
      <c r="C92" t="s">
        <v>363</v>
      </c>
      <c r="D92" t="s">
        <v>25</v>
      </c>
      <c r="E92" t="s">
        <v>16</v>
      </c>
      <c r="F92" t="s">
        <v>364</v>
      </c>
      <c r="G92" t="s">
        <v>365</v>
      </c>
    </row>
    <row r="93" spans="2:7" x14ac:dyDescent="0.45">
      <c r="B93" t="s">
        <v>366</v>
      </c>
      <c r="C93" t="s">
        <v>367</v>
      </c>
      <c r="D93" t="s">
        <v>280</v>
      </c>
      <c r="E93" t="s">
        <v>16</v>
      </c>
      <c r="F93" t="s">
        <v>368</v>
      </c>
      <c r="G93" t="s">
        <v>369</v>
      </c>
    </row>
    <row r="94" spans="2:7" x14ac:dyDescent="0.45">
      <c r="B94" t="s">
        <v>370</v>
      </c>
      <c r="C94" t="s">
        <v>371</v>
      </c>
      <c r="D94" t="s">
        <v>39</v>
      </c>
      <c r="E94" t="s">
        <v>16</v>
      </c>
      <c r="F94" t="s">
        <v>372</v>
      </c>
      <c r="G94" t="s">
        <v>373</v>
      </c>
    </row>
    <row r="95" spans="2:7" x14ac:dyDescent="0.45">
      <c r="B95" t="s">
        <v>374</v>
      </c>
      <c r="C95" t="s">
        <v>375</v>
      </c>
      <c r="D95" t="s">
        <v>376</v>
      </c>
      <c r="E95" t="s">
        <v>16</v>
      </c>
      <c r="F95" t="s">
        <v>377</v>
      </c>
      <c r="G95" t="s">
        <v>378</v>
      </c>
    </row>
    <row r="96" spans="2:7" x14ac:dyDescent="0.45">
      <c r="B96" t="s">
        <v>379</v>
      </c>
      <c r="C96" t="s">
        <v>380</v>
      </c>
      <c r="D96" t="s">
        <v>12</v>
      </c>
      <c r="E96" t="s">
        <v>13</v>
      </c>
      <c r="F96" t="s">
        <v>381</v>
      </c>
      <c r="G96" t="s">
        <v>382</v>
      </c>
    </row>
    <row r="97" spans="2:7" x14ac:dyDescent="0.45">
      <c r="B97" t="s">
        <v>383</v>
      </c>
      <c r="C97" t="s">
        <v>384</v>
      </c>
      <c r="D97" t="s">
        <v>25</v>
      </c>
      <c r="E97" t="s">
        <v>16</v>
      </c>
      <c r="F97" t="s">
        <v>385</v>
      </c>
      <c r="G97" t="s">
        <v>386</v>
      </c>
    </row>
    <row r="98" spans="2:7" x14ac:dyDescent="0.45">
      <c r="B98" t="s">
        <v>387</v>
      </c>
      <c r="C98" t="s">
        <v>388</v>
      </c>
      <c r="D98" t="s">
        <v>25</v>
      </c>
      <c r="E98" t="s">
        <v>389</v>
      </c>
      <c r="F98" t="s">
        <v>390</v>
      </c>
      <c r="G98" t="s">
        <v>391</v>
      </c>
    </row>
    <row r="99" spans="2:7" x14ac:dyDescent="0.45">
      <c r="B99" t="s">
        <v>392</v>
      </c>
      <c r="C99" t="s">
        <v>393</v>
      </c>
      <c r="D99" t="s">
        <v>39</v>
      </c>
      <c r="E99" t="s">
        <v>16</v>
      </c>
      <c r="F99" t="s">
        <v>394</v>
      </c>
      <c r="G99" t="s">
        <v>395</v>
      </c>
    </row>
    <row r="100" spans="2:7" x14ac:dyDescent="0.45">
      <c r="B100" t="s">
        <v>396</v>
      </c>
      <c r="C100" t="s">
        <v>397</v>
      </c>
      <c r="D100" t="s">
        <v>12</v>
      </c>
      <c r="E100" t="s">
        <v>13</v>
      </c>
      <c r="F100" t="s">
        <v>398</v>
      </c>
      <c r="G100" t="s">
        <v>399</v>
      </c>
    </row>
    <row r="101" spans="2:7" x14ac:dyDescent="0.45">
      <c r="B101" t="s">
        <v>400</v>
      </c>
      <c r="C101" t="s">
        <v>401</v>
      </c>
      <c r="D101" t="s">
        <v>25</v>
      </c>
      <c r="E101" t="s">
        <v>16</v>
      </c>
      <c r="F101" t="s">
        <v>402</v>
      </c>
      <c r="G101" t="s">
        <v>403</v>
      </c>
    </row>
    <row r="102" spans="2:7" x14ac:dyDescent="0.45">
      <c r="B102" t="s">
        <v>404</v>
      </c>
      <c r="C102" t="s">
        <v>405</v>
      </c>
      <c r="D102" t="s">
        <v>25</v>
      </c>
      <c r="E102" t="s">
        <v>406</v>
      </c>
      <c r="F102" t="s">
        <v>407</v>
      </c>
      <c r="G102" t="s">
        <v>408</v>
      </c>
    </row>
    <row r="103" spans="2:7" x14ac:dyDescent="0.45">
      <c r="B103" t="s">
        <v>409</v>
      </c>
      <c r="C103" t="s">
        <v>410</v>
      </c>
      <c r="D103" t="s">
        <v>39</v>
      </c>
      <c r="E103" t="s">
        <v>16</v>
      </c>
      <c r="F103" t="s">
        <v>411</v>
      </c>
      <c r="G103" t="s">
        <v>412</v>
      </c>
    </row>
    <row r="104" spans="2:7" x14ac:dyDescent="0.45">
      <c r="B104" t="s">
        <v>413</v>
      </c>
      <c r="C104" t="s">
        <v>414</v>
      </c>
      <c r="D104" t="s">
        <v>25</v>
      </c>
      <c r="E104" t="s">
        <v>415</v>
      </c>
      <c r="F104" t="s">
        <v>416</v>
      </c>
      <c r="G104" t="s">
        <v>417</v>
      </c>
    </row>
    <row r="105" spans="2:7" x14ac:dyDescent="0.45">
      <c r="B105" t="s">
        <v>418</v>
      </c>
      <c r="C105" t="s">
        <v>419</v>
      </c>
      <c r="D105" t="s">
        <v>12</v>
      </c>
      <c r="E105" t="s">
        <v>13</v>
      </c>
      <c r="F105" t="s">
        <v>420</v>
      </c>
      <c r="G105" t="s">
        <v>421</v>
      </c>
    </row>
    <row r="106" spans="2:7" x14ac:dyDescent="0.45">
      <c r="B106" t="s">
        <v>422</v>
      </c>
      <c r="C106" t="s">
        <v>423</v>
      </c>
      <c r="D106" t="s">
        <v>424</v>
      </c>
      <c r="E106" t="s">
        <v>425</v>
      </c>
      <c r="F106" t="s">
        <v>426</v>
      </c>
    </row>
    <row r="107" spans="2:7" x14ac:dyDescent="0.45">
      <c r="B107" t="s">
        <v>427</v>
      </c>
      <c r="C107" t="s">
        <v>428</v>
      </c>
      <c r="D107" t="s">
        <v>429</v>
      </c>
      <c r="E107" t="s">
        <v>430</v>
      </c>
      <c r="F107" t="s">
        <v>431</v>
      </c>
      <c r="G107" t="s">
        <v>431</v>
      </c>
    </row>
    <row r="108" spans="2:7" x14ac:dyDescent="0.45">
      <c r="B108" t="s">
        <v>432</v>
      </c>
      <c r="C108" t="s">
        <v>433</v>
      </c>
      <c r="D108" t="s">
        <v>434</v>
      </c>
      <c r="E108" t="s">
        <v>16</v>
      </c>
      <c r="F108" t="s">
        <v>435</v>
      </c>
      <c r="G108" t="s">
        <v>51</v>
      </c>
    </row>
    <row r="109" spans="2:7" x14ac:dyDescent="0.45">
      <c r="B109" t="s">
        <v>436</v>
      </c>
      <c r="C109" t="s">
        <v>437</v>
      </c>
      <c r="D109" t="s">
        <v>12</v>
      </c>
      <c r="E109" t="s">
        <v>13</v>
      </c>
      <c r="F109" t="s">
        <v>438</v>
      </c>
      <c r="G109" t="s">
        <v>439</v>
      </c>
    </row>
    <row r="110" spans="2:7" x14ac:dyDescent="0.45">
      <c r="B110" t="s">
        <v>440</v>
      </c>
      <c r="C110" t="s">
        <v>441</v>
      </c>
      <c r="D110" t="s">
        <v>331</v>
      </c>
      <c r="E110" t="s">
        <v>16</v>
      </c>
      <c r="F110" t="s">
        <v>442</v>
      </c>
      <c r="G110" t="s">
        <v>443</v>
      </c>
    </row>
    <row r="111" spans="2:7" x14ac:dyDescent="0.45">
      <c r="B111" t="s">
        <v>444</v>
      </c>
      <c r="C111" t="s">
        <v>445</v>
      </c>
      <c r="D111" t="s">
        <v>12</v>
      </c>
      <c r="E111" t="s">
        <v>16</v>
      </c>
      <c r="F111" t="s">
        <v>446</v>
      </c>
      <c r="G111" t="s">
        <v>447</v>
      </c>
    </row>
    <row r="112" spans="2:7" x14ac:dyDescent="0.45">
      <c r="B112" t="s">
        <v>448</v>
      </c>
      <c r="C112" t="s">
        <v>449</v>
      </c>
      <c r="D112" t="s">
        <v>12</v>
      </c>
      <c r="E112" t="s">
        <v>13</v>
      </c>
      <c r="F112" t="s">
        <v>450</v>
      </c>
      <c r="G112" t="s">
        <v>451</v>
      </c>
    </row>
    <row r="113" spans="1:7" x14ac:dyDescent="0.45">
      <c r="B113" t="s">
        <v>452</v>
      </c>
      <c r="C113" t="s">
        <v>453</v>
      </c>
      <c r="D113" t="s">
        <v>25</v>
      </c>
      <c r="E113" t="s">
        <v>16</v>
      </c>
      <c r="F113" t="s">
        <v>454</v>
      </c>
      <c r="G113" t="s">
        <v>455</v>
      </c>
    </row>
    <row r="114" spans="1:7" x14ac:dyDescent="0.45">
      <c r="B114" t="s">
        <v>456</v>
      </c>
      <c r="C114" t="s">
        <v>457</v>
      </c>
      <c r="D114" t="s">
        <v>12</v>
      </c>
      <c r="E114" t="s">
        <v>16</v>
      </c>
      <c r="F114" t="s">
        <v>458</v>
      </c>
      <c r="G114" t="s">
        <v>51</v>
      </c>
    </row>
    <row r="115" spans="1:7" x14ac:dyDescent="0.45">
      <c r="B115" t="s">
        <v>459</v>
      </c>
      <c r="C115" t="s">
        <v>460</v>
      </c>
      <c r="D115" t="s">
        <v>12</v>
      </c>
      <c r="E115" t="s">
        <v>13</v>
      </c>
      <c r="F115" t="s">
        <v>461</v>
      </c>
      <c r="G115" t="s">
        <v>462</v>
      </c>
    </row>
    <row r="116" spans="1:7" x14ac:dyDescent="0.45">
      <c r="B116" t="s">
        <v>463</v>
      </c>
      <c r="C116" t="s">
        <v>464</v>
      </c>
      <c r="D116" t="s">
        <v>12</v>
      </c>
      <c r="E116" t="s">
        <v>16</v>
      </c>
      <c r="F116" t="s">
        <v>465</v>
      </c>
      <c r="G116" t="s">
        <v>51</v>
      </c>
    </row>
    <row r="117" spans="1:7" x14ac:dyDescent="0.45">
      <c r="B117" t="s">
        <v>466</v>
      </c>
      <c r="C117" t="s">
        <v>467</v>
      </c>
      <c r="D117" t="s">
        <v>25</v>
      </c>
      <c r="E117" t="s">
        <v>16</v>
      </c>
      <c r="F117" t="s">
        <v>468</v>
      </c>
      <c r="G117" t="s">
        <v>469</v>
      </c>
    </row>
    <row r="118" spans="1:7" x14ac:dyDescent="0.45">
      <c r="B118" t="s">
        <v>470</v>
      </c>
      <c r="C118" t="s">
        <v>471</v>
      </c>
      <c r="D118" t="s">
        <v>12</v>
      </c>
      <c r="E118" t="s">
        <v>16</v>
      </c>
      <c r="F118" t="s">
        <v>472</v>
      </c>
      <c r="G118" t="s">
        <v>51</v>
      </c>
    </row>
    <row r="119" spans="1:7" x14ac:dyDescent="0.45">
      <c r="B119" t="s">
        <v>473</v>
      </c>
      <c r="C119" t="s">
        <v>474</v>
      </c>
      <c r="D119" t="s">
        <v>12</v>
      </c>
      <c r="E119" t="s">
        <v>16</v>
      </c>
      <c r="F119" t="s">
        <v>475</v>
      </c>
      <c r="G119" t="s">
        <v>51</v>
      </c>
    </row>
    <row r="120" spans="1:7" x14ac:dyDescent="0.45">
      <c r="A120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DA70-76DA-46B4-9537-4578DFDC605E}">
  <dimension ref="A1:G593"/>
  <sheetViews>
    <sheetView workbookViewId="0">
      <selection activeCell="C2" sqref="C2"/>
    </sheetView>
  </sheetViews>
  <sheetFormatPr defaultRowHeight="14.25" x14ac:dyDescent="0.45"/>
  <sheetData>
    <row r="1" spans="1:7" x14ac:dyDescent="0.4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4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477</v>
      </c>
      <c r="G2">
        <v>20775</v>
      </c>
    </row>
    <row r="3" spans="1:7" x14ac:dyDescent="0.4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478</v>
      </c>
      <c r="G3" t="s">
        <v>503</v>
      </c>
    </row>
    <row r="4" spans="1:7" x14ac:dyDescent="0.4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479</v>
      </c>
      <c r="G4" t="s">
        <v>504</v>
      </c>
    </row>
    <row r="5" spans="1:7" x14ac:dyDescent="0.4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484</v>
      </c>
      <c r="G5">
        <v>20774</v>
      </c>
    </row>
    <row r="6" spans="1:7" x14ac:dyDescent="0.4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480</v>
      </c>
      <c r="G6" t="s">
        <v>506</v>
      </c>
    </row>
    <row r="7" spans="1:7" x14ac:dyDescent="0.4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481</v>
      </c>
      <c r="G7" t="s">
        <v>507</v>
      </c>
    </row>
    <row r="8" spans="1:7" x14ac:dyDescent="0.45">
      <c r="A8" t="s">
        <v>28</v>
      </c>
      <c r="B8" t="s">
        <v>508</v>
      </c>
      <c r="C8" t="s">
        <v>501</v>
      </c>
      <c r="D8" t="s">
        <v>12</v>
      </c>
      <c r="E8" t="s">
        <v>16</v>
      </c>
      <c r="F8" t="s">
        <v>477</v>
      </c>
      <c r="G8">
        <v>51529</v>
      </c>
    </row>
    <row r="9" spans="1:7" x14ac:dyDescent="0.45">
      <c r="A9" t="s">
        <v>28</v>
      </c>
      <c r="B9" t="s">
        <v>508</v>
      </c>
      <c r="C9" t="s">
        <v>501</v>
      </c>
      <c r="D9" t="s">
        <v>12</v>
      </c>
      <c r="E9" t="s">
        <v>16</v>
      </c>
      <c r="F9" t="s">
        <v>478</v>
      </c>
      <c r="G9" t="s">
        <v>510</v>
      </c>
    </row>
    <row r="10" spans="1:7" x14ac:dyDescent="0.45">
      <c r="A10" t="s">
        <v>28</v>
      </c>
      <c r="B10" t="s">
        <v>508</v>
      </c>
      <c r="C10" t="s">
        <v>501</v>
      </c>
      <c r="D10" t="s">
        <v>12</v>
      </c>
      <c r="E10" t="s">
        <v>16</v>
      </c>
      <c r="F10" t="s">
        <v>479</v>
      </c>
      <c r="G10" t="s">
        <v>511</v>
      </c>
    </row>
    <row r="11" spans="1:7" x14ac:dyDescent="0.45">
      <c r="A11" t="s">
        <v>28</v>
      </c>
      <c r="B11" t="s">
        <v>508</v>
      </c>
      <c r="C11" t="s">
        <v>501</v>
      </c>
      <c r="D11" t="s">
        <v>12</v>
      </c>
      <c r="E11" t="s">
        <v>16</v>
      </c>
      <c r="F11" t="s">
        <v>484</v>
      </c>
      <c r="G11">
        <v>51520</v>
      </c>
    </row>
    <row r="12" spans="1:7" x14ac:dyDescent="0.45">
      <c r="A12" t="s">
        <v>28</v>
      </c>
      <c r="B12" t="s">
        <v>508</v>
      </c>
      <c r="C12" t="s">
        <v>501</v>
      </c>
      <c r="D12" t="s">
        <v>12</v>
      </c>
      <c r="E12" t="s">
        <v>16</v>
      </c>
      <c r="F12" t="s">
        <v>480</v>
      </c>
      <c r="G12" t="s">
        <v>513</v>
      </c>
    </row>
    <row r="13" spans="1:7" x14ac:dyDescent="0.45">
      <c r="A13" t="s">
        <v>28</v>
      </c>
      <c r="B13" t="s">
        <v>508</v>
      </c>
      <c r="C13" t="s">
        <v>501</v>
      </c>
      <c r="D13" t="s">
        <v>12</v>
      </c>
      <c r="E13" t="s">
        <v>16</v>
      </c>
      <c r="F13" t="s">
        <v>481</v>
      </c>
      <c r="G13" t="s">
        <v>514</v>
      </c>
    </row>
    <row r="14" spans="1:7" x14ac:dyDescent="0.45">
      <c r="A14" t="s">
        <v>32</v>
      </c>
      <c r="B14" t="s">
        <v>515</v>
      </c>
      <c r="C14" t="s">
        <v>516</v>
      </c>
      <c r="D14" t="s">
        <v>12</v>
      </c>
      <c r="E14" t="s">
        <v>34</v>
      </c>
      <c r="F14" t="s">
        <v>477</v>
      </c>
      <c r="G14">
        <v>241</v>
      </c>
    </row>
    <row r="15" spans="1:7" x14ac:dyDescent="0.45">
      <c r="A15" t="s">
        <v>32</v>
      </c>
      <c r="B15" t="s">
        <v>515</v>
      </c>
      <c r="C15" t="s">
        <v>516</v>
      </c>
      <c r="D15" t="s">
        <v>12</v>
      </c>
      <c r="E15" t="s">
        <v>34</v>
      </c>
      <c r="F15" t="s">
        <v>478</v>
      </c>
      <c r="G15" t="s">
        <v>518</v>
      </c>
    </row>
    <row r="16" spans="1:7" x14ac:dyDescent="0.45">
      <c r="A16" t="s">
        <v>32</v>
      </c>
      <c r="B16" t="s">
        <v>515</v>
      </c>
      <c r="C16" t="s">
        <v>516</v>
      </c>
      <c r="D16" t="s">
        <v>12</v>
      </c>
      <c r="E16" t="s">
        <v>34</v>
      </c>
      <c r="F16" t="s">
        <v>479</v>
      </c>
      <c r="G16" t="s">
        <v>519</v>
      </c>
    </row>
    <row r="17" spans="1:7" x14ac:dyDescent="0.45">
      <c r="A17" t="s">
        <v>32</v>
      </c>
      <c r="B17" t="s">
        <v>515</v>
      </c>
      <c r="C17" t="s">
        <v>516</v>
      </c>
      <c r="D17" t="s">
        <v>12</v>
      </c>
      <c r="E17" t="s">
        <v>34</v>
      </c>
      <c r="F17" t="s">
        <v>484</v>
      </c>
      <c r="G17">
        <v>240</v>
      </c>
    </row>
    <row r="18" spans="1:7" x14ac:dyDescent="0.45">
      <c r="A18" t="s">
        <v>32</v>
      </c>
      <c r="B18" t="s">
        <v>515</v>
      </c>
      <c r="C18" t="s">
        <v>516</v>
      </c>
      <c r="D18" t="s">
        <v>12</v>
      </c>
      <c r="E18" t="s">
        <v>34</v>
      </c>
      <c r="F18" t="s">
        <v>480</v>
      </c>
      <c r="G18" t="s">
        <v>521</v>
      </c>
    </row>
    <row r="19" spans="1:7" x14ac:dyDescent="0.45">
      <c r="A19" t="s">
        <v>32</v>
      </c>
      <c r="B19" t="s">
        <v>515</v>
      </c>
      <c r="C19" t="s">
        <v>516</v>
      </c>
      <c r="D19" t="s">
        <v>12</v>
      </c>
      <c r="E19" t="s">
        <v>34</v>
      </c>
      <c r="F19" t="s">
        <v>481</v>
      </c>
      <c r="G19" t="s">
        <v>519</v>
      </c>
    </row>
    <row r="20" spans="1:7" x14ac:dyDescent="0.45">
      <c r="A20" t="s">
        <v>37</v>
      </c>
      <c r="B20" t="s">
        <v>522</v>
      </c>
      <c r="C20" t="s">
        <v>523</v>
      </c>
      <c r="D20" t="s">
        <v>39</v>
      </c>
      <c r="E20" t="s">
        <v>16</v>
      </c>
      <c r="F20" t="s">
        <v>477</v>
      </c>
      <c r="G20">
        <v>10886</v>
      </c>
    </row>
    <row r="21" spans="1:7" x14ac:dyDescent="0.45">
      <c r="A21" t="s">
        <v>37</v>
      </c>
      <c r="B21" t="s">
        <v>522</v>
      </c>
      <c r="C21" t="s">
        <v>523</v>
      </c>
      <c r="D21" t="s">
        <v>39</v>
      </c>
      <c r="E21" t="s">
        <v>16</v>
      </c>
      <c r="F21" t="s">
        <v>478</v>
      </c>
      <c r="G21" t="s">
        <v>525</v>
      </c>
    </row>
    <row r="22" spans="1:7" x14ac:dyDescent="0.45">
      <c r="A22" t="s">
        <v>37</v>
      </c>
      <c r="B22" t="s">
        <v>522</v>
      </c>
      <c r="C22" t="s">
        <v>523</v>
      </c>
      <c r="D22" t="s">
        <v>39</v>
      </c>
      <c r="E22" t="s">
        <v>16</v>
      </c>
      <c r="F22" t="s">
        <v>479</v>
      </c>
      <c r="G22" t="s">
        <v>526</v>
      </c>
    </row>
    <row r="23" spans="1:7" x14ac:dyDescent="0.45">
      <c r="A23" t="s">
        <v>37</v>
      </c>
      <c r="B23" t="s">
        <v>522</v>
      </c>
      <c r="C23" t="s">
        <v>523</v>
      </c>
      <c r="D23" t="s">
        <v>39</v>
      </c>
      <c r="E23" t="s">
        <v>16</v>
      </c>
      <c r="F23" t="s">
        <v>484</v>
      </c>
      <c r="G23">
        <v>11258</v>
      </c>
    </row>
    <row r="24" spans="1:7" x14ac:dyDescent="0.45">
      <c r="A24" t="s">
        <v>37</v>
      </c>
      <c r="B24" t="s">
        <v>522</v>
      </c>
      <c r="C24" t="s">
        <v>523</v>
      </c>
      <c r="D24" t="s">
        <v>39</v>
      </c>
      <c r="E24" t="s">
        <v>16</v>
      </c>
      <c r="F24" t="s">
        <v>480</v>
      </c>
      <c r="G24" t="s">
        <v>528</v>
      </c>
    </row>
    <row r="25" spans="1:7" x14ac:dyDescent="0.45">
      <c r="A25" t="s">
        <v>37</v>
      </c>
      <c r="B25" t="s">
        <v>522</v>
      </c>
      <c r="C25" t="s">
        <v>523</v>
      </c>
      <c r="D25" t="s">
        <v>39</v>
      </c>
      <c r="E25" t="s">
        <v>16</v>
      </c>
      <c r="F25" t="s">
        <v>481</v>
      </c>
      <c r="G25" t="s">
        <v>526</v>
      </c>
    </row>
    <row r="26" spans="1:7" x14ac:dyDescent="0.45">
      <c r="A26" t="s">
        <v>42</v>
      </c>
      <c r="B26" t="s">
        <v>529</v>
      </c>
      <c r="C26" t="s">
        <v>530</v>
      </c>
      <c r="D26" t="s">
        <v>12</v>
      </c>
      <c r="E26" t="s">
        <v>16</v>
      </c>
      <c r="F26" t="s">
        <v>477</v>
      </c>
      <c r="G26">
        <v>13</v>
      </c>
    </row>
    <row r="27" spans="1:7" x14ac:dyDescent="0.45">
      <c r="A27" t="s">
        <v>42</v>
      </c>
      <c r="B27" t="s">
        <v>529</v>
      </c>
      <c r="C27" t="s">
        <v>530</v>
      </c>
      <c r="D27" t="s">
        <v>12</v>
      </c>
      <c r="E27" t="s">
        <v>16</v>
      </c>
      <c r="F27" t="s">
        <v>478</v>
      </c>
      <c r="G27" t="s">
        <v>532</v>
      </c>
    </row>
    <row r="28" spans="1:7" x14ac:dyDescent="0.45">
      <c r="A28" t="s">
        <v>42</v>
      </c>
      <c r="B28" t="s">
        <v>529</v>
      </c>
      <c r="C28" t="s">
        <v>530</v>
      </c>
      <c r="D28" t="s">
        <v>12</v>
      </c>
      <c r="E28" t="s">
        <v>16</v>
      </c>
      <c r="F28" t="s">
        <v>479</v>
      </c>
      <c r="G28" t="s">
        <v>533</v>
      </c>
    </row>
    <row r="29" spans="1:7" x14ac:dyDescent="0.45">
      <c r="A29" t="s">
        <v>42</v>
      </c>
      <c r="B29" t="s">
        <v>529</v>
      </c>
      <c r="C29" t="s">
        <v>530</v>
      </c>
      <c r="D29" t="s">
        <v>12</v>
      </c>
      <c r="E29" t="s">
        <v>16</v>
      </c>
      <c r="F29" t="s">
        <v>484</v>
      </c>
      <c r="G29">
        <v>12</v>
      </c>
    </row>
    <row r="30" spans="1:7" x14ac:dyDescent="0.45">
      <c r="A30" t="s">
        <v>42</v>
      </c>
      <c r="B30" t="s">
        <v>529</v>
      </c>
      <c r="C30" t="s">
        <v>530</v>
      </c>
      <c r="D30" t="s">
        <v>12</v>
      </c>
      <c r="E30" t="s">
        <v>16</v>
      </c>
      <c r="F30" t="s">
        <v>480</v>
      </c>
      <c r="G30" t="s">
        <v>535</v>
      </c>
    </row>
    <row r="31" spans="1:7" x14ac:dyDescent="0.45">
      <c r="A31" t="s">
        <v>42</v>
      </c>
      <c r="B31" t="s">
        <v>529</v>
      </c>
      <c r="C31" t="s">
        <v>530</v>
      </c>
      <c r="D31" t="s">
        <v>12</v>
      </c>
      <c r="E31" t="s">
        <v>16</v>
      </c>
      <c r="F31" t="s">
        <v>481</v>
      </c>
      <c r="G31" t="s">
        <v>533</v>
      </c>
    </row>
    <row r="32" spans="1:7" x14ac:dyDescent="0.45">
      <c r="A32" t="s">
        <v>46</v>
      </c>
      <c r="B32" t="s">
        <v>536</v>
      </c>
      <c r="C32" t="s">
        <v>537</v>
      </c>
      <c r="D32" t="s">
        <v>12</v>
      </c>
      <c r="E32" t="s">
        <v>48</v>
      </c>
      <c r="F32" t="s">
        <v>477</v>
      </c>
      <c r="G32">
        <v>249</v>
      </c>
    </row>
    <row r="33" spans="1:7" x14ac:dyDescent="0.45">
      <c r="A33" t="s">
        <v>46</v>
      </c>
      <c r="B33" t="s">
        <v>536</v>
      </c>
      <c r="C33" t="s">
        <v>537</v>
      </c>
      <c r="D33" t="s">
        <v>12</v>
      </c>
      <c r="E33" t="s">
        <v>48</v>
      </c>
      <c r="F33" t="s">
        <v>478</v>
      </c>
      <c r="G33" t="s">
        <v>539</v>
      </c>
    </row>
    <row r="34" spans="1:7" x14ac:dyDescent="0.45">
      <c r="A34" t="s">
        <v>46</v>
      </c>
      <c r="B34" t="s">
        <v>536</v>
      </c>
      <c r="C34" t="s">
        <v>537</v>
      </c>
      <c r="D34" t="s">
        <v>12</v>
      </c>
      <c r="E34" t="s">
        <v>48</v>
      </c>
      <c r="F34" t="s">
        <v>479</v>
      </c>
      <c r="G34" t="s">
        <v>540</v>
      </c>
    </row>
    <row r="35" spans="1:7" x14ac:dyDescent="0.45">
      <c r="A35" t="s">
        <v>46</v>
      </c>
      <c r="B35" t="s">
        <v>536</v>
      </c>
      <c r="C35" t="s">
        <v>537</v>
      </c>
      <c r="D35" t="s">
        <v>12</v>
      </c>
      <c r="E35" t="s">
        <v>48</v>
      </c>
      <c r="F35" t="s">
        <v>484</v>
      </c>
      <c r="G35">
        <v>248</v>
      </c>
    </row>
    <row r="36" spans="1:7" x14ac:dyDescent="0.45">
      <c r="A36" t="s">
        <v>46</v>
      </c>
      <c r="B36" t="s">
        <v>536</v>
      </c>
      <c r="C36" t="s">
        <v>537</v>
      </c>
      <c r="D36" t="s">
        <v>12</v>
      </c>
      <c r="E36" t="s">
        <v>48</v>
      </c>
      <c r="F36" t="s">
        <v>480</v>
      </c>
      <c r="G36" t="s">
        <v>542</v>
      </c>
    </row>
    <row r="37" spans="1:7" x14ac:dyDescent="0.45">
      <c r="A37" t="s">
        <v>46</v>
      </c>
      <c r="B37" t="s">
        <v>536</v>
      </c>
      <c r="C37" t="s">
        <v>537</v>
      </c>
      <c r="D37" t="s">
        <v>12</v>
      </c>
      <c r="E37" t="s">
        <v>48</v>
      </c>
      <c r="F37" t="s">
        <v>481</v>
      </c>
      <c r="G37" t="s">
        <v>540</v>
      </c>
    </row>
    <row r="38" spans="1:7" x14ac:dyDescent="0.45">
      <c r="A38" t="s">
        <v>52</v>
      </c>
      <c r="B38" t="s">
        <v>543</v>
      </c>
      <c r="C38" t="s">
        <v>544</v>
      </c>
      <c r="D38" t="s">
        <v>12</v>
      </c>
      <c r="E38" t="s">
        <v>54</v>
      </c>
      <c r="F38" t="s">
        <v>477</v>
      </c>
      <c r="G38">
        <v>315</v>
      </c>
    </row>
    <row r="39" spans="1:7" x14ac:dyDescent="0.45">
      <c r="A39" t="s">
        <v>52</v>
      </c>
      <c r="B39" t="s">
        <v>543</v>
      </c>
      <c r="C39" t="s">
        <v>544</v>
      </c>
      <c r="D39" t="s">
        <v>12</v>
      </c>
      <c r="E39" t="s">
        <v>54</v>
      </c>
      <c r="F39" t="s">
        <v>478</v>
      </c>
      <c r="G39" t="s">
        <v>546</v>
      </c>
    </row>
    <row r="40" spans="1:7" x14ac:dyDescent="0.45">
      <c r="A40" t="s">
        <v>52</v>
      </c>
      <c r="B40" t="s">
        <v>543</v>
      </c>
      <c r="C40" t="s">
        <v>544</v>
      </c>
      <c r="D40" t="s">
        <v>12</v>
      </c>
      <c r="E40" t="s">
        <v>54</v>
      </c>
      <c r="F40" t="s">
        <v>479</v>
      </c>
      <c r="G40" t="s">
        <v>547</v>
      </c>
    </row>
    <row r="41" spans="1:7" x14ac:dyDescent="0.45">
      <c r="A41" t="s">
        <v>52</v>
      </c>
      <c r="B41" t="s">
        <v>543</v>
      </c>
      <c r="C41" t="s">
        <v>544</v>
      </c>
      <c r="D41" t="s">
        <v>12</v>
      </c>
      <c r="E41" t="s">
        <v>54</v>
      </c>
      <c r="F41" t="s">
        <v>484</v>
      </c>
      <c r="G41">
        <v>305</v>
      </c>
    </row>
    <row r="42" spans="1:7" x14ac:dyDescent="0.45">
      <c r="A42" t="s">
        <v>52</v>
      </c>
      <c r="B42" t="s">
        <v>543</v>
      </c>
      <c r="C42" t="s">
        <v>544</v>
      </c>
      <c r="D42" t="s">
        <v>12</v>
      </c>
      <c r="E42" t="s">
        <v>54</v>
      </c>
      <c r="F42" t="s">
        <v>480</v>
      </c>
      <c r="G42" t="s">
        <v>549</v>
      </c>
    </row>
    <row r="43" spans="1:7" x14ac:dyDescent="0.45">
      <c r="A43" t="s">
        <v>52</v>
      </c>
      <c r="B43" t="s">
        <v>543</v>
      </c>
      <c r="C43" t="s">
        <v>544</v>
      </c>
      <c r="D43" t="s">
        <v>12</v>
      </c>
      <c r="E43" t="s">
        <v>54</v>
      </c>
      <c r="F43" t="s">
        <v>481</v>
      </c>
      <c r="G43" t="s">
        <v>547</v>
      </c>
    </row>
    <row r="44" spans="1:7" x14ac:dyDescent="0.45">
      <c r="A44" t="s">
        <v>57</v>
      </c>
      <c r="B44" t="s">
        <v>550</v>
      </c>
      <c r="C44" t="s">
        <v>551</v>
      </c>
      <c r="D44" t="s">
        <v>12</v>
      </c>
      <c r="E44" t="s">
        <v>59</v>
      </c>
      <c r="F44" t="s">
        <v>477</v>
      </c>
      <c r="G44">
        <v>656</v>
      </c>
    </row>
    <row r="45" spans="1:7" x14ac:dyDescent="0.45">
      <c r="A45" t="s">
        <v>57</v>
      </c>
      <c r="B45" t="s">
        <v>550</v>
      </c>
      <c r="C45" t="s">
        <v>551</v>
      </c>
      <c r="D45" t="s">
        <v>12</v>
      </c>
      <c r="E45" t="s">
        <v>59</v>
      </c>
      <c r="F45" t="s">
        <v>478</v>
      </c>
      <c r="G45" t="s">
        <v>553</v>
      </c>
    </row>
    <row r="46" spans="1:7" x14ac:dyDescent="0.45">
      <c r="A46" t="s">
        <v>57</v>
      </c>
      <c r="B46" t="s">
        <v>550</v>
      </c>
      <c r="C46" t="s">
        <v>551</v>
      </c>
      <c r="D46" t="s">
        <v>12</v>
      </c>
      <c r="E46" t="s">
        <v>59</v>
      </c>
      <c r="F46" t="s">
        <v>479</v>
      </c>
      <c r="G46" t="s">
        <v>554</v>
      </c>
    </row>
    <row r="47" spans="1:7" x14ac:dyDescent="0.45">
      <c r="A47" t="s">
        <v>57</v>
      </c>
      <c r="B47" t="s">
        <v>550</v>
      </c>
      <c r="C47" t="s">
        <v>551</v>
      </c>
      <c r="D47" t="s">
        <v>12</v>
      </c>
      <c r="E47" t="s">
        <v>59</v>
      </c>
      <c r="F47" t="s">
        <v>484</v>
      </c>
      <c r="G47">
        <v>655</v>
      </c>
    </row>
    <row r="48" spans="1:7" x14ac:dyDescent="0.45">
      <c r="A48" t="s">
        <v>57</v>
      </c>
      <c r="B48" t="s">
        <v>550</v>
      </c>
      <c r="C48" t="s">
        <v>551</v>
      </c>
      <c r="D48" t="s">
        <v>12</v>
      </c>
      <c r="E48" t="s">
        <v>59</v>
      </c>
      <c r="F48" t="s">
        <v>480</v>
      </c>
      <c r="G48" t="s">
        <v>556</v>
      </c>
    </row>
    <row r="49" spans="1:7" x14ac:dyDescent="0.45">
      <c r="A49" t="s">
        <v>57</v>
      </c>
      <c r="B49" t="s">
        <v>550</v>
      </c>
      <c r="C49" t="s">
        <v>551</v>
      </c>
      <c r="D49" t="s">
        <v>12</v>
      </c>
      <c r="E49" t="s">
        <v>59</v>
      </c>
      <c r="F49" t="s">
        <v>481</v>
      </c>
      <c r="G49" t="s">
        <v>554</v>
      </c>
    </row>
    <row r="50" spans="1:7" x14ac:dyDescent="0.45">
      <c r="A50" t="s">
        <v>62</v>
      </c>
      <c r="B50" t="s">
        <v>498</v>
      </c>
      <c r="C50" t="s">
        <v>499</v>
      </c>
      <c r="D50" t="s">
        <v>12</v>
      </c>
      <c r="E50" t="s">
        <v>16</v>
      </c>
      <c r="F50" t="s">
        <v>477</v>
      </c>
      <c r="G50">
        <v>3312</v>
      </c>
    </row>
    <row r="51" spans="1:7" x14ac:dyDescent="0.45">
      <c r="A51" t="s">
        <v>62</v>
      </c>
      <c r="B51" t="s">
        <v>498</v>
      </c>
      <c r="C51" t="s">
        <v>499</v>
      </c>
      <c r="D51" t="s">
        <v>12</v>
      </c>
      <c r="E51" t="s">
        <v>16</v>
      </c>
      <c r="F51" t="s">
        <v>478</v>
      </c>
      <c r="G51" t="s">
        <v>558</v>
      </c>
    </row>
    <row r="52" spans="1:7" x14ac:dyDescent="0.45">
      <c r="A52" t="s">
        <v>62</v>
      </c>
      <c r="B52" t="s">
        <v>498</v>
      </c>
      <c r="C52" t="s">
        <v>499</v>
      </c>
      <c r="D52" t="s">
        <v>12</v>
      </c>
      <c r="E52" t="s">
        <v>16</v>
      </c>
      <c r="F52" t="s">
        <v>479</v>
      </c>
      <c r="G52" t="s">
        <v>559</v>
      </c>
    </row>
    <row r="53" spans="1:7" x14ac:dyDescent="0.45">
      <c r="A53" t="s">
        <v>62</v>
      </c>
      <c r="B53" t="s">
        <v>498</v>
      </c>
      <c r="C53" t="s">
        <v>499</v>
      </c>
      <c r="D53" t="s">
        <v>12</v>
      </c>
      <c r="E53" t="s">
        <v>16</v>
      </c>
      <c r="F53" t="s">
        <v>484</v>
      </c>
      <c r="G53">
        <v>3313</v>
      </c>
    </row>
    <row r="54" spans="1:7" x14ac:dyDescent="0.45">
      <c r="A54" t="s">
        <v>62</v>
      </c>
      <c r="B54" t="s">
        <v>498</v>
      </c>
      <c r="C54" t="s">
        <v>499</v>
      </c>
      <c r="D54" t="s">
        <v>12</v>
      </c>
      <c r="E54" t="s">
        <v>16</v>
      </c>
      <c r="F54" t="s">
        <v>480</v>
      </c>
      <c r="G54" t="s">
        <v>561</v>
      </c>
    </row>
    <row r="55" spans="1:7" x14ac:dyDescent="0.45">
      <c r="A55" t="s">
        <v>62</v>
      </c>
      <c r="B55" t="s">
        <v>498</v>
      </c>
      <c r="C55" t="s">
        <v>499</v>
      </c>
      <c r="D55" t="s">
        <v>12</v>
      </c>
      <c r="E55" t="s">
        <v>16</v>
      </c>
      <c r="F55" t="s">
        <v>481</v>
      </c>
      <c r="G55" t="s">
        <v>562</v>
      </c>
    </row>
    <row r="56" spans="1:7" x14ac:dyDescent="0.45">
      <c r="A56" t="s">
        <v>70</v>
      </c>
      <c r="B56" t="s">
        <v>493</v>
      </c>
      <c r="C56" t="s">
        <v>565</v>
      </c>
      <c r="D56" t="s">
        <v>12</v>
      </c>
      <c r="E56" t="s">
        <v>13</v>
      </c>
      <c r="F56" t="s">
        <v>477</v>
      </c>
      <c r="G56">
        <v>412</v>
      </c>
    </row>
    <row r="57" spans="1:7" x14ac:dyDescent="0.45">
      <c r="A57" t="s">
        <v>70</v>
      </c>
      <c r="B57" t="s">
        <v>493</v>
      </c>
      <c r="C57" t="s">
        <v>565</v>
      </c>
      <c r="D57" t="s">
        <v>12</v>
      </c>
      <c r="E57" t="s">
        <v>13</v>
      </c>
      <c r="F57" t="s">
        <v>478</v>
      </c>
      <c r="G57" t="s">
        <v>567</v>
      </c>
    </row>
    <row r="58" spans="1:7" x14ac:dyDescent="0.45">
      <c r="A58" t="s">
        <v>70</v>
      </c>
      <c r="B58" t="s">
        <v>493</v>
      </c>
      <c r="C58" t="s">
        <v>565</v>
      </c>
      <c r="D58" t="s">
        <v>12</v>
      </c>
      <c r="E58" t="s">
        <v>13</v>
      </c>
      <c r="F58" t="s">
        <v>479</v>
      </c>
      <c r="G58" t="s">
        <v>568</v>
      </c>
    </row>
    <row r="59" spans="1:7" x14ac:dyDescent="0.45">
      <c r="A59" t="s">
        <v>70</v>
      </c>
      <c r="B59" t="s">
        <v>493</v>
      </c>
      <c r="C59" t="s">
        <v>565</v>
      </c>
      <c r="D59" t="s">
        <v>12</v>
      </c>
      <c r="E59" t="s">
        <v>13</v>
      </c>
      <c r="F59" t="s">
        <v>484</v>
      </c>
      <c r="G59">
        <v>411</v>
      </c>
    </row>
    <row r="60" spans="1:7" x14ac:dyDescent="0.45">
      <c r="A60" t="s">
        <v>70</v>
      </c>
      <c r="B60" t="s">
        <v>493</v>
      </c>
      <c r="C60" t="s">
        <v>565</v>
      </c>
      <c r="D60" t="s">
        <v>12</v>
      </c>
      <c r="E60" t="s">
        <v>13</v>
      </c>
      <c r="F60" t="s">
        <v>480</v>
      </c>
      <c r="G60" t="s">
        <v>570</v>
      </c>
    </row>
    <row r="61" spans="1:7" x14ac:dyDescent="0.45">
      <c r="A61" t="s">
        <v>70</v>
      </c>
      <c r="B61" t="s">
        <v>493</v>
      </c>
      <c r="C61" t="s">
        <v>565</v>
      </c>
      <c r="D61" t="s">
        <v>12</v>
      </c>
      <c r="E61" t="s">
        <v>13</v>
      </c>
      <c r="F61" t="s">
        <v>481</v>
      </c>
      <c r="G61" t="s">
        <v>568</v>
      </c>
    </row>
    <row r="62" spans="1:7" x14ac:dyDescent="0.45">
      <c r="A62" t="s">
        <v>74</v>
      </c>
      <c r="B62" t="s">
        <v>500</v>
      </c>
      <c r="C62" t="s">
        <v>501</v>
      </c>
      <c r="D62" t="s">
        <v>25</v>
      </c>
      <c r="E62" t="s">
        <v>16</v>
      </c>
      <c r="F62" t="s">
        <v>477</v>
      </c>
      <c r="G62">
        <v>20784</v>
      </c>
    </row>
    <row r="63" spans="1:7" x14ac:dyDescent="0.45">
      <c r="A63" t="s">
        <v>74</v>
      </c>
      <c r="B63" t="s">
        <v>500</v>
      </c>
      <c r="C63" t="s">
        <v>501</v>
      </c>
      <c r="D63" t="s">
        <v>25</v>
      </c>
      <c r="E63" t="s">
        <v>16</v>
      </c>
      <c r="F63" t="s">
        <v>478</v>
      </c>
      <c r="G63" t="s">
        <v>572</v>
      </c>
    </row>
    <row r="64" spans="1:7" x14ac:dyDescent="0.45">
      <c r="A64" t="s">
        <v>74</v>
      </c>
      <c r="B64" t="s">
        <v>500</v>
      </c>
      <c r="C64" t="s">
        <v>501</v>
      </c>
      <c r="D64" t="s">
        <v>25</v>
      </c>
      <c r="E64" t="s">
        <v>16</v>
      </c>
      <c r="F64" t="s">
        <v>479</v>
      </c>
      <c r="G64" t="s">
        <v>573</v>
      </c>
    </row>
    <row r="65" spans="1:7" x14ac:dyDescent="0.45">
      <c r="A65" t="s">
        <v>74</v>
      </c>
      <c r="B65" t="s">
        <v>500</v>
      </c>
      <c r="C65" t="s">
        <v>501</v>
      </c>
      <c r="D65" t="s">
        <v>25</v>
      </c>
      <c r="E65" t="s">
        <v>16</v>
      </c>
      <c r="F65" t="s">
        <v>484</v>
      </c>
      <c r="G65">
        <v>20783</v>
      </c>
    </row>
    <row r="66" spans="1:7" x14ac:dyDescent="0.45">
      <c r="A66" t="s">
        <v>74</v>
      </c>
      <c r="B66" t="s">
        <v>500</v>
      </c>
      <c r="C66" t="s">
        <v>501</v>
      </c>
      <c r="D66" t="s">
        <v>25</v>
      </c>
      <c r="E66" t="s">
        <v>16</v>
      </c>
      <c r="F66" t="s">
        <v>480</v>
      </c>
      <c r="G66" t="s">
        <v>575</v>
      </c>
    </row>
    <row r="67" spans="1:7" x14ac:dyDescent="0.45">
      <c r="A67" t="s">
        <v>74</v>
      </c>
      <c r="B67" t="s">
        <v>500</v>
      </c>
      <c r="C67" t="s">
        <v>501</v>
      </c>
      <c r="D67" t="s">
        <v>25</v>
      </c>
      <c r="E67" t="s">
        <v>16</v>
      </c>
      <c r="F67" t="s">
        <v>481</v>
      </c>
      <c r="G67" t="s">
        <v>576</v>
      </c>
    </row>
    <row r="68" spans="1:7" x14ac:dyDescent="0.45">
      <c r="A68" t="s">
        <v>78</v>
      </c>
      <c r="B68" t="s">
        <v>508</v>
      </c>
      <c r="C68" t="s">
        <v>501</v>
      </c>
      <c r="D68" t="s">
        <v>12</v>
      </c>
      <c r="E68" t="s">
        <v>16</v>
      </c>
      <c r="F68" t="s">
        <v>477</v>
      </c>
      <c r="G68">
        <v>52606</v>
      </c>
    </row>
    <row r="69" spans="1:7" x14ac:dyDescent="0.45">
      <c r="A69" t="s">
        <v>78</v>
      </c>
      <c r="B69" t="s">
        <v>508</v>
      </c>
      <c r="C69" t="s">
        <v>501</v>
      </c>
      <c r="D69" t="s">
        <v>12</v>
      </c>
      <c r="E69" t="s">
        <v>16</v>
      </c>
      <c r="F69" t="s">
        <v>478</v>
      </c>
      <c r="G69" t="s">
        <v>578</v>
      </c>
    </row>
    <row r="70" spans="1:7" x14ac:dyDescent="0.45">
      <c r="A70" t="s">
        <v>78</v>
      </c>
      <c r="B70" t="s">
        <v>508</v>
      </c>
      <c r="C70" t="s">
        <v>501</v>
      </c>
      <c r="D70" t="s">
        <v>12</v>
      </c>
      <c r="E70" t="s">
        <v>16</v>
      </c>
      <c r="F70" t="s">
        <v>479</v>
      </c>
      <c r="G70" t="s">
        <v>579</v>
      </c>
    </row>
    <row r="71" spans="1:7" x14ac:dyDescent="0.45">
      <c r="A71" t="s">
        <v>78</v>
      </c>
      <c r="B71" t="s">
        <v>508</v>
      </c>
      <c r="C71" t="s">
        <v>501</v>
      </c>
      <c r="D71" t="s">
        <v>12</v>
      </c>
      <c r="E71" t="s">
        <v>16</v>
      </c>
      <c r="F71" t="s">
        <v>484</v>
      </c>
      <c r="G71">
        <v>52606</v>
      </c>
    </row>
    <row r="72" spans="1:7" x14ac:dyDescent="0.45">
      <c r="A72" t="s">
        <v>78</v>
      </c>
      <c r="B72" t="s">
        <v>508</v>
      </c>
      <c r="C72" t="s">
        <v>501</v>
      </c>
      <c r="D72" t="s">
        <v>12</v>
      </c>
      <c r="E72" t="s">
        <v>16</v>
      </c>
      <c r="F72" t="s">
        <v>480</v>
      </c>
      <c r="G72" t="s">
        <v>580</v>
      </c>
    </row>
    <row r="73" spans="1:7" x14ac:dyDescent="0.45">
      <c r="A73" t="s">
        <v>78</v>
      </c>
      <c r="B73" t="s">
        <v>508</v>
      </c>
      <c r="C73" t="s">
        <v>501</v>
      </c>
      <c r="D73" t="s">
        <v>12</v>
      </c>
      <c r="E73" t="s">
        <v>16</v>
      </c>
      <c r="F73" t="s">
        <v>481</v>
      </c>
      <c r="G73" t="s">
        <v>581</v>
      </c>
    </row>
    <row r="74" spans="1:7" x14ac:dyDescent="0.45">
      <c r="A74" t="s">
        <v>82</v>
      </c>
      <c r="B74" t="s">
        <v>515</v>
      </c>
      <c r="C74" t="s">
        <v>516</v>
      </c>
      <c r="D74" t="s">
        <v>12</v>
      </c>
      <c r="E74" t="s">
        <v>34</v>
      </c>
      <c r="F74" t="s">
        <v>477</v>
      </c>
      <c r="G74">
        <v>82</v>
      </c>
    </row>
    <row r="75" spans="1:7" x14ac:dyDescent="0.45">
      <c r="A75" t="s">
        <v>82</v>
      </c>
      <c r="B75" t="s">
        <v>515</v>
      </c>
      <c r="C75" t="s">
        <v>516</v>
      </c>
      <c r="D75" t="s">
        <v>12</v>
      </c>
      <c r="E75" t="s">
        <v>34</v>
      </c>
      <c r="F75" t="s">
        <v>478</v>
      </c>
      <c r="G75" t="s">
        <v>583</v>
      </c>
    </row>
    <row r="76" spans="1:7" x14ac:dyDescent="0.45">
      <c r="A76" t="s">
        <v>82</v>
      </c>
      <c r="B76" t="s">
        <v>515</v>
      </c>
      <c r="C76" t="s">
        <v>516</v>
      </c>
      <c r="D76" t="s">
        <v>12</v>
      </c>
      <c r="E76" t="s">
        <v>34</v>
      </c>
      <c r="F76" t="s">
        <v>479</v>
      </c>
      <c r="G76" t="s">
        <v>584</v>
      </c>
    </row>
    <row r="77" spans="1:7" x14ac:dyDescent="0.45">
      <c r="A77" t="s">
        <v>82</v>
      </c>
      <c r="B77" t="s">
        <v>515</v>
      </c>
      <c r="C77" t="s">
        <v>516</v>
      </c>
      <c r="D77" t="s">
        <v>12</v>
      </c>
      <c r="E77" t="s">
        <v>34</v>
      </c>
      <c r="F77" t="s">
        <v>484</v>
      </c>
      <c r="G77">
        <v>83</v>
      </c>
    </row>
    <row r="78" spans="1:7" x14ac:dyDescent="0.45">
      <c r="A78" t="s">
        <v>82</v>
      </c>
      <c r="B78" t="s">
        <v>515</v>
      </c>
      <c r="C78" t="s">
        <v>516</v>
      </c>
      <c r="D78" t="s">
        <v>12</v>
      </c>
      <c r="E78" t="s">
        <v>34</v>
      </c>
      <c r="F78" t="s">
        <v>480</v>
      </c>
      <c r="G78" t="s">
        <v>586</v>
      </c>
    </row>
    <row r="79" spans="1:7" x14ac:dyDescent="0.45">
      <c r="A79" t="s">
        <v>82</v>
      </c>
      <c r="B79" t="s">
        <v>515</v>
      </c>
      <c r="C79" t="s">
        <v>516</v>
      </c>
      <c r="D79" t="s">
        <v>12</v>
      </c>
      <c r="E79" t="s">
        <v>34</v>
      </c>
      <c r="F79" t="s">
        <v>481</v>
      </c>
      <c r="G79" t="s">
        <v>584</v>
      </c>
    </row>
    <row r="80" spans="1:7" x14ac:dyDescent="0.45">
      <c r="A80" t="s">
        <v>86</v>
      </c>
      <c r="B80" t="s">
        <v>522</v>
      </c>
      <c r="C80" t="s">
        <v>523</v>
      </c>
      <c r="D80" t="s">
        <v>39</v>
      </c>
      <c r="E80" t="s">
        <v>16</v>
      </c>
      <c r="F80" t="s">
        <v>477</v>
      </c>
      <c r="G80">
        <v>10081</v>
      </c>
    </row>
    <row r="81" spans="1:7" x14ac:dyDescent="0.45">
      <c r="A81" t="s">
        <v>86</v>
      </c>
      <c r="B81" t="s">
        <v>522</v>
      </c>
      <c r="C81" t="s">
        <v>523</v>
      </c>
      <c r="D81" t="s">
        <v>39</v>
      </c>
      <c r="E81" t="s">
        <v>16</v>
      </c>
      <c r="F81" t="s">
        <v>478</v>
      </c>
      <c r="G81" t="s">
        <v>588</v>
      </c>
    </row>
    <row r="82" spans="1:7" x14ac:dyDescent="0.45">
      <c r="A82" t="s">
        <v>86</v>
      </c>
      <c r="B82" t="s">
        <v>522</v>
      </c>
      <c r="C82" t="s">
        <v>523</v>
      </c>
      <c r="D82" t="s">
        <v>39</v>
      </c>
      <c r="E82" t="s">
        <v>16</v>
      </c>
      <c r="F82" t="s">
        <v>479</v>
      </c>
      <c r="G82" t="s">
        <v>589</v>
      </c>
    </row>
    <row r="83" spans="1:7" x14ac:dyDescent="0.45">
      <c r="A83" t="s">
        <v>86</v>
      </c>
      <c r="B83" t="s">
        <v>522</v>
      </c>
      <c r="C83" t="s">
        <v>523</v>
      </c>
      <c r="D83" t="s">
        <v>39</v>
      </c>
      <c r="E83" t="s">
        <v>16</v>
      </c>
      <c r="F83" t="s">
        <v>484</v>
      </c>
      <c r="G83">
        <v>10080</v>
      </c>
    </row>
    <row r="84" spans="1:7" x14ac:dyDescent="0.45">
      <c r="A84" t="s">
        <v>86</v>
      </c>
      <c r="B84" t="s">
        <v>522</v>
      </c>
      <c r="C84" t="s">
        <v>523</v>
      </c>
      <c r="D84" t="s">
        <v>39</v>
      </c>
      <c r="E84" t="s">
        <v>16</v>
      </c>
      <c r="F84" t="s">
        <v>480</v>
      </c>
      <c r="G84" t="s">
        <v>591</v>
      </c>
    </row>
    <row r="85" spans="1:7" x14ac:dyDescent="0.45">
      <c r="A85" t="s">
        <v>86</v>
      </c>
      <c r="B85" t="s">
        <v>522</v>
      </c>
      <c r="C85" t="s">
        <v>523</v>
      </c>
      <c r="D85" t="s">
        <v>39</v>
      </c>
      <c r="E85" t="s">
        <v>16</v>
      </c>
      <c r="F85" t="s">
        <v>481</v>
      </c>
      <c r="G85" t="s">
        <v>589</v>
      </c>
    </row>
    <row r="86" spans="1:7" x14ac:dyDescent="0.45">
      <c r="A86" t="s">
        <v>90</v>
      </c>
      <c r="B86" t="s">
        <v>536</v>
      </c>
      <c r="C86" t="s">
        <v>537</v>
      </c>
      <c r="D86" t="s">
        <v>12</v>
      </c>
      <c r="E86" t="s">
        <v>48</v>
      </c>
      <c r="F86" t="s">
        <v>477</v>
      </c>
      <c r="G86">
        <v>126</v>
      </c>
    </row>
    <row r="87" spans="1:7" x14ac:dyDescent="0.45">
      <c r="A87" t="s">
        <v>90</v>
      </c>
      <c r="B87" t="s">
        <v>536</v>
      </c>
      <c r="C87" t="s">
        <v>537</v>
      </c>
      <c r="D87" t="s">
        <v>12</v>
      </c>
      <c r="E87" t="s">
        <v>48</v>
      </c>
      <c r="F87" t="s">
        <v>478</v>
      </c>
      <c r="G87" t="s">
        <v>593</v>
      </c>
    </row>
    <row r="88" spans="1:7" x14ac:dyDescent="0.45">
      <c r="A88" t="s">
        <v>90</v>
      </c>
      <c r="B88" t="s">
        <v>536</v>
      </c>
      <c r="C88" t="s">
        <v>537</v>
      </c>
      <c r="D88" t="s">
        <v>12</v>
      </c>
      <c r="E88" t="s">
        <v>48</v>
      </c>
      <c r="F88" t="s">
        <v>479</v>
      </c>
      <c r="G88" t="s">
        <v>594</v>
      </c>
    </row>
    <row r="89" spans="1:7" x14ac:dyDescent="0.45">
      <c r="A89" t="s">
        <v>90</v>
      </c>
      <c r="B89" t="s">
        <v>536</v>
      </c>
      <c r="C89" t="s">
        <v>537</v>
      </c>
      <c r="D89" t="s">
        <v>12</v>
      </c>
      <c r="E89" t="s">
        <v>48</v>
      </c>
      <c r="F89" t="s">
        <v>484</v>
      </c>
      <c r="G89">
        <v>125</v>
      </c>
    </row>
    <row r="90" spans="1:7" x14ac:dyDescent="0.45">
      <c r="A90" t="s">
        <v>90</v>
      </c>
      <c r="B90" t="s">
        <v>536</v>
      </c>
      <c r="C90" t="s">
        <v>537</v>
      </c>
      <c r="D90" t="s">
        <v>12</v>
      </c>
      <c r="E90" t="s">
        <v>48</v>
      </c>
      <c r="F90" t="s">
        <v>480</v>
      </c>
      <c r="G90" t="s">
        <v>596</v>
      </c>
    </row>
    <row r="91" spans="1:7" x14ac:dyDescent="0.45">
      <c r="A91" t="s">
        <v>90</v>
      </c>
      <c r="B91" t="s">
        <v>536</v>
      </c>
      <c r="C91" t="s">
        <v>537</v>
      </c>
      <c r="D91" t="s">
        <v>12</v>
      </c>
      <c r="E91" t="s">
        <v>48</v>
      </c>
      <c r="F91" t="s">
        <v>481</v>
      </c>
      <c r="G91" t="s">
        <v>594</v>
      </c>
    </row>
    <row r="92" spans="1:7" x14ac:dyDescent="0.45">
      <c r="A92" t="s">
        <v>94</v>
      </c>
      <c r="B92" t="s">
        <v>543</v>
      </c>
      <c r="C92" t="s">
        <v>544</v>
      </c>
      <c r="D92" t="s">
        <v>12</v>
      </c>
      <c r="E92" t="s">
        <v>54</v>
      </c>
      <c r="F92" t="s">
        <v>477</v>
      </c>
      <c r="G92">
        <v>82</v>
      </c>
    </row>
    <row r="93" spans="1:7" x14ac:dyDescent="0.45">
      <c r="A93" t="s">
        <v>94</v>
      </c>
      <c r="B93" t="s">
        <v>543</v>
      </c>
      <c r="C93" t="s">
        <v>544</v>
      </c>
      <c r="D93" t="s">
        <v>12</v>
      </c>
      <c r="E93" t="s">
        <v>54</v>
      </c>
      <c r="F93" t="s">
        <v>478</v>
      </c>
      <c r="G93" t="s">
        <v>597</v>
      </c>
    </row>
    <row r="94" spans="1:7" x14ac:dyDescent="0.45">
      <c r="A94" t="s">
        <v>94</v>
      </c>
      <c r="B94" t="s">
        <v>543</v>
      </c>
      <c r="C94" t="s">
        <v>544</v>
      </c>
      <c r="D94" t="s">
        <v>12</v>
      </c>
      <c r="E94" t="s">
        <v>54</v>
      </c>
      <c r="F94" t="s">
        <v>479</v>
      </c>
      <c r="G94" t="s">
        <v>598</v>
      </c>
    </row>
    <row r="95" spans="1:7" x14ac:dyDescent="0.45">
      <c r="A95" t="s">
        <v>94</v>
      </c>
      <c r="B95" t="s">
        <v>543</v>
      </c>
      <c r="C95" t="s">
        <v>544</v>
      </c>
      <c r="D95" t="s">
        <v>12</v>
      </c>
      <c r="E95" t="s">
        <v>54</v>
      </c>
      <c r="F95" t="s">
        <v>484</v>
      </c>
      <c r="G95">
        <v>83</v>
      </c>
    </row>
    <row r="96" spans="1:7" x14ac:dyDescent="0.45">
      <c r="A96" t="s">
        <v>94</v>
      </c>
      <c r="B96" t="s">
        <v>543</v>
      </c>
      <c r="C96" t="s">
        <v>544</v>
      </c>
      <c r="D96" t="s">
        <v>12</v>
      </c>
      <c r="E96" t="s">
        <v>54</v>
      </c>
      <c r="F96" t="s">
        <v>480</v>
      </c>
      <c r="G96" t="s">
        <v>599</v>
      </c>
    </row>
    <row r="97" spans="1:7" x14ac:dyDescent="0.45">
      <c r="A97" t="s">
        <v>94</v>
      </c>
      <c r="B97" t="s">
        <v>543</v>
      </c>
      <c r="C97" t="s">
        <v>544</v>
      </c>
      <c r="D97" t="s">
        <v>12</v>
      </c>
      <c r="E97" t="s">
        <v>54</v>
      </c>
      <c r="F97" t="s">
        <v>481</v>
      </c>
      <c r="G97" t="s">
        <v>598</v>
      </c>
    </row>
    <row r="98" spans="1:7" x14ac:dyDescent="0.45">
      <c r="A98" t="s">
        <v>98</v>
      </c>
      <c r="B98" t="s">
        <v>550</v>
      </c>
      <c r="C98" t="s">
        <v>551</v>
      </c>
      <c r="D98" t="s">
        <v>12</v>
      </c>
      <c r="E98" t="s">
        <v>59</v>
      </c>
      <c r="F98" t="s">
        <v>477</v>
      </c>
      <c r="G98">
        <v>82</v>
      </c>
    </row>
    <row r="99" spans="1:7" x14ac:dyDescent="0.45">
      <c r="A99" t="s">
        <v>98</v>
      </c>
      <c r="B99" t="s">
        <v>550</v>
      </c>
      <c r="C99" t="s">
        <v>551</v>
      </c>
      <c r="D99" t="s">
        <v>12</v>
      </c>
      <c r="E99" t="s">
        <v>59</v>
      </c>
      <c r="F99" t="s">
        <v>478</v>
      </c>
      <c r="G99" t="s">
        <v>600</v>
      </c>
    </row>
    <row r="100" spans="1:7" x14ac:dyDescent="0.45">
      <c r="A100" t="s">
        <v>98</v>
      </c>
      <c r="B100" t="s">
        <v>550</v>
      </c>
      <c r="C100" t="s">
        <v>551</v>
      </c>
      <c r="D100" t="s">
        <v>12</v>
      </c>
      <c r="E100" t="s">
        <v>59</v>
      </c>
      <c r="F100" t="s">
        <v>479</v>
      </c>
      <c r="G100" t="s">
        <v>601</v>
      </c>
    </row>
    <row r="101" spans="1:7" x14ac:dyDescent="0.45">
      <c r="A101" t="s">
        <v>98</v>
      </c>
      <c r="B101" t="s">
        <v>550</v>
      </c>
      <c r="C101" t="s">
        <v>551</v>
      </c>
      <c r="D101" t="s">
        <v>12</v>
      </c>
      <c r="E101" t="s">
        <v>59</v>
      </c>
      <c r="F101" t="s">
        <v>484</v>
      </c>
      <c r="G101">
        <v>83</v>
      </c>
    </row>
    <row r="102" spans="1:7" x14ac:dyDescent="0.45">
      <c r="A102" t="s">
        <v>98</v>
      </c>
      <c r="B102" t="s">
        <v>550</v>
      </c>
      <c r="C102" t="s">
        <v>551</v>
      </c>
      <c r="D102" t="s">
        <v>12</v>
      </c>
      <c r="E102" t="s">
        <v>59</v>
      </c>
      <c r="F102" t="s">
        <v>480</v>
      </c>
      <c r="G102" t="s">
        <v>556</v>
      </c>
    </row>
    <row r="103" spans="1:7" x14ac:dyDescent="0.45">
      <c r="A103" t="s">
        <v>98</v>
      </c>
      <c r="B103" t="s">
        <v>550</v>
      </c>
      <c r="C103" t="s">
        <v>551</v>
      </c>
      <c r="D103" t="s">
        <v>12</v>
      </c>
      <c r="E103" t="s">
        <v>59</v>
      </c>
      <c r="F103" t="s">
        <v>481</v>
      </c>
      <c r="G103" t="s">
        <v>601</v>
      </c>
    </row>
    <row r="104" spans="1:7" x14ac:dyDescent="0.45">
      <c r="A104" t="s">
        <v>102</v>
      </c>
      <c r="B104" t="s">
        <v>602</v>
      </c>
      <c r="C104" t="s">
        <v>603</v>
      </c>
      <c r="D104" t="s">
        <v>12</v>
      </c>
      <c r="E104" t="s">
        <v>104</v>
      </c>
      <c r="F104" t="s">
        <v>477</v>
      </c>
      <c r="G104">
        <v>82</v>
      </c>
    </row>
    <row r="105" spans="1:7" x14ac:dyDescent="0.45">
      <c r="A105" t="s">
        <v>102</v>
      </c>
      <c r="B105" t="s">
        <v>602</v>
      </c>
      <c r="C105" t="s">
        <v>603</v>
      </c>
      <c r="D105" t="s">
        <v>12</v>
      </c>
      <c r="E105" t="s">
        <v>104</v>
      </c>
      <c r="F105" t="s">
        <v>478</v>
      </c>
      <c r="G105" t="s">
        <v>604</v>
      </c>
    </row>
    <row r="106" spans="1:7" x14ac:dyDescent="0.45">
      <c r="A106" t="s">
        <v>102</v>
      </c>
      <c r="B106" t="s">
        <v>602</v>
      </c>
      <c r="C106" t="s">
        <v>603</v>
      </c>
      <c r="D106" t="s">
        <v>12</v>
      </c>
      <c r="E106" t="s">
        <v>104</v>
      </c>
      <c r="F106" t="s">
        <v>479</v>
      </c>
      <c r="G106" t="s">
        <v>605</v>
      </c>
    </row>
    <row r="107" spans="1:7" x14ac:dyDescent="0.45">
      <c r="A107" t="s">
        <v>102</v>
      </c>
      <c r="B107" t="s">
        <v>602</v>
      </c>
      <c r="C107" t="s">
        <v>603</v>
      </c>
      <c r="D107" t="s">
        <v>12</v>
      </c>
      <c r="E107" t="s">
        <v>104</v>
      </c>
      <c r="F107" t="s">
        <v>484</v>
      </c>
      <c r="G107">
        <v>83</v>
      </c>
    </row>
    <row r="108" spans="1:7" x14ac:dyDescent="0.45">
      <c r="A108" t="s">
        <v>102</v>
      </c>
      <c r="B108" t="s">
        <v>602</v>
      </c>
      <c r="C108" t="s">
        <v>603</v>
      </c>
      <c r="D108" t="s">
        <v>12</v>
      </c>
      <c r="E108" t="s">
        <v>104</v>
      </c>
      <c r="F108" t="s">
        <v>480</v>
      </c>
      <c r="G108" t="s">
        <v>606</v>
      </c>
    </row>
    <row r="109" spans="1:7" x14ac:dyDescent="0.45">
      <c r="A109" t="s">
        <v>102</v>
      </c>
      <c r="B109" t="s">
        <v>602</v>
      </c>
      <c r="C109" t="s">
        <v>603</v>
      </c>
      <c r="D109" t="s">
        <v>12</v>
      </c>
      <c r="E109" t="s">
        <v>104</v>
      </c>
      <c r="F109" t="s">
        <v>481</v>
      </c>
      <c r="G109" t="s">
        <v>605</v>
      </c>
    </row>
    <row r="110" spans="1:7" x14ac:dyDescent="0.45">
      <c r="A110" t="s">
        <v>107</v>
      </c>
      <c r="B110" t="s">
        <v>607</v>
      </c>
      <c r="C110" t="s">
        <v>608</v>
      </c>
      <c r="D110" t="s">
        <v>12</v>
      </c>
      <c r="E110" t="s">
        <v>109</v>
      </c>
      <c r="F110" t="s">
        <v>477</v>
      </c>
      <c r="G110">
        <v>82</v>
      </c>
    </row>
    <row r="111" spans="1:7" x14ac:dyDescent="0.45">
      <c r="A111" t="s">
        <v>107</v>
      </c>
      <c r="B111" t="s">
        <v>607</v>
      </c>
      <c r="C111" t="s">
        <v>608</v>
      </c>
      <c r="D111" t="s">
        <v>12</v>
      </c>
      <c r="E111" t="s">
        <v>109</v>
      </c>
      <c r="F111" t="s">
        <v>478</v>
      </c>
      <c r="G111" t="s">
        <v>518</v>
      </c>
    </row>
    <row r="112" spans="1:7" x14ac:dyDescent="0.45">
      <c r="A112" t="s">
        <v>107</v>
      </c>
      <c r="B112" t="s">
        <v>607</v>
      </c>
      <c r="C112" t="s">
        <v>608</v>
      </c>
      <c r="D112" t="s">
        <v>12</v>
      </c>
      <c r="E112" t="s">
        <v>109</v>
      </c>
      <c r="F112" t="s">
        <v>479</v>
      </c>
      <c r="G112" t="s">
        <v>609</v>
      </c>
    </row>
    <row r="113" spans="1:7" x14ac:dyDescent="0.45">
      <c r="A113" t="s">
        <v>107</v>
      </c>
      <c r="B113" t="s">
        <v>607</v>
      </c>
      <c r="C113" t="s">
        <v>608</v>
      </c>
      <c r="D113" t="s">
        <v>12</v>
      </c>
      <c r="E113" t="s">
        <v>109</v>
      </c>
      <c r="F113" t="s">
        <v>484</v>
      </c>
      <c r="G113">
        <v>83</v>
      </c>
    </row>
    <row r="114" spans="1:7" x14ac:dyDescent="0.45">
      <c r="A114" t="s">
        <v>107</v>
      </c>
      <c r="B114" t="s">
        <v>607</v>
      </c>
      <c r="C114" t="s">
        <v>608</v>
      </c>
      <c r="D114" t="s">
        <v>12</v>
      </c>
      <c r="E114" t="s">
        <v>109</v>
      </c>
      <c r="F114" t="s">
        <v>480</v>
      </c>
      <c r="G114" t="s">
        <v>610</v>
      </c>
    </row>
    <row r="115" spans="1:7" x14ac:dyDescent="0.45">
      <c r="A115" t="s">
        <v>107</v>
      </c>
      <c r="B115" t="s">
        <v>607</v>
      </c>
      <c r="C115" t="s">
        <v>608</v>
      </c>
      <c r="D115" t="s">
        <v>12</v>
      </c>
      <c r="E115" t="s">
        <v>109</v>
      </c>
      <c r="F115" t="s">
        <v>481</v>
      </c>
      <c r="G115" t="s">
        <v>609</v>
      </c>
    </row>
    <row r="116" spans="1:7" x14ac:dyDescent="0.45">
      <c r="A116" t="s">
        <v>112</v>
      </c>
      <c r="B116" t="s">
        <v>611</v>
      </c>
      <c r="C116" t="s">
        <v>612</v>
      </c>
      <c r="D116" t="s">
        <v>25</v>
      </c>
      <c r="E116" t="s">
        <v>16</v>
      </c>
      <c r="F116" t="s">
        <v>477</v>
      </c>
      <c r="G116">
        <v>1507</v>
      </c>
    </row>
    <row r="117" spans="1:7" x14ac:dyDescent="0.45">
      <c r="A117" t="s">
        <v>112</v>
      </c>
      <c r="B117" t="s">
        <v>611</v>
      </c>
      <c r="C117" t="s">
        <v>612</v>
      </c>
      <c r="D117" t="s">
        <v>25</v>
      </c>
      <c r="E117" t="s">
        <v>16</v>
      </c>
      <c r="F117" t="s">
        <v>478</v>
      </c>
      <c r="G117" t="s">
        <v>614</v>
      </c>
    </row>
    <row r="118" spans="1:7" x14ac:dyDescent="0.45">
      <c r="A118" t="s">
        <v>112</v>
      </c>
      <c r="B118" t="s">
        <v>611</v>
      </c>
      <c r="C118" t="s">
        <v>612</v>
      </c>
      <c r="D118" t="s">
        <v>25</v>
      </c>
      <c r="E118" t="s">
        <v>16</v>
      </c>
      <c r="F118" t="s">
        <v>479</v>
      </c>
      <c r="G118" t="s">
        <v>615</v>
      </c>
    </row>
    <row r="119" spans="1:7" x14ac:dyDescent="0.45">
      <c r="A119" t="s">
        <v>112</v>
      </c>
      <c r="B119" t="s">
        <v>611</v>
      </c>
      <c r="C119" t="s">
        <v>612</v>
      </c>
      <c r="D119" t="s">
        <v>25</v>
      </c>
      <c r="E119" t="s">
        <v>16</v>
      </c>
      <c r="F119" t="s">
        <v>484</v>
      </c>
      <c r="G119">
        <v>1508</v>
      </c>
    </row>
    <row r="120" spans="1:7" x14ac:dyDescent="0.45">
      <c r="A120" t="s">
        <v>112</v>
      </c>
      <c r="B120" t="s">
        <v>611</v>
      </c>
      <c r="C120" t="s">
        <v>612</v>
      </c>
      <c r="D120" t="s">
        <v>25</v>
      </c>
      <c r="E120" t="s">
        <v>16</v>
      </c>
      <c r="F120" t="s">
        <v>480</v>
      </c>
      <c r="G120" t="s">
        <v>617</v>
      </c>
    </row>
    <row r="121" spans="1:7" x14ac:dyDescent="0.45">
      <c r="A121" t="s">
        <v>112</v>
      </c>
      <c r="B121" t="s">
        <v>611</v>
      </c>
      <c r="C121" t="s">
        <v>612</v>
      </c>
      <c r="D121" t="s">
        <v>25</v>
      </c>
      <c r="E121" t="s">
        <v>16</v>
      </c>
      <c r="F121" t="s">
        <v>481</v>
      </c>
      <c r="G121" t="s">
        <v>618</v>
      </c>
    </row>
    <row r="122" spans="1:7" x14ac:dyDescent="0.45">
      <c r="A122" t="s">
        <v>116</v>
      </c>
      <c r="B122" t="s">
        <v>619</v>
      </c>
      <c r="C122" t="s">
        <v>620</v>
      </c>
      <c r="D122" t="s">
        <v>12</v>
      </c>
      <c r="E122" t="s">
        <v>118</v>
      </c>
      <c r="F122" t="s">
        <v>477</v>
      </c>
      <c r="G122">
        <v>82</v>
      </c>
    </row>
    <row r="123" spans="1:7" x14ac:dyDescent="0.45">
      <c r="A123" t="s">
        <v>116</v>
      </c>
      <c r="B123" t="s">
        <v>619</v>
      </c>
      <c r="C123" t="s">
        <v>620</v>
      </c>
      <c r="D123" t="s">
        <v>12</v>
      </c>
      <c r="E123" t="s">
        <v>118</v>
      </c>
      <c r="F123" t="s">
        <v>478</v>
      </c>
      <c r="G123" t="s">
        <v>621</v>
      </c>
    </row>
    <row r="124" spans="1:7" x14ac:dyDescent="0.45">
      <c r="A124" t="s">
        <v>116</v>
      </c>
      <c r="B124" t="s">
        <v>619</v>
      </c>
      <c r="C124" t="s">
        <v>620</v>
      </c>
      <c r="D124" t="s">
        <v>12</v>
      </c>
      <c r="E124" t="s">
        <v>118</v>
      </c>
      <c r="F124" t="s">
        <v>479</v>
      </c>
      <c r="G124" t="s">
        <v>622</v>
      </c>
    </row>
    <row r="125" spans="1:7" x14ac:dyDescent="0.45">
      <c r="A125" t="s">
        <v>116</v>
      </c>
      <c r="B125" t="s">
        <v>619</v>
      </c>
      <c r="C125" t="s">
        <v>620</v>
      </c>
      <c r="D125" t="s">
        <v>12</v>
      </c>
      <c r="E125" t="s">
        <v>118</v>
      </c>
      <c r="F125" t="s">
        <v>484</v>
      </c>
      <c r="G125">
        <v>83</v>
      </c>
    </row>
    <row r="126" spans="1:7" x14ac:dyDescent="0.45">
      <c r="A126" t="s">
        <v>116</v>
      </c>
      <c r="B126" t="s">
        <v>619</v>
      </c>
      <c r="C126" t="s">
        <v>620</v>
      </c>
      <c r="D126" t="s">
        <v>12</v>
      </c>
      <c r="E126" t="s">
        <v>118</v>
      </c>
      <c r="F126" t="s">
        <v>480</v>
      </c>
      <c r="G126" t="s">
        <v>623</v>
      </c>
    </row>
    <row r="127" spans="1:7" x14ac:dyDescent="0.45">
      <c r="A127" t="s">
        <v>116</v>
      </c>
      <c r="B127" t="s">
        <v>619</v>
      </c>
      <c r="C127" t="s">
        <v>620</v>
      </c>
      <c r="D127" t="s">
        <v>12</v>
      </c>
      <c r="E127" t="s">
        <v>118</v>
      </c>
      <c r="F127" t="s">
        <v>481</v>
      </c>
      <c r="G127" t="s">
        <v>622</v>
      </c>
    </row>
    <row r="128" spans="1:7" x14ac:dyDescent="0.45">
      <c r="A128" t="s">
        <v>121</v>
      </c>
      <c r="B128" t="s">
        <v>493</v>
      </c>
      <c r="C128" t="s">
        <v>565</v>
      </c>
      <c r="D128" t="s">
        <v>12</v>
      </c>
      <c r="E128" t="s">
        <v>13</v>
      </c>
      <c r="F128" t="s">
        <v>477</v>
      </c>
      <c r="G128">
        <v>37</v>
      </c>
    </row>
    <row r="129" spans="1:7" x14ac:dyDescent="0.45">
      <c r="A129" t="s">
        <v>121</v>
      </c>
      <c r="B129" t="s">
        <v>493</v>
      </c>
      <c r="C129" t="s">
        <v>565</v>
      </c>
      <c r="D129" t="s">
        <v>12</v>
      </c>
      <c r="E129" t="s">
        <v>13</v>
      </c>
      <c r="F129" t="s">
        <v>478</v>
      </c>
      <c r="G129" t="s">
        <v>625</v>
      </c>
    </row>
    <row r="130" spans="1:7" x14ac:dyDescent="0.45">
      <c r="A130" t="s">
        <v>121</v>
      </c>
      <c r="B130" t="s">
        <v>493</v>
      </c>
      <c r="C130" t="s">
        <v>565</v>
      </c>
      <c r="D130" t="s">
        <v>12</v>
      </c>
      <c r="E130" t="s">
        <v>13</v>
      </c>
      <c r="F130" t="s">
        <v>479</v>
      </c>
      <c r="G130" t="s">
        <v>626</v>
      </c>
    </row>
    <row r="131" spans="1:7" x14ac:dyDescent="0.45">
      <c r="A131" t="s">
        <v>121</v>
      </c>
      <c r="B131" t="s">
        <v>493</v>
      </c>
      <c r="C131" t="s">
        <v>565</v>
      </c>
      <c r="D131" t="s">
        <v>12</v>
      </c>
      <c r="E131" t="s">
        <v>13</v>
      </c>
      <c r="F131" t="s">
        <v>484</v>
      </c>
      <c r="G131">
        <v>38</v>
      </c>
    </row>
    <row r="132" spans="1:7" x14ac:dyDescent="0.45">
      <c r="A132" t="s">
        <v>121</v>
      </c>
      <c r="B132" t="s">
        <v>493</v>
      </c>
      <c r="C132" t="s">
        <v>565</v>
      </c>
      <c r="D132" t="s">
        <v>12</v>
      </c>
      <c r="E132" t="s">
        <v>13</v>
      </c>
      <c r="F132" t="s">
        <v>480</v>
      </c>
      <c r="G132" t="s">
        <v>628</v>
      </c>
    </row>
    <row r="133" spans="1:7" x14ac:dyDescent="0.45">
      <c r="A133" t="s">
        <v>121</v>
      </c>
      <c r="B133" t="s">
        <v>493</v>
      </c>
      <c r="C133" t="s">
        <v>565</v>
      </c>
      <c r="D133" t="s">
        <v>12</v>
      </c>
      <c r="E133" t="s">
        <v>13</v>
      </c>
      <c r="F133" t="s">
        <v>481</v>
      </c>
      <c r="G133" t="s">
        <v>626</v>
      </c>
    </row>
    <row r="134" spans="1:7" x14ac:dyDescent="0.45">
      <c r="A134" t="s">
        <v>125</v>
      </c>
      <c r="B134" t="s">
        <v>500</v>
      </c>
      <c r="C134" t="s">
        <v>501</v>
      </c>
      <c r="D134" t="s">
        <v>25</v>
      </c>
      <c r="E134" t="s">
        <v>16</v>
      </c>
      <c r="F134" t="s">
        <v>477</v>
      </c>
      <c r="G134">
        <v>31572</v>
      </c>
    </row>
    <row r="135" spans="1:7" x14ac:dyDescent="0.45">
      <c r="A135" t="s">
        <v>125</v>
      </c>
      <c r="B135" t="s">
        <v>500</v>
      </c>
      <c r="C135" t="s">
        <v>501</v>
      </c>
      <c r="D135" t="s">
        <v>25</v>
      </c>
      <c r="E135" t="s">
        <v>16</v>
      </c>
      <c r="F135" t="s">
        <v>478</v>
      </c>
      <c r="G135" t="s">
        <v>630</v>
      </c>
    </row>
    <row r="136" spans="1:7" x14ac:dyDescent="0.45">
      <c r="A136" t="s">
        <v>125</v>
      </c>
      <c r="B136" t="s">
        <v>500</v>
      </c>
      <c r="C136" t="s">
        <v>501</v>
      </c>
      <c r="D136" t="s">
        <v>25</v>
      </c>
      <c r="E136" t="s">
        <v>16</v>
      </c>
      <c r="F136" t="s">
        <v>479</v>
      </c>
      <c r="G136" t="s">
        <v>631</v>
      </c>
    </row>
    <row r="137" spans="1:7" x14ac:dyDescent="0.45">
      <c r="A137" t="s">
        <v>125</v>
      </c>
      <c r="B137" t="s">
        <v>500</v>
      </c>
      <c r="C137" t="s">
        <v>501</v>
      </c>
      <c r="D137" t="s">
        <v>25</v>
      </c>
      <c r="E137" t="s">
        <v>16</v>
      </c>
      <c r="F137" t="s">
        <v>484</v>
      </c>
      <c r="G137">
        <v>30625</v>
      </c>
    </row>
    <row r="138" spans="1:7" x14ac:dyDescent="0.45">
      <c r="A138" t="s">
        <v>125</v>
      </c>
      <c r="B138" t="s">
        <v>500</v>
      </c>
      <c r="C138" t="s">
        <v>501</v>
      </c>
      <c r="D138" t="s">
        <v>25</v>
      </c>
      <c r="E138" t="s">
        <v>16</v>
      </c>
      <c r="F138" t="s">
        <v>480</v>
      </c>
      <c r="G138" t="s">
        <v>633</v>
      </c>
    </row>
    <row r="139" spans="1:7" x14ac:dyDescent="0.45">
      <c r="A139" t="s">
        <v>125</v>
      </c>
      <c r="B139" t="s">
        <v>500</v>
      </c>
      <c r="C139" t="s">
        <v>501</v>
      </c>
      <c r="D139" t="s">
        <v>25</v>
      </c>
      <c r="E139" t="s">
        <v>16</v>
      </c>
      <c r="F139" t="s">
        <v>481</v>
      </c>
      <c r="G139" t="s">
        <v>634</v>
      </c>
    </row>
    <row r="140" spans="1:7" x14ac:dyDescent="0.45">
      <c r="A140" t="s">
        <v>129</v>
      </c>
      <c r="B140" t="s">
        <v>635</v>
      </c>
      <c r="C140" t="s">
        <v>501</v>
      </c>
      <c r="D140" t="s">
        <v>12</v>
      </c>
      <c r="E140" t="s">
        <v>16</v>
      </c>
      <c r="F140" t="s">
        <v>477</v>
      </c>
      <c r="G140">
        <v>51840</v>
      </c>
    </row>
    <row r="141" spans="1:7" x14ac:dyDescent="0.45">
      <c r="A141" t="s">
        <v>129</v>
      </c>
      <c r="B141" t="s">
        <v>635</v>
      </c>
      <c r="C141" t="s">
        <v>501</v>
      </c>
      <c r="D141" t="s">
        <v>12</v>
      </c>
      <c r="E141" t="s">
        <v>16</v>
      </c>
      <c r="F141" t="s">
        <v>478</v>
      </c>
      <c r="G141" t="s">
        <v>637</v>
      </c>
    </row>
    <row r="142" spans="1:7" x14ac:dyDescent="0.45">
      <c r="A142" t="s">
        <v>129</v>
      </c>
      <c r="B142" t="s">
        <v>635</v>
      </c>
      <c r="C142" t="s">
        <v>501</v>
      </c>
      <c r="D142" t="s">
        <v>12</v>
      </c>
      <c r="E142" t="s">
        <v>16</v>
      </c>
      <c r="F142" t="s">
        <v>479</v>
      </c>
      <c r="G142" t="s">
        <v>638</v>
      </c>
    </row>
    <row r="143" spans="1:7" x14ac:dyDescent="0.45">
      <c r="A143" t="s">
        <v>129</v>
      </c>
      <c r="B143" t="s">
        <v>635</v>
      </c>
      <c r="C143" t="s">
        <v>501</v>
      </c>
      <c r="D143" t="s">
        <v>12</v>
      </c>
      <c r="E143" t="s">
        <v>16</v>
      </c>
      <c r="F143" t="s">
        <v>484</v>
      </c>
      <c r="G143">
        <v>51849</v>
      </c>
    </row>
    <row r="144" spans="1:7" x14ac:dyDescent="0.45">
      <c r="A144" t="s">
        <v>129</v>
      </c>
      <c r="B144" t="s">
        <v>635</v>
      </c>
      <c r="C144" t="s">
        <v>501</v>
      </c>
      <c r="D144" t="s">
        <v>12</v>
      </c>
      <c r="E144" t="s">
        <v>16</v>
      </c>
      <c r="F144" t="s">
        <v>480</v>
      </c>
      <c r="G144" t="s">
        <v>640</v>
      </c>
    </row>
    <row r="145" spans="1:7" x14ac:dyDescent="0.45">
      <c r="A145" t="s">
        <v>129</v>
      </c>
      <c r="B145" t="s">
        <v>635</v>
      </c>
      <c r="C145" t="s">
        <v>501</v>
      </c>
      <c r="D145" t="s">
        <v>12</v>
      </c>
      <c r="E145" t="s">
        <v>16</v>
      </c>
      <c r="F145" t="s">
        <v>481</v>
      </c>
      <c r="G145" t="s">
        <v>641</v>
      </c>
    </row>
    <row r="146" spans="1:7" x14ac:dyDescent="0.45">
      <c r="A146" t="s">
        <v>133</v>
      </c>
      <c r="B146" t="s">
        <v>515</v>
      </c>
      <c r="C146" t="s">
        <v>642</v>
      </c>
      <c r="D146" t="s">
        <v>12</v>
      </c>
      <c r="E146" t="s">
        <v>34</v>
      </c>
      <c r="F146" t="s">
        <v>477</v>
      </c>
      <c r="G146">
        <v>59</v>
      </c>
    </row>
    <row r="147" spans="1:7" x14ac:dyDescent="0.45">
      <c r="A147" t="s">
        <v>133</v>
      </c>
      <c r="B147" t="s">
        <v>515</v>
      </c>
      <c r="C147" t="s">
        <v>642</v>
      </c>
      <c r="D147" t="s">
        <v>12</v>
      </c>
      <c r="E147" t="s">
        <v>34</v>
      </c>
      <c r="F147" t="s">
        <v>478</v>
      </c>
      <c r="G147" t="s">
        <v>644</v>
      </c>
    </row>
    <row r="148" spans="1:7" x14ac:dyDescent="0.45">
      <c r="A148" t="s">
        <v>133</v>
      </c>
      <c r="B148" t="s">
        <v>515</v>
      </c>
      <c r="C148" t="s">
        <v>642</v>
      </c>
      <c r="D148" t="s">
        <v>12</v>
      </c>
      <c r="E148" t="s">
        <v>34</v>
      </c>
      <c r="F148" t="s">
        <v>479</v>
      </c>
      <c r="G148" t="s">
        <v>645</v>
      </c>
    </row>
    <row r="149" spans="1:7" x14ac:dyDescent="0.45">
      <c r="A149" t="s">
        <v>133</v>
      </c>
      <c r="B149" t="s">
        <v>515</v>
      </c>
      <c r="C149" t="s">
        <v>642</v>
      </c>
      <c r="D149" t="s">
        <v>12</v>
      </c>
      <c r="E149" t="s">
        <v>34</v>
      </c>
      <c r="F149" t="s">
        <v>484</v>
      </c>
      <c r="G149">
        <v>57</v>
      </c>
    </row>
    <row r="150" spans="1:7" x14ac:dyDescent="0.45">
      <c r="A150" t="s">
        <v>133</v>
      </c>
      <c r="B150" t="s">
        <v>515</v>
      </c>
      <c r="C150" t="s">
        <v>642</v>
      </c>
      <c r="D150" t="s">
        <v>12</v>
      </c>
      <c r="E150" t="s">
        <v>34</v>
      </c>
      <c r="F150" t="s">
        <v>480</v>
      </c>
      <c r="G150" t="s">
        <v>647</v>
      </c>
    </row>
    <row r="151" spans="1:7" x14ac:dyDescent="0.45">
      <c r="A151" t="s">
        <v>133</v>
      </c>
      <c r="B151" t="s">
        <v>515</v>
      </c>
      <c r="C151" t="s">
        <v>642</v>
      </c>
      <c r="D151" t="s">
        <v>12</v>
      </c>
      <c r="E151" t="s">
        <v>34</v>
      </c>
      <c r="F151" t="s">
        <v>481</v>
      </c>
      <c r="G151" t="s">
        <v>645</v>
      </c>
    </row>
    <row r="152" spans="1:7" x14ac:dyDescent="0.45">
      <c r="A152" t="s">
        <v>137</v>
      </c>
      <c r="B152" t="s">
        <v>648</v>
      </c>
      <c r="C152" t="s">
        <v>523</v>
      </c>
      <c r="D152" t="s">
        <v>39</v>
      </c>
      <c r="E152" t="s">
        <v>16</v>
      </c>
      <c r="F152" t="s">
        <v>477</v>
      </c>
      <c r="G152">
        <v>9878</v>
      </c>
    </row>
    <row r="153" spans="1:7" x14ac:dyDescent="0.45">
      <c r="A153" t="s">
        <v>137</v>
      </c>
      <c r="B153" t="s">
        <v>648</v>
      </c>
      <c r="C153" t="s">
        <v>523</v>
      </c>
      <c r="D153" t="s">
        <v>39</v>
      </c>
      <c r="E153" t="s">
        <v>16</v>
      </c>
      <c r="F153" t="s">
        <v>478</v>
      </c>
      <c r="G153" t="s">
        <v>650</v>
      </c>
    </row>
    <row r="154" spans="1:7" x14ac:dyDescent="0.45">
      <c r="A154" t="s">
        <v>137</v>
      </c>
      <c r="B154" t="s">
        <v>648</v>
      </c>
      <c r="C154" t="s">
        <v>523</v>
      </c>
      <c r="D154" t="s">
        <v>39</v>
      </c>
      <c r="E154" t="s">
        <v>16</v>
      </c>
      <c r="F154" t="s">
        <v>479</v>
      </c>
      <c r="G154" t="s">
        <v>651</v>
      </c>
    </row>
    <row r="155" spans="1:7" x14ac:dyDescent="0.45">
      <c r="A155" t="s">
        <v>137</v>
      </c>
      <c r="B155" t="s">
        <v>648</v>
      </c>
      <c r="C155" t="s">
        <v>523</v>
      </c>
      <c r="D155" t="s">
        <v>39</v>
      </c>
      <c r="E155" t="s">
        <v>16</v>
      </c>
      <c r="F155" t="s">
        <v>484</v>
      </c>
      <c r="G155">
        <v>9877</v>
      </c>
    </row>
    <row r="156" spans="1:7" x14ac:dyDescent="0.45">
      <c r="A156" t="s">
        <v>137</v>
      </c>
      <c r="B156" t="s">
        <v>648</v>
      </c>
      <c r="C156" t="s">
        <v>523</v>
      </c>
      <c r="D156" t="s">
        <v>39</v>
      </c>
      <c r="E156" t="s">
        <v>16</v>
      </c>
      <c r="F156" t="s">
        <v>480</v>
      </c>
      <c r="G156" t="s">
        <v>653</v>
      </c>
    </row>
    <row r="157" spans="1:7" x14ac:dyDescent="0.45">
      <c r="A157" t="s">
        <v>137</v>
      </c>
      <c r="B157" t="s">
        <v>648</v>
      </c>
      <c r="C157" t="s">
        <v>523</v>
      </c>
      <c r="D157" t="s">
        <v>39</v>
      </c>
      <c r="E157" t="s">
        <v>16</v>
      </c>
      <c r="F157" t="s">
        <v>481</v>
      </c>
      <c r="G157" t="s">
        <v>654</v>
      </c>
    </row>
    <row r="158" spans="1:7" x14ac:dyDescent="0.45">
      <c r="A158" t="s">
        <v>141</v>
      </c>
      <c r="B158" t="s">
        <v>655</v>
      </c>
      <c r="C158" t="s">
        <v>656</v>
      </c>
      <c r="D158" t="s">
        <v>39</v>
      </c>
      <c r="E158" t="s">
        <v>16</v>
      </c>
      <c r="F158" t="s">
        <v>477</v>
      </c>
      <c r="G158">
        <v>1237</v>
      </c>
    </row>
    <row r="159" spans="1:7" x14ac:dyDescent="0.45">
      <c r="A159" t="s">
        <v>141</v>
      </c>
      <c r="B159" t="s">
        <v>655</v>
      </c>
      <c r="C159" t="s">
        <v>656</v>
      </c>
      <c r="D159" t="s">
        <v>39</v>
      </c>
      <c r="E159" t="s">
        <v>16</v>
      </c>
      <c r="F159" t="s">
        <v>478</v>
      </c>
      <c r="G159" t="s">
        <v>658</v>
      </c>
    </row>
    <row r="160" spans="1:7" x14ac:dyDescent="0.45">
      <c r="A160" t="s">
        <v>141</v>
      </c>
      <c r="B160" t="s">
        <v>655</v>
      </c>
      <c r="C160" t="s">
        <v>656</v>
      </c>
      <c r="D160" t="s">
        <v>39</v>
      </c>
      <c r="E160" t="s">
        <v>16</v>
      </c>
      <c r="F160" t="s">
        <v>479</v>
      </c>
      <c r="G160" t="s">
        <v>659</v>
      </c>
    </row>
    <row r="161" spans="1:7" x14ac:dyDescent="0.45">
      <c r="A161" t="s">
        <v>141</v>
      </c>
      <c r="B161" t="s">
        <v>655</v>
      </c>
      <c r="C161" t="s">
        <v>656</v>
      </c>
      <c r="D161" t="s">
        <v>39</v>
      </c>
      <c r="E161" t="s">
        <v>16</v>
      </c>
      <c r="F161" t="s">
        <v>484</v>
      </c>
      <c r="G161">
        <v>1236</v>
      </c>
    </row>
    <row r="162" spans="1:7" x14ac:dyDescent="0.45">
      <c r="A162" t="s">
        <v>141</v>
      </c>
      <c r="B162" t="s">
        <v>655</v>
      </c>
      <c r="C162" t="s">
        <v>656</v>
      </c>
      <c r="D162" t="s">
        <v>39</v>
      </c>
      <c r="E162" t="s">
        <v>16</v>
      </c>
      <c r="F162" t="s">
        <v>480</v>
      </c>
      <c r="G162" t="s">
        <v>661</v>
      </c>
    </row>
    <row r="163" spans="1:7" x14ac:dyDescent="0.45">
      <c r="A163" t="s">
        <v>141</v>
      </c>
      <c r="B163" t="s">
        <v>655</v>
      </c>
      <c r="C163" t="s">
        <v>656</v>
      </c>
      <c r="D163" t="s">
        <v>39</v>
      </c>
      <c r="E163" t="s">
        <v>16</v>
      </c>
      <c r="F163" t="s">
        <v>481</v>
      </c>
      <c r="G163" t="s">
        <v>662</v>
      </c>
    </row>
    <row r="164" spans="1:7" x14ac:dyDescent="0.45">
      <c r="A164" t="s">
        <v>145</v>
      </c>
      <c r="B164" t="s">
        <v>663</v>
      </c>
      <c r="C164" t="s">
        <v>664</v>
      </c>
      <c r="D164" t="s">
        <v>12</v>
      </c>
      <c r="E164" t="s">
        <v>16</v>
      </c>
      <c r="F164" t="s">
        <v>477</v>
      </c>
      <c r="G164">
        <v>13632</v>
      </c>
    </row>
    <row r="165" spans="1:7" x14ac:dyDescent="0.45">
      <c r="A165" t="s">
        <v>145</v>
      </c>
      <c r="B165" t="s">
        <v>663</v>
      </c>
      <c r="C165" t="s">
        <v>664</v>
      </c>
      <c r="D165" t="s">
        <v>12</v>
      </c>
      <c r="E165" t="s">
        <v>16</v>
      </c>
      <c r="F165" t="s">
        <v>478</v>
      </c>
      <c r="G165" t="s">
        <v>666</v>
      </c>
    </row>
    <row r="166" spans="1:7" x14ac:dyDescent="0.45">
      <c r="A166" t="s">
        <v>145</v>
      </c>
      <c r="B166" t="s">
        <v>663</v>
      </c>
      <c r="C166" t="s">
        <v>664</v>
      </c>
      <c r="D166" t="s">
        <v>12</v>
      </c>
      <c r="E166" t="s">
        <v>16</v>
      </c>
      <c r="F166" t="s">
        <v>479</v>
      </c>
      <c r="G166" t="s">
        <v>667</v>
      </c>
    </row>
    <row r="167" spans="1:7" x14ac:dyDescent="0.45">
      <c r="A167" t="s">
        <v>145</v>
      </c>
      <c r="B167" t="s">
        <v>663</v>
      </c>
      <c r="C167" t="s">
        <v>664</v>
      </c>
      <c r="D167" t="s">
        <v>12</v>
      </c>
      <c r="E167" t="s">
        <v>16</v>
      </c>
      <c r="F167" t="s">
        <v>484</v>
      </c>
      <c r="G167">
        <v>12908</v>
      </c>
    </row>
    <row r="168" spans="1:7" x14ac:dyDescent="0.45">
      <c r="A168" t="s">
        <v>145</v>
      </c>
      <c r="B168" t="s">
        <v>663</v>
      </c>
      <c r="C168" t="s">
        <v>664</v>
      </c>
      <c r="D168" t="s">
        <v>12</v>
      </c>
      <c r="E168" t="s">
        <v>16</v>
      </c>
      <c r="F168" t="s">
        <v>480</v>
      </c>
      <c r="G168" t="s">
        <v>669</v>
      </c>
    </row>
    <row r="169" spans="1:7" x14ac:dyDescent="0.45">
      <c r="A169" t="s">
        <v>145</v>
      </c>
      <c r="B169" t="s">
        <v>663</v>
      </c>
      <c r="C169" t="s">
        <v>664</v>
      </c>
      <c r="D169" t="s">
        <v>12</v>
      </c>
      <c r="E169" t="s">
        <v>16</v>
      </c>
      <c r="F169" t="s">
        <v>481</v>
      </c>
      <c r="G169" t="s">
        <v>667</v>
      </c>
    </row>
    <row r="170" spans="1:7" x14ac:dyDescent="0.45">
      <c r="A170" t="s">
        <v>149</v>
      </c>
      <c r="B170" t="s">
        <v>670</v>
      </c>
      <c r="C170" t="s">
        <v>671</v>
      </c>
      <c r="D170" t="s">
        <v>39</v>
      </c>
      <c r="E170" t="s">
        <v>16</v>
      </c>
      <c r="F170" t="s">
        <v>477</v>
      </c>
      <c r="G170">
        <v>1439</v>
      </c>
    </row>
    <row r="171" spans="1:7" x14ac:dyDescent="0.45">
      <c r="A171" t="s">
        <v>149</v>
      </c>
      <c r="B171" t="s">
        <v>670</v>
      </c>
      <c r="C171" t="s">
        <v>671</v>
      </c>
      <c r="D171" t="s">
        <v>39</v>
      </c>
      <c r="E171" t="s">
        <v>16</v>
      </c>
      <c r="F171" t="s">
        <v>478</v>
      </c>
      <c r="G171" t="s">
        <v>673</v>
      </c>
    </row>
    <row r="172" spans="1:7" x14ac:dyDescent="0.45">
      <c r="A172" t="s">
        <v>149</v>
      </c>
      <c r="B172" t="s">
        <v>670</v>
      </c>
      <c r="C172" t="s">
        <v>671</v>
      </c>
      <c r="D172" t="s">
        <v>39</v>
      </c>
      <c r="E172" t="s">
        <v>16</v>
      </c>
      <c r="F172" t="s">
        <v>479</v>
      </c>
      <c r="G172" t="s">
        <v>674</v>
      </c>
    </row>
    <row r="173" spans="1:7" x14ac:dyDescent="0.45">
      <c r="A173" t="s">
        <v>149</v>
      </c>
      <c r="B173" t="s">
        <v>670</v>
      </c>
      <c r="C173" t="s">
        <v>671</v>
      </c>
      <c r="D173" t="s">
        <v>39</v>
      </c>
      <c r="E173" t="s">
        <v>16</v>
      </c>
      <c r="F173" t="s">
        <v>484</v>
      </c>
      <c r="G173">
        <v>1438</v>
      </c>
    </row>
    <row r="174" spans="1:7" x14ac:dyDescent="0.45">
      <c r="A174" t="s">
        <v>149</v>
      </c>
      <c r="B174" t="s">
        <v>670</v>
      </c>
      <c r="C174" t="s">
        <v>671</v>
      </c>
      <c r="D174" t="s">
        <v>39</v>
      </c>
      <c r="E174" t="s">
        <v>16</v>
      </c>
      <c r="F174" t="s">
        <v>480</v>
      </c>
      <c r="G174" t="s">
        <v>676</v>
      </c>
    </row>
    <row r="175" spans="1:7" x14ac:dyDescent="0.45">
      <c r="A175" t="s">
        <v>149</v>
      </c>
      <c r="B175" t="s">
        <v>670</v>
      </c>
      <c r="C175" t="s">
        <v>671</v>
      </c>
      <c r="D175" t="s">
        <v>39</v>
      </c>
      <c r="E175" t="s">
        <v>16</v>
      </c>
      <c r="F175" t="s">
        <v>481</v>
      </c>
      <c r="G175" t="s">
        <v>677</v>
      </c>
    </row>
    <row r="176" spans="1:7" x14ac:dyDescent="0.45">
      <c r="A176" t="s">
        <v>153</v>
      </c>
      <c r="B176" t="s">
        <v>543</v>
      </c>
      <c r="C176" t="s">
        <v>544</v>
      </c>
      <c r="D176" t="s">
        <v>12</v>
      </c>
      <c r="E176" t="s">
        <v>54</v>
      </c>
      <c r="F176" t="s">
        <v>477</v>
      </c>
      <c r="G176">
        <v>282</v>
      </c>
    </row>
    <row r="177" spans="1:7" x14ac:dyDescent="0.45">
      <c r="A177" t="s">
        <v>153</v>
      </c>
      <c r="B177" t="s">
        <v>543</v>
      </c>
      <c r="C177" t="s">
        <v>544</v>
      </c>
      <c r="D177" t="s">
        <v>12</v>
      </c>
      <c r="E177" t="s">
        <v>54</v>
      </c>
      <c r="F177" t="s">
        <v>478</v>
      </c>
      <c r="G177" t="s">
        <v>679</v>
      </c>
    </row>
    <row r="178" spans="1:7" x14ac:dyDescent="0.45">
      <c r="A178" t="s">
        <v>153</v>
      </c>
      <c r="B178" t="s">
        <v>543</v>
      </c>
      <c r="C178" t="s">
        <v>544</v>
      </c>
      <c r="D178" t="s">
        <v>12</v>
      </c>
      <c r="E178" t="s">
        <v>54</v>
      </c>
      <c r="F178" t="s">
        <v>479</v>
      </c>
      <c r="G178" t="s">
        <v>680</v>
      </c>
    </row>
    <row r="179" spans="1:7" x14ac:dyDescent="0.45">
      <c r="A179" t="s">
        <v>153</v>
      </c>
      <c r="B179" t="s">
        <v>543</v>
      </c>
      <c r="C179" t="s">
        <v>544</v>
      </c>
      <c r="D179" t="s">
        <v>12</v>
      </c>
      <c r="E179" t="s">
        <v>54</v>
      </c>
      <c r="F179" t="s">
        <v>484</v>
      </c>
      <c r="G179">
        <v>281</v>
      </c>
    </row>
    <row r="180" spans="1:7" x14ac:dyDescent="0.45">
      <c r="A180" t="s">
        <v>153</v>
      </c>
      <c r="B180" t="s">
        <v>543</v>
      </c>
      <c r="C180" t="s">
        <v>544</v>
      </c>
      <c r="D180" t="s">
        <v>12</v>
      </c>
      <c r="E180" t="s">
        <v>54</v>
      </c>
      <c r="F180" t="s">
        <v>480</v>
      </c>
      <c r="G180" t="s">
        <v>586</v>
      </c>
    </row>
    <row r="181" spans="1:7" x14ac:dyDescent="0.45">
      <c r="A181" t="s">
        <v>153</v>
      </c>
      <c r="B181" t="s">
        <v>543</v>
      </c>
      <c r="C181" t="s">
        <v>544</v>
      </c>
      <c r="D181" t="s">
        <v>12</v>
      </c>
      <c r="E181" t="s">
        <v>54</v>
      </c>
      <c r="F181" t="s">
        <v>481</v>
      </c>
      <c r="G181" t="s">
        <v>680</v>
      </c>
    </row>
    <row r="182" spans="1:7" x14ac:dyDescent="0.45">
      <c r="A182" t="s">
        <v>157</v>
      </c>
      <c r="B182" t="s">
        <v>550</v>
      </c>
      <c r="C182" t="s">
        <v>551</v>
      </c>
      <c r="D182" t="s">
        <v>12</v>
      </c>
      <c r="E182" t="s">
        <v>59</v>
      </c>
      <c r="F182" t="s">
        <v>477</v>
      </c>
      <c r="G182">
        <v>586</v>
      </c>
    </row>
    <row r="183" spans="1:7" x14ac:dyDescent="0.45">
      <c r="A183" t="s">
        <v>157</v>
      </c>
      <c r="B183" t="s">
        <v>550</v>
      </c>
      <c r="C183" t="s">
        <v>551</v>
      </c>
      <c r="D183" t="s">
        <v>12</v>
      </c>
      <c r="E183" t="s">
        <v>59</v>
      </c>
      <c r="F183" t="s">
        <v>478</v>
      </c>
      <c r="G183" t="s">
        <v>683</v>
      </c>
    </row>
    <row r="184" spans="1:7" x14ac:dyDescent="0.45">
      <c r="A184" t="s">
        <v>157</v>
      </c>
      <c r="B184" t="s">
        <v>550</v>
      </c>
      <c r="C184" t="s">
        <v>551</v>
      </c>
      <c r="D184" t="s">
        <v>12</v>
      </c>
      <c r="E184" t="s">
        <v>59</v>
      </c>
      <c r="F184" t="s">
        <v>479</v>
      </c>
      <c r="G184" t="s">
        <v>684</v>
      </c>
    </row>
    <row r="185" spans="1:7" x14ac:dyDescent="0.45">
      <c r="A185" t="s">
        <v>157</v>
      </c>
      <c r="B185" t="s">
        <v>550</v>
      </c>
      <c r="C185" t="s">
        <v>551</v>
      </c>
      <c r="D185" t="s">
        <v>12</v>
      </c>
      <c r="E185" t="s">
        <v>59</v>
      </c>
      <c r="F185" t="s">
        <v>484</v>
      </c>
      <c r="G185">
        <v>585</v>
      </c>
    </row>
    <row r="186" spans="1:7" x14ac:dyDescent="0.45">
      <c r="A186" t="s">
        <v>157</v>
      </c>
      <c r="B186" t="s">
        <v>550</v>
      </c>
      <c r="C186" t="s">
        <v>551</v>
      </c>
      <c r="D186" t="s">
        <v>12</v>
      </c>
      <c r="E186" t="s">
        <v>59</v>
      </c>
      <c r="F186" t="s">
        <v>480</v>
      </c>
      <c r="G186" t="s">
        <v>686</v>
      </c>
    </row>
    <row r="187" spans="1:7" x14ac:dyDescent="0.45">
      <c r="A187" t="s">
        <v>157</v>
      </c>
      <c r="B187" t="s">
        <v>550</v>
      </c>
      <c r="C187" t="s">
        <v>551</v>
      </c>
      <c r="D187" t="s">
        <v>12</v>
      </c>
      <c r="E187" t="s">
        <v>59</v>
      </c>
      <c r="F187" t="s">
        <v>481</v>
      </c>
      <c r="G187" t="s">
        <v>684</v>
      </c>
    </row>
    <row r="188" spans="1:7" x14ac:dyDescent="0.45">
      <c r="A188" t="s">
        <v>161</v>
      </c>
      <c r="B188" t="s">
        <v>687</v>
      </c>
      <c r="C188" t="s">
        <v>688</v>
      </c>
      <c r="D188" t="s">
        <v>12</v>
      </c>
      <c r="E188" t="s">
        <v>163</v>
      </c>
      <c r="F188" t="s">
        <v>477</v>
      </c>
      <c r="G188">
        <v>91</v>
      </c>
    </row>
    <row r="189" spans="1:7" x14ac:dyDescent="0.45">
      <c r="A189" t="s">
        <v>161</v>
      </c>
      <c r="B189" t="s">
        <v>687</v>
      </c>
      <c r="C189" t="s">
        <v>688</v>
      </c>
      <c r="D189" t="s">
        <v>12</v>
      </c>
      <c r="E189" t="s">
        <v>163</v>
      </c>
      <c r="F189" t="s">
        <v>478</v>
      </c>
      <c r="G189" t="s">
        <v>690</v>
      </c>
    </row>
    <row r="190" spans="1:7" x14ac:dyDescent="0.45">
      <c r="A190" t="s">
        <v>161</v>
      </c>
      <c r="B190" t="s">
        <v>687</v>
      </c>
      <c r="C190" t="s">
        <v>688</v>
      </c>
      <c r="D190" t="s">
        <v>12</v>
      </c>
      <c r="E190" t="s">
        <v>163</v>
      </c>
      <c r="F190" t="s">
        <v>479</v>
      </c>
      <c r="G190" t="s">
        <v>691</v>
      </c>
    </row>
    <row r="191" spans="1:7" x14ac:dyDescent="0.45">
      <c r="A191" t="s">
        <v>161</v>
      </c>
      <c r="B191" t="s">
        <v>687</v>
      </c>
      <c r="C191" t="s">
        <v>688</v>
      </c>
      <c r="D191" t="s">
        <v>12</v>
      </c>
      <c r="E191" t="s">
        <v>163</v>
      </c>
      <c r="F191" t="s">
        <v>484</v>
      </c>
      <c r="G191">
        <v>94</v>
      </c>
    </row>
    <row r="192" spans="1:7" x14ac:dyDescent="0.45">
      <c r="A192" t="s">
        <v>161</v>
      </c>
      <c r="B192" t="s">
        <v>687</v>
      </c>
      <c r="C192" t="s">
        <v>688</v>
      </c>
      <c r="D192" t="s">
        <v>12</v>
      </c>
      <c r="E192" t="s">
        <v>163</v>
      </c>
      <c r="F192" t="s">
        <v>480</v>
      </c>
      <c r="G192" t="s">
        <v>693</v>
      </c>
    </row>
    <row r="193" spans="1:7" x14ac:dyDescent="0.45">
      <c r="A193" t="s">
        <v>161</v>
      </c>
      <c r="B193" t="s">
        <v>687</v>
      </c>
      <c r="C193" t="s">
        <v>688</v>
      </c>
      <c r="D193" t="s">
        <v>12</v>
      </c>
      <c r="E193" t="s">
        <v>163</v>
      </c>
      <c r="F193" t="s">
        <v>481</v>
      </c>
      <c r="G193" t="s">
        <v>694</v>
      </c>
    </row>
    <row r="194" spans="1:7" x14ac:dyDescent="0.45">
      <c r="A194" t="s">
        <v>166</v>
      </c>
      <c r="B194" t="s">
        <v>695</v>
      </c>
      <c r="C194" t="s">
        <v>696</v>
      </c>
      <c r="D194" t="s">
        <v>25</v>
      </c>
      <c r="E194" t="s">
        <v>168</v>
      </c>
      <c r="F194" t="s">
        <v>477</v>
      </c>
      <c r="G194">
        <v>28448</v>
      </c>
    </row>
    <row r="195" spans="1:7" x14ac:dyDescent="0.45">
      <c r="A195" t="s">
        <v>166</v>
      </c>
      <c r="B195" t="s">
        <v>695</v>
      </c>
      <c r="C195" t="s">
        <v>696</v>
      </c>
      <c r="D195" t="s">
        <v>25</v>
      </c>
      <c r="E195" t="s">
        <v>168</v>
      </c>
      <c r="F195" t="s">
        <v>478</v>
      </c>
      <c r="G195" t="s">
        <v>698</v>
      </c>
    </row>
    <row r="196" spans="1:7" x14ac:dyDescent="0.45">
      <c r="A196" t="s">
        <v>166</v>
      </c>
      <c r="B196" t="s">
        <v>695</v>
      </c>
      <c r="C196" t="s">
        <v>696</v>
      </c>
      <c r="D196" t="s">
        <v>25</v>
      </c>
      <c r="E196" t="s">
        <v>168</v>
      </c>
      <c r="F196" t="s">
        <v>479</v>
      </c>
      <c r="G196" t="s">
        <v>699</v>
      </c>
    </row>
    <row r="197" spans="1:7" x14ac:dyDescent="0.45">
      <c r="A197" t="s">
        <v>166</v>
      </c>
      <c r="B197" t="s">
        <v>695</v>
      </c>
      <c r="C197" t="s">
        <v>696</v>
      </c>
      <c r="D197" t="s">
        <v>25</v>
      </c>
      <c r="E197" t="s">
        <v>168</v>
      </c>
      <c r="F197" t="s">
        <v>484</v>
      </c>
      <c r="G197">
        <v>22918</v>
      </c>
    </row>
    <row r="198" spans="1:7" x14ac:dyDescent="0.45">
      <c r="A198" t="s">
        <v>166</v>
      </c>
      <c r="B198" t="s">
        <v>695</v>
      </c>
      <c r="C198" t="s">
        <v>696</v>
      </c>
      <c r="D198" t="s">
        <v>25</v>
      </c>
      <c r="E198" t="s">
        <v>168</v>
      </c>
      <c r="F198" t="s">
        <v>480</v>
      </c>
      <c r="G198" t="s">
        <v>701</v>
      </c>
    </row>
    <row r="199" spans="1:7" x14ac:dyDescent="0.45">
      <c r="A199" t="s">
        <v>166</v>
      </c>
      <c r="B199" t="s">
        <v>695</v>
      </c>
      <c r="C199" t="s">
        <v>696</v>
      </c>
      <c r="D199" t="s">
        <v>25</v>
      </c>
      <c r="E199" t="s">
        <v>168</v>
      </c>
      <c r="F199" t="s">
        <v>481</v>
      </c>
      <c r="G199" t="s">
        <v>699</v>
      </c>
    </row>
    <row r="200" spans="1:7" x14ac:dyDescent="0.45">
      <c r="A200" t="s">
        <v>171</v>
      </c>
      <c r="B200" t="s">
        <v>702</v>
      </c>
      <c r="C200" t="s">
        <v>703</v>
      </c>
      <c r="D200" t="s">
        <v>39</v>
      </c>
      <c r="E200" t="s">
        <v>168</v>
      </c>
      <c r="F200" t="s">
        <v>477</v>
      </c>
      <c r="G200">
        <v>28448</v>
      </c>
    </row>
    <row r="201" spans="1:7" x14ac:dyDescent="0.45">
      <c r="A201" t="s">
        <v>171</v>
      </c>
      <c r="B201" t="s">
        <v>702</v>
      </c>
      <c r="C201" t="s">
        <v>703</v>
      </c>
      <c r="D201" t="s">
        <v>39</v>
      </c>
      <c r="E201" t="s">
        <v>168</v>
      </c>
      <c r="F201" t="s">
        <v>478</v>
      </c>
      <c r="G201" t="s">
        <v>704</v>
      </c>
    </row>
    <row r="202" spans="1:7" x14ac:dyDescent="0.45">
      <c r="A202" t="s">
        <v>171</v>
      </c>
      <c r="B202" t="s">
        <v>702</v>
      </c>
      <c r="C202" t="s">
        <v>703</v>
      </c>
      <c r="D202" t="s">
        <v>39</v>
      </c>
      <c r="E202" t="s">
        <v>168</v>
      </c>
      <c r="F202" t="s">
        <v>479</v>
      </c>
      <c r="G202" t="s">
        <v>705</v>
      </c>
    </row>
    <row r="203" spans="1:7" x14ac:dyDescent="0.45">
      <c r="A203" t="s">
        <v>171</v>
      </c>
      <c r="B203" t="s">
        <v>702</v>
      </c>
      <c r="C203" t="s">
        <v>703</v>
      </c>
      <c r="D203" t="s">
        <v>39</v>
      </c>
      <c r="E203" t="s">
        <v>168</v>
      </c>
      <c r="F203" t="s">
        <v>484</v>
      </c>
      <c r="G203">
        <v>22918</v>
      </c>
    </row>
    <row r="204" spans="1:7" x14ac:dyDescent="0.45">
      <c r="A204" t="s">
        <v>171</v>
      </c>
      <c r="B204" t="s">
        <v>702</v>
      </c>
      <c r="C204" t="s">
        <v>703</v>
      </c>
      <c r="D204" t="s">
        <v>39</v>
      </c>
      <c r="E204" t="s">
        <v>168</v>
      </c>
      <c r="F204" t="s">
        <v>480</v>
      </c>
      <c r="G204" t="s">
        <v>706</v>
      </c>
    </row>
    <row r="205" spans="1:7" x14ac:dyDescent="0.45">
      <c r="A205" t="s">
        <v>171</v>
      </c>
      <c r="B205" t="s">
        <v>702</v>
      </c>
      <c r="C205" t="s">
        <v>703</v>
      </c>
      <c r="D205" t="s">
        <v>39</v>
      </c>
      <c r="E205" t="s">
        <v>168</v>
      </c>
      <c r="F205" t="s">
        <v>481</v>
      </c>
      <c r="G205" t="s">
        <v>705</v>
      </c>
    </row>
    <row r="206" spans="1:7" x14ac:dyDescent="0.45">
      <c r="A206" t="s">
        <v>175</v>
      </c>
      <c r="B206" t="s">
        <v>707</v>
      </c>
      <c r="C206" t="s">
        <v>708</v>
      </c>
      <c r="D206" t="s">
        <v>12</v>
      </c>
      <c r="E206" t="s">
        <v>168</v>
      </c>
      <c r="F206" t="s">
        <v>477</v>
      </c>
      <c r="G206">
        <v>42446</v>
      </c>
    </row>
    <row r="207" spans="1:7" x14ac:dyDescent="0.45">
      <c r="A207" t="s">
        <v>175</v>
      </c>
      <c r="B207" t="s">
        <v>707</v>
      </c>
      <c r="C207" t="s">
        <v>708</v>
      </c>
      <c r="D207" t="s">
        <v>12</v>
      </c>
      <c r="E207" t="s">
        <v>168</v>
      </c>
      <c r="F207" t="s">
        <v>478</v>
      </c>
      <c r="G207" t="s">
        <v>69</v>
      </c>
    </row>
    <row r="208" spans="1:7" x14ac:dyDescent="0.45">
      <c r="A208" t="s">
        <v>175</v>
      </c>
      <c r="B208" t="s">
        <v>707</v>
      </c>
      <c r="C208" t="s">
        <v>708</v>
      </c>
      <c r="D208" t="s">
        <v>12</v>
      </c>
      <c r="E208" t="s">
        <v>168</v>
      </c>
      <c r="F208" t="s">
        <v>484</v>
      </c>
      <c r="G208">
        <v>42447</v>
      </c>
    </row>
    <row r="209" spans="1:7" x14ac:dyDescent="0.45">
      <c r="A209" t="s">
        <v>175</v>
      </c>
      <c r="B209" t="s">
        <v>707</v>
      </c>
      <c r="C209" t="s">
        <v>708</v>
      </c>
      <c r="D209" t="s">
        <v>12</v>
      </c>
      <c r="E209" t="s">
        <v>168</v>
      </c>
      <c r="F209" t="s">
        <v>480</v>
      </c>
      <c r="G209" t="s">
        <v>69</v>
      </c>
    </row>
    <row r="210" spans="1:7" x14ac:dyDescent="0.45">
      <c r="A210" t="s">
        <v>179</v>
      </c>
      <c r="B210" t="s">
        <v>711</v>
      </c>
      <c r="C210" t="s">
        <v>712</v>
      </c>
      <c r="D210" t="s">
        <v>39</v>
      </c>
      <c r="E210" t="s">
        <v>16</v>
      </c>
      <c r="F210" t="s">
        <v>477</v>
      </c>
      <c r="G210">
        <v>301</v>
      </c>
    </row>
    <row r="211" spans="1:7" x14ac:dyDescent="0.45">
      <c r="A211" t="s">
        <v>179</v>
      </c>
      <c r="B211" t="s">
        <v>711</v>
      </c>
      <c r="C211" t="s">
        <v>712</v>
      </c>
      <c r="D211" t="s">
        <v>39</v>
      </c>
      <c r="E211" t="s">
        <v>16</v>
      </c>
      <c r="F211" t="s">
        <v>478</v>
      </c>
      <c r="G211" t="s">
        <v>714</v>
      </c>
    </row>
    <row r="212" spans="1:7" x14ac:dyDescent="0.45">
      <c r="A212" t="s">
        <v>179</v>
      </c>
      <c r="B212" t="s">
        <v>711</v>
      </c>
      <c r="C212" t="s">
        <v>712</v>
      </c>
      <c r="D212" t="s">
        <v>39</v>
      </c>
      <c r="E212" t="s">
        <v>16</v>
      </c>
      <c r="F212" t="s">
        <v>479</v>
      </c>
      <c r="G212" t="s">
        <v>715</v>
      </c>
    </row>
    <row r="213" spans="1:7" x14ac:dyDescent="0.45">
      <c r="A213" t="s">
        <v>179</v>
      </c>
      <c r="B213" t="s">
        <v>711</v>
      </c>
      <c r="C213" t="s">
        <v>712</v>
      </c>
      <c r="D213" t="s">
        <v>39</v>
      </c>
      <c r="E213" t="s">
        <v>16</v>
      </c>
      <c r="F213" t="s">
        <v>484</v>
      </c>
      <c r="G213">
        <v>300</v>
      </c>
    </row>
    <row r="214" spans="1:7" x14ac:dyDescent="0.45">
      <c r="A214" t="s">
        <v>179</v>
      </c>
      <c r="B214" t="s">
        <v>711</v>
      </c>
      <c r="C214" t="s">
        <v>712</v>
      </c>
      <c r="D214" t="s">
        <v>39</v>
      </c>
      <c r="E214" t="s">
        <v>16</v>
      </c>
      <c r="F214" t="s">
        <v>480</v>
      </c>
      <c r="G214" t="s">
        <v>717</v>
      </c>
    </row>
    <row r="215" spans="1:7" x14ac:dyDescent="0.45">
      <c r="A215" t="s">
        <v>179</v>
      </c>
      <c r="B215" t="s">
        <v>711</v>
      </c>
      <c r="C215" t="s">
        <v>712</v>
      </c>
      <c r="D215" t="s">
        <v>39</v>
      </c>
      <c r="E215" t="s">
        <v>16</v>
      </c>
      <c r="F215" t="s">
        <v>481</v>
      </c>
      <c r="G215" t="s">
        <v>715</v>
      </c>
    </row>
    <row r="216" spans="1:7" x14ac:dyDescent="0.45">
      <c r="A216" t="s">
        <v>183</v>
      </c>
      <c r="B216" t="s">
        <v>611</v>
      </c>
      <c r="C216" t="s">
        <v>612</v>
      </c>
      <c r="D216" t="s">
        <v>25</v>
      </c>
      <c r="E216" t="s">
        <v>16</v>
      </c>
      <c r="F216" t="s">
        <v>477</v>
      </c>
      <c r="G216">
        <v>2202</v>
      </c>
    </row>
    <row r="217" spans="1:7" x14ac:dyDescent="0.45">
      <c r="A217" t="s">
        <v>183</v>
      </c>
      <c r="B217" t="s">
        <v>611</v>
      </c>
      <c r="C217" t="s">
        <v>612</v>
      </c>
      <c r="D217" t="s">
        <v>25</v>
      </c>
      <c r="E217" t="s">
        <v>16</v>
      </c>
      <c r="F217" t="s">
        <v>478</v>
      </c>
      <c r="G217" t="s">
        <v>719</v>
      </c>
    </row>
    <row r="218" spans="1:7" x14ac:dyDescent="0.45">
      <c r="A218" t="s">
        <v>183</v>
      </c>
      <c r="B218" t="s">
        <v>611</v>
      </c>
      <c r="C218" t="s">
        <v>612</v>
      </c>
      <c r="D218" t="s">
        <v>25</v>
      </c>
      <c r="E218" t="s">
        <v>16</v>
      </c>
      <c r="F218" t="s">
        <v>479</v>
      </c>
      <c r="G218" t="s">
        <v>720</v>
      </c>
    </row>
    <row r="219" spans="1:7" x14ac:dyDescent="0.45">
      <c r="A219" t="s">
        <v>183</v>
      </c>
      <c r="B219" t="s">
        <v>611</v>
      </c>
      <c r="C219" t="s">
        <v>612</v>
      </c>
      <c r="D219" t="s">
        <v>25</v>
      </c>
      <c r="E219" t="s">
        <v>16</v>
      </c>
      <c r="F219" t="s">
        <v>484</v>
      </c>
      <c r="G219">
        <v>2203</v>
      </c>
    </row>
    <row r="220" spans="1:7" x14ac:dyDescent="0.45">
      <c r="A220" t="s">
        <v>183</v>
      </c>
      <c r="B220" t="s">
        <v>611</v>
      </c>
      <c r="C220" t="s">
        <v>612</v>
      </c>
      <c r="D220" t="s">
        <v>25</v>
      </c>
      <c r="E220" t="s">
        <v>16</v>
      </c>
      <c r="F220" t="s">
        <v>480</v>
      </c>
      <c r="G220" t="s">
        <v>722</v>
      </c>
    </row>
    <row r="221" spans="1:7" x14ac:dyDescent="0.45">
      <c r="A221" t="s">
        <v>183</v>
      </c>
      <c r="B221" t="s">
        <v>611</v>
      </c>
      <c r="C221" t="s">
        <v>612</v>
      </c>
      <c r="D221" t="s">
        <v>25</v>
      </c>
      <c r="E221" t="s">
        <v>16</v>
      </c>
      <c r="F221" t="s">
        <v>481</v>
      </c>
      <c r="G221" t="s">
        <v>723</v>
      </c>
    </row>
    <row r="222" spans="1:7" x14ac:dyDescent="0.45">
      <c r="A222" t="s">
        <v>187</v>
      </c>
      <c r="B222" t="s">
        <v>724</v>
      </c>
      <c r="C222" t="s">
        <v>725</v>
      </c>
      <c r="D222" t="s">
        <v>12</v>
      </c>
      <c r="E222" t="s">
        <v>189</v>
      </c>
      <c r="F222" t="s">
        <v>477</v>
      </c>
      <c r="G222">
        <v>123</v>
      </c>
    </row>
    <row r="223" spans="1:7" x14ac:dyDescent="0.45">
      <c r="A223" t="s">
        <v>187</v>
      </c>
      <c r="B223" t="s">
        <v>724</v>
      </c>
      <c r="C223" t="s">
        <v>725</v>
      </c>
      <c r="D223" t="s">
        <v>12</v>
      </c>
      <c r="E223" t="s">
        <v>189</v>
      </c>
      <c r="F223" t="s">
        <v>478</v>
      </c>
      <c r="G223" t="s">
        <v>727</v>
      </c>
    </row>
    <row r="224" spans="1:7" x14ac:dyDescent="0.45">
      <c r="A224" t="s">
        <v>187</v>
      </c>
      <c r="B224" t="s">
        <v>724</v>
      </c>
      <c r="C224" t="s">
        <v>725</v>
      </c>
      <c r="D224" t="s">
        <v>12</v>
      </c>
      <c r="E224" t="s">
        <v>189</v>
      </c>
      <c r="F224" t="s">
        <v>479</v>
      </c>
      <c r="G224" t="s">
        <v>728</v>
      </c>
    </row>
    <row r="225" spans="1:7" x14ac:dyDescent="0.45">
      <c r="A225" t="s">
        <v>187</v>
      </c>
      <c r="B225" t="s">
        <v>724</v>
      </c>
      <c r="C225" t="s">
        <v>725</v>
      </c>
      <c r="D225" t="s">
        <v>12</v>
      </c>
      <c r="E225" t="s">
        <v>189</v>
      </c>
      <c r="F225" t="s">
        <v>484</v>
      </c>
      <c r="G225">
        <v>122</v>
      </c>
    </row>
    <row r="226" spans="1:7" x14ac:dyDescent="0.45">
      <c r="A226" t="s">
        <v>187</v>
      </c>
      <c r="B226" t="s">
        <v>724</v>
      </c>
      <c r="C226" t="s">
        <v>725</v>
      </c>
      <c r="D226" t="s">
        <v>12</v>
      </c>
      <c r="E226" t="s">
        <v>189</v>
      </c>
      <c r="F226" t="s">
        <v>480</v>
      </c>
      <c r="G226" t="s">
        <v>730</v>
      </c>
    </row>
    <row r="227" spans="1:7" x14ac:dyDescent="0.45">
      <c r="A227" t="s">
        <v>187</v>
      </c>
      <c r="B227" t="s">
        <v>724</v>
      </c>
      <c r="C227" t="s">
        <v>725</v>
      </c>
      <c r="D227" t="s">
        <v>12</v>
      </c>
      <c r="E227" t="s">
        <v>189</v>
      </c>
      <c r="F227" t="s">
        <v>481</v>
      </c>
      <c r="G227" t="s">
        <v>728</v>
      </c>
    </row>
    <row r="228" spans="1:7" x14ac:dyDescent="0.45">
      <c r="A228" t="s">
        <v>192</v>
      </c>
      <c r="B228" t="s">
        <v>731</v>
      </c>
      <c r="C228" t="s">
        <v>732</v>
      </c>
      <c r="D228" t="s">
        <v>12</v>
      </c>
      <c r="E228" t="s">
        <v>194</v>
      </c>
      <c r="F228" t="s">
        <v>477</v>
      </c>
      <c r="G228">
        <v>142</v>
      </c>
    </row>
    <row r="229" spans="1:7" x14ac:dyDescent="0.45">
      <c r="A229" t="s">
        <v>192</v>
      </c>
      <c r="B229" t="s">
        <v>731</v>
      </c>
      <c r="C229" t="s">
        <v>732</v>
      </c>
      <c r="D229" t="s">
        <v>12</v>
      </c>
      <c r="E229" t="s">
        <v>194</v>
      </c>
      <c r="F229" t="s">
        <v>478</v>
      </c>
      <c r="G229" t="s">
        <v>734</v>
      </c>
    </row>
    <row r="230" spans="1:7" x14ac:dyDescent="0.45">
      <c r="A230" t="s">
        <v>192</v>
      </c>
      <c r="B230" t="s">
        <v>731</v>
      </c>
      <c r="C230" t="s">
        <v>732</v>
      </c>
      <c r="D230" t="s">
        <v>12</v>
      </c>
      <c r="E230" t="s">
        <v>194</v>
      </c>
      <c r="F230" t="s">
        <v>479</v>
      </c>
      <c r="G230" t="s">
        <v>735</v>
      </c>
    </row>
    <row r="231" spans="1:7" x14ac:dyDescent="0.45">
      <c r="A231" t="s">
        <v>192</v>
      </c>
      <c r="B231" t="s">
        <v>731</v>
      </c>
      <c r="C231" t="s">
        <v>732</v>
      </c>
      <c r="D231" t="s">
        <v>12</v>
      </c>
      <c r="E231" t="s">
        <v>194</v>
      </c>
      <c r="F231" t="s">
        <v>484</v>
      </c>
      <c r="G231">
        <v>141</v>
      </c>
    </row>
    <row r="232" spans="1:7" x14ac:dyDescent="0.45">
      <c r="A232" t="s">
        <v>192</v>
      </c>
      <c r="B232" t="s">
        <v>731</v>
      </c>
      <c r="C232" t="s">
        <v>732</v>
      </c>
      <c r="D232" t="s">
        <v>12</v>
      </c>
      <c r="E232" t="s">
        <v>194</v>
      </c>
      <c r="F232" t="s">
        <v>480</v>
      </c>
      <c r="G232" t="s">
        <v>737</v>
      </c>
    </row>
    <row r="233" spans="1:7" x14ac:dyDescent="0.45">
      <c r="A233" t="s">
        <v>192</v>
      </c>
      <c r="B233" t="s">
        <v>731</v>
      </c>
      <c r="C233" t="s">
        <v>732</v>
      </c>
      <c r="D233" t="s">
        <v>12</v>
      </c>
      <c r="E233" t="s">
        <v>194</v>
      </c>
      <c r="F233" t="s">
        <v>481</v>
      </c>
      <c r="G233" t="s">
        <v>735</v>
      </c>
    </row>
    <row r="234" spans="1:7" x14ac:dyDescent="0.45">
      <c r="A234" t="s">
        <v>197</v>
      </c>
      <c r="B234" t="s">
        <v>619</v>
      </c>
      <c r="C234" t="s">
        <v>620</v>
      </c>
      <c r="D234" t="s">
        <v>12</v>
      </c>
      <c r="E234" t="s">
        <v>118</v>
      </c>
      <c r="F234" t="s">
        <v>477</v>
      </c>
      <c r="G234">
        <v>150</v>
      </c>
    </row>
    <row r="235" spans="1:7" x14ac:dyDescent="0.45">
      <c r="A235" t="s">
        <v>197</v>
      </c>
      <c r="B235" t="s">
        <v>619</v>
      </c>
      <c r="C235" t="s">
        <v>620</v>
      </c>
      <c r="D235" t="s">
        <v>12</v>
      </c>
      <c r="E235" t="s">
        <v>118</v>
      </c>
      <c r="F235" t="s">
        <v>478</v>
      </c>
      <c r="G235" t="s">
        <v>510</v>
      </c>
    </row>
    <row r="236" spans="1:7" x14ac:dyDescent="0.45">
      <c r="A236" t="s">
        <v>197</v>
      </c>
      <c r="B236" t="s">
        <v>619</v>
      </c>
      <c r="C236" t="s">
        <v>620</v>
      </c>
      <c r="D236" t="s">
        <v>12</v>
      </c>
      <c r="E236" t="s">
        <v>118</v>
      </c>
      <c r="F236" t="s">
        <v>479</v>
      </c>
      <c r="G236" t="s">
        <v>739</v>
      </c>
    </row>
    <row r="237" spans="1:7" x14ac:dyDescent="0.45">
      <c r="A237" t="s">
        <v>197</v>
      </c>
      <c r="B237" t="s">
        <v>619</v>
      </c>
      <c r="C237" t="s">
        <v>620</v>
      </c>
      <c r="D237" t="s">
        <v>12</v>
      </c>
      <c r="E237" t="s">
        <v>118</v>
      </c>
      <c r="F237" t="s">
        <v>484</v>
      </c>
      <c r="G237">
        <v>149</v>
      </c>
    </row>
    <row r="238" spans="1:7" x14ac:dyDescent="0.45">
      <c r="A238" t="s">
        <v>197</v>
      </c>
      <c r="B238" t="s">
        <v>619</v>
      </c>
      <c r="C238" t="s">
        <v>620</v>
      </c>
      <c r="D238" t="s">
        <v>12</v>
      </c>
      <c r="E238" t="s">
        <v>118</v>
      </c>
      <c r="F238" t="s">
        <v>480</v>
      </c>
      <c r="G238" t="s">
        <v>741</v>
      </c>
    </row>
    <row r="239" spans="1:7" x14ac:dyDescent="0.45">
      <c r="A239" t="s">
        <v>197</v>
      </c>
      <c r="B239" t="s">
        <v>619</v>
      </c>
      <c r="C239" t="s">
        <v>620</v>
      </c>
      <c r="D239" t="s">
        <v>12</v>
      </c>
      <c r="E239" t="s">
        <v>118</v>
      </c>
      <c r="F239" t="s">
        <v>481</v>
      </c>
      <c r="G239" t="s">
        <v>739</v>
      </c>
    </row>
    <row r="240" spans="1:7" x14ac:dyDescent="0.45">
      <c r="A240" t="s">
        <v>201</v>
      </c>
      <c r="B240" t="s">
        <v>500</v>
      </c>
      <c r="C240" t="s">
        <v>742</v>
      </c>
      <c r="D240" t="s">
        <v>25</v>
      </c>
      <c r="E240" t="s">
        <v>16</v>
      </c>
      <c r="F240" t="s">
        <v>477</v>
      </c>
      <c r="G240">
        <v>30796</v>
      </c>
    </row>
    <row r="241" spans="1:7" x14ac:dyDescent="0.45">
      <c r="A241" t="s">
        <v>201</v>
      </c>
      <c r="B241" t="s">
        <v>500</v>
      </c>
      <c r="C241" t="s">
        <v>742</v>
      </c>
      <c r="D241" t="s">
        <v>25</v>
      </c>
      <c r="E241" t="s">
        <v>16</v>
      </c>
      <c r="F241" t="s">
        <v>478</v>
      </c>
      <c r="G241" t="s">
        <v>744</v>
      </c>
    </row>
    <row r="242" spans="1:7" x14ac:dyDescent="0.45">
      <c r="A242" t="s">
        <v>201</v>
      </c>
      <c r="B242" t="s">
        <v>500</v>
      </c>
      <c r="C242" t="s">
        <v>742</v>
      </c>
      <c r="D242" t="s">
        <v>25</v>
      </c>
      <c r="E242" t="s">
        <v>16</v>
      </c>
      <c r="F242" t="s">
        <v>479</v>
      </c>
      <c r="G242" t="s">
        <v>745</v>
      </c>
    </row>
    <row r="243" spans="1:7" x14ac:dyDescent="0.45">
      <c r="A243" t="s">
        <v>201</v>
      </c>
      <c r="B243" t="s">
        <v>500</v>
      </c>
      <c r="C243" t="s">
        <v>742</v>
      </c>
      <c r="D243" t="s">
        <v>25</v>
      </c>
      <c r="E243" t="s">
        <v>16</v>
      </c>
      <c r="F243" t="s">
        <v>484</v>
      </c>
      <c r="G243">
        <v>30795</v>
      </c>
    </row>
    <row r="244" spans="1:7" x14ac:dyDescent="0.45">
      <c r="A244" t="s">
        <v>201</v>
      </c>
      <c r="B244" t="s">
        <v>500</v>
      </c>
      <c r="C244" t="s">
        <v>742</v>
      </c>
      <c r="D244" t="s">
        <v>25</v>
      </c>
      <c r="E244" t="s">
        <v>16</v>
      </c>
      <c r="F244" t="s">
        <v>480</v>
      </c>
      <c r="G244" t="s">
        <v>747</v>
      </c>
    </row>
    <row r="245" spans="1:7" x14ac:dyDescent="0.45">
      <c r="A245" t="s">
        <v>201</v>
      </c>
      <c r="B245" t="s">
        <v>500</v>
      </c>
      <c r="C245" t="s">
        <v>742</v>
      </c>
      <c r="D245" t="s">
        <v>25</v>
      </c>
      <c r="E245" t="s">
        <v>16</v>
      </c>
      <c r="F245" t="s">
        <v>481</v>
      </c>
      <c r="G245" t="s">
        <v>748</v>
      </c>
    </row>
    <row r="246" spans="1:7" x14ac:dyDescent="0.45">
      <c r="A246" t="s">
        <v>205</v>
      </c>
      <c r="B246" t="s">
        <v>635</v>
      </c>
      <c r="C246" t="s">
        <v>749</v>
      </c>
      <c r="D246" t="s">
        <v>12</v>
      </c>
      <c r="E246" t="s">
        <v>16</v>
      </c>
      <c r="F246" t="s">
        <v>477</v>
      </c>
      <c r="G246">
        <v>51258</v>
      </c>
    </row>
    <row r="247" spans="1:7" x14ac:dyDescent="0.45">
      <c r="A247" t="s">
        <v>205</v>
      </c>
      <c r="B247" t="s">
        <v>635</v>
      </c>
      <c r="C247" t="s">
        <v>749</v>
      </c>
      <c r="D247" t="s">
        <v>12</v>
      </c>
      <c r="E247" t="s">
        <v>16</v>
      </c>
      <c r="F247" t="s">
        <v>478</v>
      </c>
      <c r="G247" t="s">
        <v>751</v>
      </c>
    </row>
    <row r="248" spans="1:7" x14ac:dyDescent="0.45">
      <c r="A248" t="s">
        <v>205</v>
      </c>
      <c r="B248" t="s">
        <v>635</v>
      </c>
      <c r="C248" t="s">
        <v>749</v>
      </c>
      <c r="D248" t="s">
        <v>12</v>
      </c>
      <c r="E248" t="s">
        <v>16</v>
      </c>
      <c r="F248" t="s">
        <v>479</v>
      </c>
      <c r="G248" t="s">
        <v>752</v>
      </c>
    </row>
    <row r="249" spans="1:7" x14ac:dyDescent="0.45">
      <c r="A249" t="s">
        <v>205</v>
      </c>
      <c r="B249" t="s">
        <v>635</v>
      </c>
      <c r="C249" t="s">
        <v>749</v>
      </c>
      <c r="D249" t="s">
        <v>12</v>
      </c>
      <c r="E249" t="s">
        <v>16</v>
      </c>
      <c r="F249" t="s">
        <v>484</v>
      </c>
      <c r="G249">
        <v>51257</v>
      </c>
    </row>
    <row r="250" spans="1:7" x14ac:dyDescent="0.45">
      <c r="A250" t="s">
        <v>205</v>
      </c>
      <c r="B250" t="s">
        <v>635</v>
      </c>
      <c r="C250" t="s">
        <v>749</v>
      </c>
      <c r="D250" t="s">
        <v>12</v>
      </c>
      <c r="E250" t="s">
        <v>16</v>
      </c>
      <c r="F250" t="s">
        <v>480</v>
      </c>
      <c r="G250" t="s">
        <v>754</v>
      </c>
    </row>
    <row r="251" spans="1:7" x14ac:dyDescent="0.45">
      <c r="A251" t="s">
        <v>205</v>
      </c>
      <c r="B251" t="s">
        <v>635</v>
      </c>
      <c r="C251" t="s">
        <v>749</v>
      </c>
      <c r="D251" t="s">
        <v>12</v>
      </c>
      <c r="E251" t="s">
        <v>16</v>
      </c>
      <c r="F251" t="s">
        <v>481</v>
      </c>
      <c r="G251" t="s">
        <v>755</v>
      </c>
    </row>
    <row r="252" spans="1:7" x14ac:dyDescent="0.45">
      <c r="A252" t="s">
        <v>209</v>
      </c>
      <c r="B252" t="s">
        <v>515</v>
      </c>
      <c r="C252" t="s">
        <v>516</v>
      </c>
      <c r="D252" t="s">
        <v>12</v>
      </c>
      <c r="E252" t="s">
        <v>34</v>
      </c>
      <c r="F252" t="s">
        <v>477</v>
      </c>
      <c r="G252">
        <v>160</v>
      </c>
    </row>
    <row r="253" spans="1:7" x14ac:dyDescent="0.45">
      <c r="A253" t="s">
        <v>209</v>
      </c>
      <c r="B253" t="s">
        <v>515</v>
      </c>
      <c r="C253" t="s">
        <v>516</v>
      </c>
      <c r="D253" t="s">
        <v>12</v>
      </c>
      <c r="E253" t="s">
        <v>34</v>
      </c>
      <c r="F253" t="s">
        <v>478</v>
      </c>
      <c r="G253" t="s">
        <v>757</v>
      </c>
    </row>
    <row r="254" spans="1:7" x14ac:dyDescent="0.45">
      <c r="A254" t="s">
        <v>209</v>
      </c>
      <c r="B254" t="s">
        <v>515</v>
      </c>
      <c r="C254" t="s">
        <v>516</v>
      </c>
      <c r="D254" t="s">
        <v>12</v>
      </c>
      <c r="E254" t="s">
        <v>34</v>
      </c>
      <c r="F254" t="s">
        <v>479</v>
      </c>
      <c r="G254" t="s">
        <v>758</v>
      </c>
    </row>
    <row r="255" spans="1:7" x14ac:dyDescent="0.45">
      <c r="A255" t="s">
        <v>209</v>
      </c>
      <c r="B255" t="s">
        <v>515</v>
      </c>
      <c r="C255" t="s">
        <v>516</v>
      </c>
      <c r="D255" t="s">
        <v>12</v>
      </c>
      <c r="E255" t="s">
        <v>34</v>
      </c>
      <c r="F255" t="s">
        <v>484</v>
      </c>
      <c r="G255">
        <v>159</v>
      </c>
    </row>
    <row r="256" spans="1:7" x14ac:dyDescent="0.45">
      <c r="A256" t="s">
        <v>209</v>
      </c>
      <c r="B256" t="s">
        <v>515</v>
      </c>
      <c r="C256" t="s">
        <v>516</v>
      </c>
      <c r="D256" t="s">
        <v>12</v>
      </c>
      <c r="E256" t="s">
        <v>34</v>
      </c>
      <c r="F256" t="s">
        <v>480</v>
      </c>
      <c r="G256" t="s">
        <v>760</v>
      </c>
    </row>
    <row r="257" spans="1:7" x14ac:dyDescent="0.45">
      <c r="A257" t="s">
        <v>209</v>
      </c>
      <c r="B257" t="s">
        <v>515</v>
      </c>
      <c r="C257" t="s">
        <v>516</v>
      </c>
      <c r="D257" t="s">
        <v>12</v>
      </c>
      <c r="E257" t="s">
        <v>34</v>
      </c>
      <c r="F257" t="s">
        <v>481</v>
      </c>
      <c r="G257" t="s">
        <v>758</v>
      </c>
    </row>
    <row r="258" spans="1:7" x14ac:dyDescent="0.45">
      <c r="A258" t="s">
        <v>213</v>
      </c>
      <c r="B258" t="s">
        <v>761</v>
      </c>
      <c r="C258" t="s">
        <v>762</v>
      </c>
      <c r="D258" t="s">
        <v>39</v>
      </c>
      <c r="E258" t="s">
        <v>215</v>
      </c>
      <c r="F258" t="s">
        <v>477</v>
      </c>
      <c r="G258">
        <v>1236</v>
      </c>
    </row>
    <row r="259" spans="1:7" x14ac:dyDescent="0.45">
      <c r="A259" t="s">
        <v>213</v>
      </c>
      <c r="B259" t="s">
        <v>761</v>
      </c>
      <c r="C259" t="s">
        <v>762</v>
      </c>
      <c r="D259" t="s">
        <v>39</v>
      </c>
      <c r="E259" t="s">
        <v>215</v>
      </c>
      <c r="F259" t="s">
        <v>478</v>
      </c>
      <c r="G259" t="s">
        <v>763</v>
      </c>
    </row>
    <row r="260" spans="1:7" x14ac:dyDescent="0.45">
      <c r="A260" t="s">
        <v>213</v>
      </c>
      <c r="B260" t="s">
        <v>761</v>
      </c>
      <c r="C260" t="s">
        <v>762</v>
      </c>
      <c r="D260" t="s">
        <v>39</v>
      </c>
      <c r="E260" t="s">
        <v>215</v>
      </c>
      <c r="F260" t="s">
        <v>479</v>
      </c>
      <c r="G260" t="s">
        <v>764</v>
      </c>
    </row>
    <row r="261" spans="1:7" x14ac:dyDescent="0.45">
      <c r="A261" t="s">
        <v>213</v>
      </c>
      <c r="B261" t="s">
        <v>761</v>
      </c>
      <c r="C261" t="s">
        <v>762</v>
      </c>
      <c r="D261" t="s">
        <v>39</v>
      </c>
      <c r="E261" t="s">
        <v>215</v>
      </c>
      <c r="F261" t="s">
        <v>484</v>
      </c>
      <c r="G261">
        <v>1235</v>
      </c>
    </row>
    <row r="262" spans="1:7" x14ac:dyDescent="0.45">
      <c r="A262" t="s">
        <v>213</v>
      </c>
      <c r="B262" t="s">
        <v>761</v>
      </c>
      <c r="C262" t="s">
        <v>762</v>
      </c>
      <c r="D262" t="s">
        <v>39</v>
      </c>
      <c r="E262" t="s">
        <v>215</v>
      </c>
      <c r="F262" t="s">
        <v>480</v>
      </c>
      <c r="G262" t="s">
        <v>766</v>
      </c>
    </row>
    <row r="263" spans="1:7" x14ac:dyDescent="0.45">
      <c r="A263" t="s">
        <v>213</v>
      </c>
      <c r="B263" t="s">
        <v>761</v>
      </c>
      <c r="C263" t="s">
        <v>762</v>
      </c>
      <c r="D263" t="s">
        <v>39</v>
      </c>
      <c r="E263" t="s">
        <v>215</v>
      </c>
      <c r="F263" t="s">
        <v>481</v>
      </c>
      <c r="G263" t="s">
        <v>767</v>
      </c>
    </row>
    <row r="264" spans="1:7" x14ac:dyDescent="0.45">
      <c r="A264" t="s">
        <v>218</v>
      </c>
      <c r="B264" t="s">
        <v>655</v>
      </c>
      <c r="C264" t="s">
        <v>768</v>
      </c>
      <c r="D264" t="s">
        <v>220</v>
      </c>
      <c r="E264" t="s">
        <v>16</v>
      </c>
      <c r="F264" t="s">
        <v>477</v>
      </c>
      <c r="G264">
        <v>326</v>
      </c>
    </row>
    <row r="265" spans="1:7" x14ac:dyDescent="0.45">
      <c r="A265" t="s">
        <v>218</v>
      </c>
      <c r="B265" t="s">
        <v>655</v>
      </c>
      <c r="C265" t="s">
        <v>768</v>
      </c>
      <c r="D265" t="s">
        <v>220</v>
      </c>
      <c r="E265" t="s">
        <v>16</v>
      </c>
      <c r="F265" t="s">
        <v>478</v>
      </c>
      <c r="G265" t="s">
        <v>770</v>
      </c>
    </row>
    <row r="266" spans="1:7" x14ac:dyDescent="0.45">
      <c r="A266" t="s">
        <v>218</v>
      </c>
      <c r="B266" t="s">
        <v>655</v>
      </c>
      <c r="C266" t="s">
        <v>768</v>
      </c>
      <c r="D266" t="s">
        <v>220</v>
      </c>
      <c r="E266" t="s">
        <v>16</v>
      </c>
      <c r="F266" t="s">
        <v>479</v>
      </c>
      <c r="G266" t="s">
        <v>771</v>
      </c>
    </row>
    <row r="267" spans="1:7" x14ac:dyDescent="0.45">
      <c r="A267" t="s">
        <v>218</v>
      </c>
      <c r="B267" t="s">
        <v>655</v>
      </c>
      <c r="C267" t="s">
        <v>768</v>
      </c>
      <c r="D267" t="s">
        <v>220</v>
      </c>
      <c r="E267" t="s">
        <v>16</v>
      </c>
      <c r="F267" t="s">
        <v>484</v>
      </c>
      <c r="G267">
        <v>325</v>
      </c>
    </row>
    <row r="268" spans="1:7" x14ac:dyDescent="0.45">
      <c r="A268" t="s">
        <v>218</v>
      </c>
      <c r="B268" t="s">
        <v>655</v>
      </c>
      <c r="C268" t="s">
        <v>768</v>
      </c>
      <c r="D268" t="s">
        <v>220</v>
      </c>
      <c r="E268" t="s">
        <v>16</v>
      </c>
      <c r="F268" t="s">
        <v>480</v>
      </c>
      <c r="G268" t="s">
        <v>773</v>
      </c>
    </row>
    <row r="269" spans="1:7" x14ac:dyDescent="0.45">
      <c r="A269" t="s">
        <v>218</v>
      </c>
      <c r="B269" t="s">
        <v>655</v>
      </c>
      <c r="C269" t="s">
        <v>768</v>
      </c>
      <c r="D269" t="s">
        <v>220</v>
      </c>
      <c r="E269" t="s">
        <v>16</v>
      </c>
      <c r="F269" t="s">
        <v>481</v>
      </c>
      <c r="G269" t="s">
        <v>774</v>
      </c>
    </row>
    <row r="270" spans="1:7" x14ac:dyDescent="0.45">
      <c r="A270" t="s">
        <v>223</v>
      </c>
      <c r="B270" t="s">
        <v>775</v>
      </c>
      <c r="C270" t="s">
        <v>776</v>
      </c>
      <c r="D270" t="s">
        <v>12</v>
      </c>
      <c r="E270" t="s">
        <v>225</v>
      </c>
      <c r="F270" t="s">
        <v>477</v>
      </c>
      <c r="G270">
        <v>548</v>
      </c>
    </row>
    <row r="271" spans="1:7" x14ac:dyDescent="0.45">
      <c r="A271" t="s">
        <v>223</v>
      </c>
      <c r="B271" t="s">
        <v>775</v>
      </c>
      <c r="C271" t="s">
        <v>776</v>
      </c>
      <c r="D271" t="s">
        <v>12</v>
      </c>
      <c r="E271" t="s">
        <v>225</v>
      </c>
      <c r="F271" t="s">
        <v>478</v>
      </c>
      <c r="G271" t="s">
        <v>778</v>
      </c>
    </row>
    <row r="272" spans="1:7" x14ac:dyDescent="0.45">
      <c r="A272" t="s">
        <v>223</v>
      </c>
      <c r="B272" t="s">
        <v>775</v>
      </c>
      <c r="C272" t="s">
        <v>776</v>
      </c>
      <c r="D272" t="s">
        <v>12</v>
      </c>
      <c r="E272" t="s">
        <v>225</v>
      </c>
      <c r="F272" t="s">
        <v>479</v>
      </c>
      <c r="G272" t="s">
        <v>779</v>
      </c>
    </row>
    <row r="273" spans="1:7" x14ac:dyDescent="0.45">
      <c r="A273" t="s">
        <v>223</v>
      </c>
      <c r="B273" t="s">
        <v>775</v>
      </c>
      <c r="C273" t="s">
        <v>776</v>
      </c>
      <c r="D273" t="s">
        <v>12</v>
      </c>
      <c r="E273" t="s">
        <v>225</v>
      </c>
      <c r="F273" t="s">
        <v>484</v>
      </c>
      <c r="G273">
        <v>547</v>
      </c>
    </row>
    <row r="274" spans="1:7" x14ac:dyDescent="0.45">
      <c r="A274" t="s">
        <v>223</v>
      </c>
      <c r="B274" t="s">
        <v>775</v>
      </c>
      <c r="C274" t="s">
        <v>776</v>
      </c>
      <c r="D274" t="s">
        <v>12</v>
      </c>
      <c r="E274" t="s">
        <v>225</v>
      </c>
      <c r="F274" t="s">
        <v>480</v>
      </c>
      <c r="G274" t="s">
        <v>578</v>
      </c>
    </row>
    <row r="275" spans="1:7" x14ac:dyDescent="0.45">
      <c r="A275" t="s">
        <v>223</v>
      </c>
      <c r="B275" t="s">
        <v>775</v>
      </c>
      <c r="C275" t="s">
        <v>776</v>
      </c>
      <c r="D275" t="s">
        <v>12</v>
      </c>
      <c r="E275" t="s">
        <v>225</v>
      </c>
      <c r="F275" t="s">
        <v>481</v>
      </c>
      <c r="G275" t="s">
        <v>781</v>
      </c>
    </row>
    <row r="276" spans="1:7" x14ac:dyDescent="0.45">
      <c r="A276" t="s">
        <v>228</v>
      </c>
      <c r="B276" t="s">
        <v>493</v>
      </c>
      <c r="C276" t="s">
        <v>565</v>
      </c>
      <c r="D276" t="s">
        <v>12</v>
      </c>
      <c r="E276" t="s">
        <v>13</v>
      </c>
      <c r="F276" t="s">
        <v>477</v>
      </c>
      <c r="G276">
        <v>4</v>
      </c>
    </row>
    <row r="277" spans="1:7" x14ac:dyDescent="0.45">
      <c r="A277" t="s">
        <v>228</v>
      </c>
      <c r="B277" t="s">
        <v>493</v>
      </c>
      <c r="C277" t="s">
        <v>565</v>
      </c>
      <c r="D277" t="s">
        <v>12</v>
      </c>
      <c r="E277" t="s">
        <v>13</v>
      </c>
      <c r="F277" t="s">
        <v>478</v>
      </c>
      <c r="G277" t="s">
        <v>535</v>
      </c>
    </row>
    <row r="278" spans="1:7" x14ac:dyDescent="0.45">
      <c r="A278" t="s">
        <v>228</v>
      </c>
      <c r="B278" t="s">
        <v>493</v>
      </c>
      <c r="C278" t="s">
        <v>565</v>
      </c>
      <c r="D278" t="s">
        <v>12</v>
      </c>
      <c r="E278" t="s">
        <v>13</v>
      </c>
      <c r="F278" t="s">
        <v>479</v>
      </c>
      <c r="G278" t="s">
        <v>783</v>
      </c>
    </row>
    <row r="279" spans="1:7" x14ac:dyDescent="0.45">
      <c r="A279" t="s">
        <v>228</v>
      </c>
      <c r="B279" t="s">
        <v>493</v>
      </c>
      <c r="C279" t="s">
        <v>565</v>
      </c>
      <c r="D279" t="s">
        <v>12</v>
      </c>
      <c r="E279" t="s">
        <v>13</v>
      </c>
      <c r="F279" t="s">
        <v>484</v>
      </c>
      <c r="G279">
        <v>3</v>
      </c>
    </row>
    <row r="280" spans="1:7" x14ac:dyDescent="0.45">
      <c r="A280" t="s">
        <v>228</v>
      </c>
      <c r="B280" t="s">
        <v>493</v>
      </c>
      <c r="C280" t="s">
        <v>565</v>
      </c>
      <c r="D280" t="s">
        <v>12</v>
      </c>
      <c r="E280" t="s">
        <v>13</v>
      </c>
      <c r="F280" t="s">
        <v>480</v>
      </c>
      <c r="G280" t="s">
        <v>785</v>
      </c>
    </row>
    <row r="281" spans="1:7" x14ac:dyDescent="0.45">
      <c r="A281" t="s">
        <v>228</v>
      </c>
      <c r="B281" t="s">
        <v>493</v>
      </c>
      <c r="C281" t="s">
        <v>565</v>
      </c>
      <c r="D281" t="s">
        <v>12</v>
      </c>
      <c r="E281" t="s">
        <v>13</v>
      </c>
      <c r="F281" t="s">
        <v>481</v>
      </c>
      <c r="G281" t="s">
        <v>783</v>
      </c>
    </row>
    <row r="282" spans="1:7" x14ac:dyDescent="0.45">
      <c r="A282" t="s">
        <v>232</v>
      </c>
      <c r="B282" t="s">
        <v>786</v>
      </c>
      <c r="C282" t="s">
        <v>787</v>
      </c>
      <c r="D282" t="s">
        <v>39</v>
      </c>
      <c r="E282" t="s">
        <v>189</v>
      </c>
      <c r="F282" t="s">
        <v>477</v>
      </c>
      <c r="G282">
        <v>145</v>
      </c>
    </row>
    <row r="283" spans="1:7" x14ac:dyDescent="0.45">
      <c r="A283" t="s">
        <v>232</v>
      </c>
      <c r="B283" t="s">
        <v>786</v>
      </c>
      <c r="C283" t="s">
        <v>787</v>
      </c>
      <c r="D283" t="s">
        <v>39</v>
      </c>
      <c r="E283" t="s">
        <v>189</v>
      </c>
      <c r="F283" t="s">
        <v>478</v>
      </c>
      <c r="G283" t="s">
        <v>789</v>
      </c>
    </row>
    <row r="284" spans="1:7" x14ac:dyDescent="0.45">
      <c r="A284" t="s">
        <v>232</v>
      </c>
      <c r="B284" t="s">
        <v>786</v>
      </c>
      <c r="C284" t="s">
        <v>787</v>
      </c>
      <c r="D284" t="s">
        <v>39</v>
      </c>
      <c r="E284" t="s">
        <v>189</v>
      </c>
      <c r="F284" t="s">
        <v>479</v>
      </c>
      <c r="G284" t="s">
        <v>790</v>
      </c>
    </row>
    <row r="285" spans="1:7" x14ac:dyDescent="0.45">
      <c r="A285" t="s">
        <v>232</v>
      </c>
      <c r="B285" t="s">
        <v>786</v>
      </c>
      <c r="C285" t="s">
        <v>787</v>
      </c>
      <c r="D285" t="s">
        <v>39</v>
      </c>
      <c r="E285" t="s">
        <v>189</v>
      </c>
      <c r="F285" t="s">
        <v>484</v>
      </c>
      <c r="G285">
        <v>146</v>
      </c>
    </row>
    <row r="286" spans="1:7" x14ac:dyDescent="0.45">
      <c r="A286" t="s">
        <v>232</v>
      </c>
      <c r="B286" t="s">
        <v>786</v>
      </c>
      <c r="C286" t="s">
        <v>787</v>
      </c>
      <c r="D286" t="s">
        <v>39</v>
      </c>
      <c r="E286" t="s">
        <v>189</v>
      </c>
      <c r="F286" t="s">
        <v>480</v>
      </c>
      <c r="G286" t="s">
        <v>792</v>
      </c>
    </row>
    <row r="287" spans="1:7" x14ac:dyDescent="0.45">
      <c r="A287" t="s">
        <v>232</v>
      </c>
      <c r="B287" t="s">
        <v>786</v>
      </c>
      <c r="C287" t="s">
        <v>787</v>
      </c>
      <c r="D287" t="s">
        <v>39</v>
      </c>
      <c r="E287" t="s">
        <v>189</v>
      </c>
      <c r="F287" t="s">
        <v>481</v>
      </c>
      <c r="G287" t="s">
        <v>790</v>
      </c>
    </row>
    <row r="288" spans="1:7" x14ac:dyDescent="0.45">
      <c r="A288" t="s">
        <v>236</v>
      </c>
      <c r="B288" t="s">
        <v>500</v>
      </c>
      <c r="C288" t="s">
        <v>742</v>
      </c>
      <c r="D288" t="s">
        <v>25</v>
      </c>
      <c r="E288" t="s">
        <v>16</v>
      </c>
      <c r="F288" t="s">
        <v>477</v>
      </c>
      <c r="G288">
        <v>31112</v>
      </c>
    </row>
    <row r="289" spans="1:7" x14ac:dyDescent="0.45">
      <c r="A289" t="s">
        <v>236</v>
      </c>
      <c r="B289" t="s">
        <v>500</v>
      </c>
      <c r="C289" t="s">
        <v>742</v>
      </c>
      <c r="D289" t="s">
        <v>25</v>
      </c>
      <c r="E289" t="s">
        <v>16</v>
      </c>
      <c r="F289" t="s">
        <v>478</v>
      </c>
      <c r="G289" t="s">
        <v>794</v>
      </c>
    </row>
    <row r="290" spans="1:7" x14ac:dyDescent="0.45">
      <c r="A290" t="s">
        <v>236</v>
      </c>
      <c r="B290" t="s">
        <v>500</v>
      </c>
      <c r="C290" t="s">
        <v>742</v>
      </c>
      <c r="D290" t="s">
        <v>25</v>
      </c>
      <c r="E290" t="s">
        <v>16</v>
      </c>
      <c r="F290" t="s">
        <v>479</v>
      </c>
      <c r="G290" t="s">
        <v>795</v>
      </c>
    </row>
    <row r="291" spans="1:7" x14ac:dyDescent="0.45">
      <c r="A291" t="s">
        <v>236</v>
      </c>
      <c r="B291" t="s">
        <v>500</v>
      </c>
      <c r="C291" t="s">
        <v>742</v>
      </c>
      <c r="D291" t="s">
        <v>25</v>
      </c>
      <c r="E291" t="s">
        <v>16</v>
      </c>
      <c r="F291" t="s">
        <v>484</v>
      </c>
      <c r="G291">
        <v>31113</v>
      </c>
    </row>
    <row r="292" spans="1:7" x14ac:dyDescent="0.45">
      <c r="A292" t="s">
        <v>236</v>
      </c>
      <c r="B292" t="s">
        <v>500</v>
      </c>
      <c r="C292" t="s">
        <v>742</v>
      </c>
      <c r="D292" t="s">
        <v>25</v>
      </c>
      <c r="E292" t="s">
        <v>16</v>
      </c>
      <c r="F292" t="s">
        <v>480</v>
      </c>
      <c r="G292" t="s">
        <v>797</v>
      </c>
    </row>
    <row r="293" spans="1:7" x14ac:dyDescent="0.45">
      <c r="A293" t="s">
        <v>236</v>
      </c>
      <c r="B293" t="s">
        <v>500</v>
      </c>
      <c r="C293" t="s">
        <v>742</v>
      </c>
      <c r="D293" t="s">
        <v>25</v>
      </c>
      <c r="E293" t="s">
        <v>16</v>
      </c>
      <c r="F293" t="s">
        <v>481</v>
      </c>
      <c r="G293" t="s">
        <v>798</v>
      </c>
    </row>
    <row r="294" spans="1:7" x14ac:dyDescent="0.45">
      <c r="A294" t="s">
        <v>240</v>
      </c>
      <c r="B294" t="s">
        <v>635</v>
      </c>
      <c r="C294" t="s">
        <v>749</v>
      </c>
      <c r="D294" t="s">
        <v>12</v>
      </c>
      <c r="E294" t="s">
        <v>16</v>
      </c>
      <c r="F294" t="s">
        <v>477</v>
      </c>
      <c r="G294">
        <v>51562</v>
      </c>
    </row>
    <row r="295" spans="1:7" x14ac:dyDescent="0.45">
      <c r="A295" t="s">
        <v>240</v>
      </c>
      <c r="B295" t="s">
        <v>635</v>
      </c>
      <c r="C295" t="s">
        <v>749</v>
      </c>
      <c r="D295" t="s">
        <v>12</v>
      </c>
      <c r="E295" t="s">
        <v>16</v>
      </c>
      <c r="F295" t="s">
        <v>478</v>
      </c>
      <c r="G295" t="s">
        <v>800</v>
      </c>
    </row>
    <row r="296" spans="1:7" x14ac:dyDescent="0.45">
      <c r="A296" t="s">
        <v>240</v>
      </c>
      <c r="B296" t="s">
        <v>635</v>
      </c>
      <c r="C296" t="s">
        <v>749</v>
      </c>
      <c r="D296" t="s">
        <v>12</v>
      </c>
      <c r="E296" t="s">
        <v>16</v>
      </c>
      <c r="F296" t="s">
        <v>479</v>
      </c>
      <c r="G296" t="s">
        <v>801</v>
      </c>
    </row>
    <row r="297" spans="1:7" x14ac:dyDescent="0.45">
      <c r="A297" t="s">
        <v>240</v>
      </c>
      <c r="B297" t="s">
        <v>635</v>
      </c>
      <c r="C297" t="s">
        <v>749</v>
      </c>
      <c r="D297" t="s">
        <v>12</v>
      </c>
      <c r="E297" t="s">
        <v>16</v>
      </c>
      <c r="F297" t="s">
        <v>484</v>
      </c>
      <c r="G297">
        <v>51565</v>
      </c>
    </row>
    <row r="298" spans="1:7" x14ac:dyDescent="0.45">
      <c r="A298" t="s">
        <v>240</v>
      </c>
      <c r="B298" t="s">
        <v>635</v>
      </c>
      <c r="C298" t="s">
        <v>749</v>
      </c>
      <c r="D298" t="s">
        <v>12</v>
      </c>
      <c r="E298" t="s">
        <v>16</v>
      </c>
      <c r="F298" t="s">
        <v>480</v>
      </c>
      <c r="G298" t="s">
        <v>803</v>
      </c>
    </row>
    <row r="299" spans="1:7" x14ac:dyDescent="0.45">
      <c r="A299" t="s">
        <v>240</v>
      </c>
      <c r="B299" t="s">
        <v>635</v>
      </c>
      <c r="C299" t="s">
        <v>749</v>
      </c>
      <c r="D299" t="s">
        <v>12</v>
      </c>
      <c r="E299" t="s">
        <v>16</v>
      </c>
      <c r="F299" t="s">
        <v>481</v>
      </c>
      <c r="G299" t="s">
        <v>804</v>
      </c>
    </row>
    <row r="300" spans="1:7" x14ac:dyDescent="0.45">
      <c r="A300" t="s">
        <v>244</v>
      </c>
      <c r="B300" t="s">
        <v>761</v>
      </c>
      <c r="C300" t="s">
        <v>762</v>
      </c>
      <c r="D300" t="s">
        <v>39</v>
      </c>
      <c r="E300" t="s">
        <v>215</v>
      </c>
      <c r="F300" t="s">
        <v>477</v>
      </c>
      <c r="G300">
        <v>1841</v>
      </c>
    </row>
    <row r="301" spans="1:7" x14ac:dyDescent="0.45">
      <c r="A301" t="s">
        <v>244</v>
      </c>
      <c r="B301" t="s">
        <v>761</v>
      </c>
      <c r="C301" t="s">
        <v>762</v>
      </c>
      <c r="D301" t="s">
        <v>39</v>
      </c>
      <c r="E301" t="s">
        <v>215</v>
      </c>
      <c r="F301" t="s">
        <v>478</v>
      </c>
      <c r="G301" t="s">
        <v>806</v>
      </c>
    </row>
    <row r="302" spans="1:7" x14ac:dyDescent="0.45">
      <c r="A302" t="s">
        <v>244</v>
      </c>
      <c r="B302" t="s">
        <v>761</v>
      </c>
      <c r="C302" t="s">
        <v>762</v>
      </c>
      <c r="D302" t="s">
        <v>39</v>
      </c>
      <c r="E302" t="s">
        <v>215</v>
      </c>
      <c r="F302" t="s">
        <v>479</v>
      </c>
      <c r="G302" t="s">
        <v>807</v>
      </c>
    </row>
    <row r="303" spans="1:7" x14ac:dyDescent="0.45">
      <c r="A303" t="s">
        <v>244</v>
      </c>
      <c r="B303" t="s">
        <v>761</v>
      </c>
      <c r="C303" t="s">
        <v>762</v>
      </c>
      <c r="D303" t="s">
        <v>39</v>
      </c>
      <c r="E303" t="s">
        <v>215</v>
      </c>
      <c r="F303" t="s">
        <v>484</v>
      </c>
      <c r="G303">
        <v>1840</v>
      </c>
    </row>
    <row r="304" spans="1:7" x14ac:dyDescent="0.45">
      <c r="A304" t="s">
        <v>244</v>
      </c>
      <c r="B304" t="s">
        <v>761</v>
      </c>
      <c r="C304" t="s">
        <v>762</v>
      </c>
      <c r="D304" t="s">
        <v>39</v>
      </c>
      <c r="E304" t="s">
        <v>215</v>
      </c>
      <c r="F304" t="s">
        <v>480</v>
      </c>
      <c r="G304" t="s">
        <v>808</v>
      </c>
    </row>
    <row r="305" spans="1:7" x14ac:dyDescent="0.45">
      <c r="A305" t="s">
        <v>244</v>
      </c>
      <c r="B305" t="s">
        <v>761</v>
      </c>
      <c r="C305" t="s">
        <v>762</v>
      </c>
      <c r="D305" t="s">
        <v>39</v>
      </c>
      <c r="E305" t="s">
        <v>215</v>
      </c>
      <c r="F305" t="s">
        <v>481</v>
      </c>
      <c r="G305" t="s">
        <v>809</v>
      </c>
    </row>
    <row r="306" spans="1:7" x14ac:dyDescent="0.45">
      <c r="A306" t="s">
        <v>248</v>
      </c>
      <c r="B306" t="s">
        <v>655</v>
      </c>
      <c r="C306" t="s">
        <v>768</v>
      </c>
      <c r="D306" t="s">
        <v>488</v>
      </c>
      <c r="E306" t="s">
        <v>16</v>
      </c>
      <c r="F306" t="s">
        <v>484</v>
      </c>
      <c r="G306">
        <v>165</v>
      </c>
    </row>
    <row r="307" spans="1:7" x14ac:dyDescent="0.45">
      <c r="A307" t="s">
        <v>248</v>
      </c>
      <c r="B307" t="s">
        <v>655</v>
      </c>
      <c r="C307" t="s">
        <v>768</v>
      </c>
      <c r="D307" t="s">
        <v>488</v>
      </c>
      <c r="E307" t="s">
        <v>16</v>
      </c>
      <c r="F307" t="s">
        <v>480</v>
      </c>
      <c r="G307" t="s">
        <v>491</v>
      </c>
    </row>
    <row r="308" spans="1:7" x14ac:dyDescent="0.45">
      <c r="A308" t="s">
        <v>248</v>
      </c>
      <c r="B308" t="s">
        <v>655</v>
      </c>
      <c r="C308" t="s">
        <v>768</v>
      </c>
      <c r="D308" t="s">
        <v>488</v>
      </c>
      <c r="E308" t="s">
        <v>16</v>
      </c>
      <c r="F308" t="s">
        <v>486</v>
      </c>
      <c r="G308" t="s">
        <v>492</v>
      </c>
    </row>
    <row r="309" spans="1:7" x14ac:dyDescent="0.45">
      <c r="A309" t="s">
        <v>248</v>
      </c>
      <c r="B309" t="s">
        <v>655</v>
      </c>
      <c r="C309" t="s">
        <v>768</v>
      </c>
      <c r="D309" t="s">
        <v>489</v>
      </c>
      <c r="E309" t="s">
        <v>16</v>
      </c>
      <c r="F309" t="s">
        <v>477</v>
      </c>
      <c r="G309">
        <v>164</v>
      </c>
    </row>
    <row r="310" spans="1:7" x14ac:dyDescent="0.45">
      <c r="A310" t="s">
        <v>248</v>
      </c>
      <c r="B310" t="s">
        <v>655</v>
      </c>
      <c r="C310" t="s">
        <v>768</v>
      </c>
      <c r="D310" t="s">
        <v>489</v>
      </c>
      <c r="E310" t="s">
        <v>16</v>
      </c>
      <c r="F310" t="s">
        <v>478</v>
      </c>
      <c r="G310" t="s">
        <v>811</v>
      </c>
    </row>
    <row r="311" spans="1:7" x14ac:dyDescent="0.45">
      <c r="A311" t="s">
        <v>248</v>
      </c>
      <c r="B311" t="s">
        <v>655</v>
      </c>
      <c r="C311" t="s">
        <v>768</v>
      </c>
      <c r="D311" t="s">
        <v>489</v>
      </c>
      <c r="E311" t="s">
        <v>16</v>
      </c>
      <c r="F311" t="s">
        <v>479</v>
      </c>
      <c r="G311" t="s">
        <v>812</v>
      </c>
    </row>
    <row r="312" spans="1:7" x14ac:dyDescent="0.45">
      <c r="A312" t="s">
        <v>253</v>
      </c>
      <c r="B312" t="s">
        <v>813</v>
      </c>
      <c r="C312" t="s">
        <v>814</v>
      </c>
      <c r="D312" t="s">
        <v>12</v>
      </c>
      <c r="E312" t="s">
        <v>225</v>
      </c>
      <c r="F312" t="s">
        <v>477</v>
      </c>
      <c r="G312">
        <v>533</v>
      </c>
    </row>
    <row r="313" spans="1:7" x14ac:dyDescent="0.45">
      <c r="A313" t="s">
        <v>253</v>
      </c>
      <c r="B313" t="s">
        <v>813</v>
      </c>
      <c r="C313" t="s">
        <v>814</v>
      </c>
      <c r="D313" t="s">
        <v>12</v>
      </c>
      <c r="E313" t="s">
        <v>225</v>
      </c>
      <c r="F313" t="s">
        <v>478</v>
      </c>
      <c r="G313" t="s">
        <v>816</v>
      </c>
    </row>
    <row r="314" spans="1:7" x14ac:dyDescent="0.45">
      <c r="A314" t="s">
        <v>253</v>
      </c>
      <c r="B314" t="s">
        <v>813</v>
      </c>
      <c r="C314" t="s">
        <v>814</v>
      </c>
      <c r="D314" t="s">
        <v>12</v>
      </c>
      <c r="E314" t="s">
        <v>225</v>
      </c>
      <c r="F314" t="s">
        <v>479</v>
      </c>
      <c r="G314" t="s">
        <v>817</v>
      </c>
    </row>
    <row r="315" spans="1:7" x14ac:dyDescent="0.45">
      <c r="A315" t="s">
        <v>253</v>
      </c>
      <c r="B315" t="s">
        <v>813</v>
      </c>
      <c r="C315" t="s">
        <v>814</v>
      </c>
      <c r="D315" t="s">
        <v>12</v>
      </c>
      <c r="E315" t="s">
        <v>225</v>
      </c>
      <c r="F315" t="s">
        <v>484</v>
      </c>
      <c r="G315">
        <v>547</v>
      </c>
    </row>
    <row r="316" spans="1:7" x14ac:dyDescent="0.45">
      <c r="A316" t="s">
        <v>253</v>
      </c>
      <c r="B316" t="s">
        <v>813</v>
      </c>
      <c r="C316" t="s">
        <v>814</v>
      </c>
      <c r="D316" t="s">
        <v>12</v>
      </c>
      <c r="E316" t="s">
        <v>225</v>
      </c>
      <c r="F316" t="s">
        <v>480</v>
      </c>
      <c r="G316" t="s">
        <v>510</v>
      </c>
    </row>
    <row r="317" spans="1:7" x14ac:dyDescent="0.45">
      <c r="A317" t="s">
        <v>253</v>
      </c>
      <c r="B317" t="s">
        <v>813</v>
      </c>
      <c r="C317" t="s">
        <v>814</v>
      </c>
      <c r="D317" t="s">
        <v>12</v>
      </c>
      <c r="E317" t="s">
        <v>225</v>
      </c>
      <c r="F317" t="s">
        <v>481</v>
      </c>
      <c r="G317" t="s">
        <v>817</v>
      </c>
    </row>
    <row r="318" spans="1:7" x14ac:dyDescent="0.45">
      <c r="A318" t="s">
        <v>257</v>
      </c>
      <c r="B318" t="s">
        <v>493</v>
      </c>
      <c r="C318" t="s">
        <v>565</v>
      </c>
      <c r="D318" t="s">
        <v>12</v>
      </c>
      <c r="E318" t="s">
        <v>13</v>
      </c>
      <c r="F318" t="s">
        <v>477</v>
      </c>
      <c r="G318">
        <v>5</v>
      </c>
    </row>
    <row r="319" spans="1:7" x14ac:dyDescent="0.45">
      <c r="A319" t="s">
        <v>257</v>
      </c>
      <c r="B319" t="s">
        <v>493</v>
      </c>
      <c r="C319" t="s">
        <v>565</v>
      </c>
      <c r="D319" t="s">
        <v>12</v>
      </c>
      <c r="E319" t="s">
        <v>13</v>
      </c>
      <c r="F319" t="s">
        <v>478</v>
      </c>
      <c r="G319" t="s">
        <v>819</v>
      </c>
    </row>
    <row r="320" spans="1:7" x14ac:dyDescent="0.45">
      <c r="A320" t="s">
        <v>257</v>
      </c>
      <c r="B320" t="s">
        <v>493</v>
      </c>
      <c r="C320" t="s">
        <v>565</v>
      </c>
      <c r="D320" t="s">
        <v>12</v>
      </c>
      <c r="E320" t="s">
        <v>13</v>
      </c>
      <c r="F320" t="s">
        <v>479</v>
      </c>
      <c r="G320" t="s">
        <v>820</v>
      </c>
    </row>
    <row r="321" spans="1:7" x14ac:dyDescent="0.45">
      <c r="A321" t="s">
        <v>257</v>
      </c>
      <c r="B321" t="s">
        <v>493</v>
      </c>
      <c r="C321" t="s">
        <v>565</v>
      </c>
      <c r="D321" t="s">
        <v>12</v>
      </c>
      <c r="E321" t="s">
        <v>13</v>
      </c>
      <c r="F321" t="s">
        <v>484</v>
      </c>
      <c r="G321">
        <v>312</v>
      </c>
    </row>
    <row r="322" spans="1:7" x14ac:dyDescent="0.45">
      <c r="A322" t="s">
        <v>257</v>
      </c>
      <c r="B322" t="s">
        <v>493</v>
      </c>
      <c r="C322" t="s">
        <v>565</v>
      </c>
      <c r="D322" t="s">
        <v>12</v>
      </c>
      <c r="E322" t="s">
        <v>13</v>
      </c>
      <c r="F322" t="s">
        <v>480</v>
      </c>
      <c r="G322" t="s">
        <v>822</v>
      </c>
    </row>
    <row r="323" spans="1:7" x14ac:dyDescent="0.45">
      <c r="A323" t="s">
        <v>257</v>
      </c>
      <c r="B323" t="s">
        <v>493</v>
      </c>
      <c r="C323" t="s">
        <v>565</v>
      </c>
      <c r="D323" t="s">
        <v>12</v>
      </c>
      <c r="E323" t="s">
        <v>13</v>
      </c>
      <c r="F323" t="s">
        <v>481</v>
      </c>
      <c r="G323" t="s">
        <v>820</v>
      </c>
    </row>
    <row r="324" spans="1:7" x14ac:dyDescent="0.45">
      <c r="A324" t="s">
        <v>261</v>
      </c>
      <c r="B324" t="s">
        <v>823</v>
      </c>
      <c r="C324" t="s">
        <v>824</v>
      </c>
      <c r="D324" t="s">
        <v>39</v>
      </c>
      <c r="E324" t="s">
        <v>189</v>
      </c>
      <c r="F324" t="s">
        <v>477</v>
      </c>
      <c r="G324">
        <v>6053</v>
      </c>
    </row>
    <row r="325" spans="1:7" x14ac:dyDescent="0.45">
      <c r="A325" t="s">
        <v>261</v>
      </c>
      <c r="B325" t="s">
        <v>823</v>
      </c>
      <c r="C325" t="s">
        <v>824</v>
      </c>
      <c r="D325" t="s">
        <v>39</v>
      </c>
      <c r="E325" t="s">
        <v>189</v>
      </c>
      <c r="F325" t="s">
        <v>478</v>
      </c>
      <c r="G325" t="s">
        <v>826</v>
      </c>
    </row>
    <row r="326" spans="1:7" x14ac:dyDescent="0.45">
      <c r="A326" t="s">
        <v>261</v>
      </c>
      <c r="B326" t="s">
        <v>823</v>
      </c>
      <c r="C326" t="s">
        <v>824</v>
      </c>
      <c r="D326" t="s">
        <v>39</v>
      </c>
      <c r="E326" t="s">
        <v>189</v>
      </c>
      <c r="F326" t="s">
        <v>479</v>
      </c>
      <c r="G326" t="s">
        <v>827</v>
      </c>
    </row>
    <row r="327" spans="1:7" x14ac:dyDescent="0.45">
      <c r="A327" t="s">
        <v>261</v>
      </c>
      <c r="B327" t="s">
        <v>823</v>
      </c>
      <c r="C327" t="s">
        <v>824</v>
      </c>
      <c r="D327" t="s">
        <v>39</v>
      </c>
      <c r="E327" t="s">
        <v>189</v>
      </c>
      <c r="F327" t="s">
        <v>484</v>
      </c>
      <c r="G327">
        <v>6054</v>
      </c>
    </row>
    <row r="328" spans="1:7" x14ac:dyDescent="0.45">
      <c r="A328" t="s">
        <v>261</v>
      </c>
      <c r="B328" t="s">
        <v>823</v>
      </c>
      <c r="C328" t="s">
        <v>824</v>
      </c>
      <c r="D328" t="s">
        <v>39</v>
      </c>
      <c r="E328" t="s">
        <v>189</v>
      </c>
      <c r="F328" t="s">
        <v>480</v>
      </c>
      <c r="G328" t="s">
        <v>829</v>
      </c>
    </row>
    <row r="329" spans="1:7" x14ac:dyDescent="0.45">
      <c r="A329" t="s">
        <v>261</v>
      </c>
      <c r="B329" t="s">
        <v>823</v>
      </c>
      <c r="C329" t="s">
        <v>824</v>
      </c>
      <c r="D329" t="s">
        <v>39</v>
      </c>
      <c r="E329" t="s">
        <v>189</v>
      </c>
      <c r="F329" t="s">
        <v>481</v>
      </c>
      <c r="G329" t="s">
        <v>827</v>
      </c>
    </row>
    <row r="330" spans="1:7" x14ac:dyDescent="0.45">
      <c r="A330" t="s">
        <v>265</v>
      </c>
      <c r="B330" t="s">
        <v>830</v>
      </c>
      <c r="C330" t="s">
        <v>831</v>
      </c>
      <c r="D330" t="s">
        <v>267</v>
      </c>
      <c r="E330" t="s">
        <v>12</v>
      </c>
      <c r="F330" t="s">
        <v>477</v>
      </c>
      <c r="G330" t="s">
        <v>1098</v>
      </c>
    </row>
    <row r="331" spans="1:7" x14ac:dyDescent="0.45">
      <c r="A331" t="s">
        <v>265</v>
      </c>
      <c r="B331" t="s">
        <v>830</v>
      </c>
      <c r="C331" t="s">
        <v>831</v>
      </c>
      <c r="D331" t="s">
        <v>267</v>
      </c>
      <c r="E331" t="s">
        <v>12</v>
      </c>
      <c r="F331" t="s">
        <v>478</v>
      </c>
      <c r="G331" t="s">
        <v>832</v>
      </c>
    </row>
    <row r="332" spans="1:7" x14ac:dyDescent="0.45">
      <c r="A332" t="s">
        <v>265</v>
      </c>
      <c r="B332" t="s">
        <v>830</v>
      </c>
      <c r="C332" t="s">
        <v>831</v>
      </c>
      <c r="D332" t="s">
        <v>267</v>
      </c>
      <c r="E332" t="s">
        <v>12</v>
      </c>
      <c r="F332" t="s">
        <v>484</v>
      </c>
      <c r="G332" t="s">
        <v>1098</v>
      </c>
    </row>
    <row r="333" spans="1:7" x14ac:dyDescent="0.45">
      <c r="A333" t="s">
        <v>265</v>
      </c>
      <c r="B333" t="s">
        <v>830</v>
      </c>
      <c r="C333" t="s">
        <v>831</v>
      </c>
      <c r="D333" t="s">
        <v>267</v>
      </c>
      <c r="E333" t="s">
        <v>12</v>
      </c>
      <c r="F333" t="s">
        <v>480</v>
      </c>
      <c r="G333" t="s">
        <v>833</v>
      </c>
    </row>
    <row r="334" spans="1:7" x14ac:dyDescent="0.45">
      <c r="A334" t="s">
        <v>270</v>
      </c>
      <c r="B334" t="s">
        <v>500</v>
      </c>
      <c r="C334" t="s">
        <v>742</v>
      </c>
      <c r="D334" t="s">
        <v>25</v>
      </c>
      <c r="E334" t="s">
        <v>16</v>
      </c>
      <c r="F334" t="s">
        <v>477</v>
      </c>
      <c r="G334">
        <v>30153</v>
      </c>
    </row>
    <row r="335" spans="1:7" x14ac:dyDescent="0.45">
      <c r="A335" t="s">
        <v>270</v>
      </c>
      <c r="B335" t="s">
        <v>500</v>
      </c>
      <c r="C335" t="s">
        <v>742</v>
      </c>
      <c r="D335" t="s">
        <v>25</v>
      </c>
      <c r="E335" t="s">
        <v>16</v>
      </c>
      <c r="F335" t="s">
        <v>478</v>
      </c>
      <c r="G335" t="s">
        <v>835</v>
      </c>
    </row>
    <row r="336" spans="1:7" x14ac:dyDescent="0.45">
      <c r="A336" t="s">
        <v>270</v>
      </c>
      <c r="B336" t="s">
        <v>500</v>
      </c>
      <c r="C336" t="s">
        <v>742</v>
      </c>
      <c r="D336" t="s">
        <v>25</v>
      </c>
      <c r="E336" t="s">
        <v>16</v>
      </c>
      <c r="F336" t="s">
        <v>479</v>
      </c>
      <c r="G336" t="s">
        <v>836</v>
      </c>
    </row>
    <row r="337" spans="1:7" x14ac:dyDescent="0.45">
      <c r="A337" t="s">
        <v>270</v>
      </c>
      <c r="B337" t="s">
        <v>500</v>
      </c>
      <c r="C337" t="s">
        <v>742</v>
      </c>
      <c r="D337" t="s">
        <v>25</v>
      </c>
      <c r="E337" t="s">
        <v>16</v>
      </c>
      <c r="F337" t="s">
        <v>484</v>
      </c>
      <c r="G337">
        <v>30161</v>
      </c>
    </row>
    <row r="338" spans="1:7" x14ac:dyDescent="0.45">
      <c r="A338" t="s">
        <v>270</v>
      </c>
      <c r="B338" t="s">
        <v>500</v>
      </c>
      <c r="C338" t="s">
        <v>742</v>
      </c>
      <c r="D338" t="s">
        <v>25</v>
      </c>
      <c r="E338" t="s">
        <v>16</v>
      </c>
      <c r="F338" t="s">
        <v>480</v>
      </c>
      <c r="G338" t="s">
        <v>838</v>
      </c>
    </row>
    <row r="339" spans="1:7" x14ac:dyDescent="0.45">
      <c r="A339" t="s">
        <v>270</v>
      </c>
      <c r="B339" t="s">
        <v>500</v>
      </c>
      <c r="C339" t="s">
        <v>742</v>
      </c>
      <c r="D339" t="s">
        <v>25</v>
      </c>
      <c r="E339" t="s">
        <v>16</v>
      </c>
      <c r="F339" t="s">
        <v>481</v>
      </c>
      <c r="G339" t="s">
        <v>839</v>
      </c>
    </row>
    <row r="340" spans="1:7" x14ac:dyDescent="0.45">
      <c r="A340" t="s">
        <v>274</v>
      </c>
      <c r="B340" t="s">
        <v>635</v>
      </c>
      <c r="C340" t="s">
        <v>749</v>
      </c>
      <c r="D340" t="s">
        <v>12</v>
      </c>
      <c r="E340" t="s">
        <v>16</v>
      </c>
      <c r="F340" t="s">
        <v>477</v>
      </c>
      <c r="G340">
        <v>50866</v>
      </c>
    </row>
    <row r="341" spans="1:7" x14ac:dyDescent="0.45">
      <c r="A341" t="s">
        <v>274</v>
      </c>
      <c r="B341" t="s">
        <v>635</v>
      </c>
      <c r="C341" t="s">
        <v>749</v>
      </c>
      <c r="D341" t="s">
        <v>12</v>
      </c>
      <c r="E341" t="s">
        <v>16</v>
      </c>
      <c r="F341" t="s">
        <v>478</v>
      </c>
      <c r="G341" t="s">
        <v>841</v>
      </c>
    </row>
    <row r="342" spans="1:7" x14ac:dyDescent="0.45">
      <c r="A342" t="s">
        <v>274</v>
      </c>
      <c r="B342" t="s">
        <v>635</v>
      </c>
      <c r="C342" t="s">
        <v>749</v>
      </c>
      <c r="D342" t="s">
        <v>12</v>
      </c>
      <c r="E342" t="s">
        <v>16</v>
      </c>
      <c r="F342" t="s">
        <v>479</v>
      </c>
      <c r="G342" t="s">
        <v>842</v>
      </c>
    </row>
    <row r="343" spans="1:7" x14ac:dyDescent="0.45">
      <c r="A343" t="s">
        <v>274</v>
      </c>
      <c r="B343" t="s">
        <v>635</v>
      </c>
      <c r="C343" t="s">
        <v>749</v>
      </c>
      <c r="D343" t="s">
        <v>12</v>
      </c>
      <c r="E343" t="s">
        <v>16</v>
      </c>
      <c r="F343" t="s">
        <v>484</v>
      </c>
      <c r="G343">
        <v>50878</v>
      </c>
    </row>
    <row r="344" spans="1:7" x14ac:dyDescent="0.45">
      <c r="A344" t="s">
        <v>274</v>
      </c>
      <c r="B344" t="s">
        <v>635</v>
      </c>
      <c r="C344" t="s">
        <v>749</v>
      </c>
      <c r="D344" t="s">
        <v>12</v>
      </c>
      <c r="E344" t="s">
        <v>16</v>
      </c>
      <c r="F344" t="s">
        <v>480</v>
      </c>
      <c r="G344" t="s">
        <v>844</v>
      </c>
    </row>
    <row r="345" spans="1:7" x14ac:dyDescent="0.45">
      <c r="A345" t="s">
        <v>274</v>
      </c>
      <c r="B345" t="s">
        <v>635</v>
      </c>
      <c r="C345" t="s">
        <v>749</v>
      </c>
      <c r="D345" t="s">
        <v>12</v>
      </c>
      <c r="E345" t="s">
        <v>16</v>
      </c>
      <c r="F345" t="s">
        <v>481</v>
      </c>
      <c r="G345" t="s">
        <v>845</v>
      </c>
    </row>
    <row r="346" spans="1:7" x14ac:dyDescent="0.45">
      <c r="A346" t="s">
        <v>278</v>
      </c>
      <c r="B346" t="s">
        <v>846</v>
      </c>
      <c r="C346" t="s">
        <v>847</v>
      </c>
      <c r="D346" t="s">
        <v>280</v>
      </c>
      <c r="E346" t="s">
        <v>225</v>
      </c>
      <c r="F346" t="s">
        <v>477</v>
      </c>
      <c r="G346">
        <v>4690</v>
      </c>
    </row>
    <row r="347" spans="1:7" x14ac:dyDescent="0.45">
      <c r="A347" t="s">
        <v>278</v>
      </c>
      <c r="B347" t="s">
        <v>846</v>
      </c>
      <c r="C347" t="s">
        <v>847</v>
      </c>
      <c r="D347" t="s">
        <v>280</v>
      </c>
      <c r="E347" t="s">
        <v>225</v>
      </c>
      <c r="F347" t="s">
        <v>478</v>
      </c>
      <c r="G347" t="s">
        <v>849</v>
      </c>
    </row>
    <row r="348" spans="1:7" x14ac:dyDescent="0.45">
      <c r="A348" t="s">
        <v>278</v>
      </c>
      <c r="B348" t="s">
        <v>846</v>
      </c>
      <c r="C348" t="s">
        <v>847</v>
      </c>
      <c r="D348" t="s">
        <v>280</v>
      </c>
      <c r="E348" t="s">
        <v>225</v>
      </c>
      <c r="F348" t="s">
        <v>479</v>
      </c>
      <c r="G348" t="s">
        <v>850</v>
      </c>
    </row>
    <row r="349" spans="1:7" x14ac:dyDescent="0.45">
      <c r="A349" t="s">
        <v>278</v>
      </c>
      <c r="B349" t="s">
        <v>846</v>
      </c>
      <c r="C349" t="s">
        <v>847</v>
      </c>
      <c r="D349" t="s">
        <v>280</v>
      </c>
      <c r="E349" t="s">
        <v>225</v>
      </c>
      <c r="F349" t="s">
        <v>484</v>
      </c>
      <c r="G349">
        <v>4691</v>
      </c>
    </row>
    <row r="350" spans="1:7" x14ac:dyDescent="0.45">
      <c r="A350" t="s">
        <v>278</v>
      </c>
      <c r="B350" t="s">
        <v>846</v>
      </c>
      <c r="C350" t="s">
        <v>847</v>
      </c>
      <c r="D350" t="s">
        <v>280</v>
      </c>
      <c r="E350" t="s">
        <v>225</v>
      </c>
      <c r="F350" t="s">
        <v>480</v>
      </c>
      <c r="G350" t="s">
        <v>852</v>
      </c>
    </row>
    <row r="351" spans="1:7" x14ac:dyDescent="0.45">
      <c r="A351" t="s">
        <v>278</v>
      </c>
      <c r="B351" t="s">
        <v>846</v>
      </c>
      <c r="C351" t="s">
        <v>847</v>
      </c>
      <c r="D351" t="s">
        <v>280</v>
      </c>
      <c r="E351" t="s">
        <v>225</v>
      </c>
      <c r="F351" t="s">
        <v>481</v>
      </c>
      <c r="G351" t="s">
        <v>850</v>
      </c>
    </row>
    <row r="352" spans="1:7" x14ac:dyDescent="0.45">
      <c r="A352" t="s">
        <v>283</v>
      </c>
      <c r="B352" t="s">
        <v>853</v>
      </c>
      <c r="C352" t="s">
        <v>854</v>
      </c>
      <c r="D352" t="s">
        <v>12</v>
      </c>
      <c r="E352" t="s">
        <v>285</v>
      </c>
      <c r="F352" t="s">
        <v>477</v>
      </c>
      <c r="G352">
        <v>1045</v>
      </c>
    </row>
    <row r="353" spans="1:7" x14ac:dyDescent="0.45">
      <c r="A353" t="s">
        <v>283</v>
      </c>
      <c r="B353" t="s">
        <v>853</v>
      </c>
      <c r="C353" t="s">
        <v>854</v>
      </c>
      <c r="D353" t="s">
        <v>12</v>
      </c>
      <c r="E353" t="s">
        <v>285</v>
      </c>
      <c r="F353" t="s">
        <v>478</v>
      </c>
      <c r="G353" t="s">
        <v>856</v>
      </c>
    </row>
    <row r="354" spans="1:7" x14ac:dyDescent="0.45">
      <c r="A354" t="s">
        <v>283</v>
      </c>
      <c r="B354" t="s">
        <v>853</v>
      </c>
      <c r="C354" t="s">
        <v>854</v>
      </c>
      <c r="D354" t="s">
        <v>12</v>
      </c>
      <c r="E354" t="s">
        <v>285</v>
      </c>
      <c r="F354" t="s">
        <v>479</v>
      </c>
      <c r="G354" t="s">
        <v>857</v>
      </c>
    </row>
    <row r="355" spans="1:7" x14ac:dyDescent="0.45">
      <c r="A355" t="s">
        <v>283</v>
      </c>
      <c r="B355" t="s">
        <v>853</v>
      </c>
      <c r="C355" t="s">
        <v>854</v>
      </c>
      <c r="D355" t="s">
        <v>12</v>
      </c>
      <c r="E355" t="s">
        <v>285</v>
      </c>
      <c r="F355" t="s">
        <v>484</v>
      </c>
      <c r="G355">
        <v>1044</v>
      </c>
    </row>
    <row r="356" spans="1:7" x14ac:dyDescent="0.45">
      <c r="A356" t="s">
        <v>283</v>
      </c>
      <c r="B356" t="s">
        <v>853</v>
      </c>
      <c r="C356" t="s">
        <v>854</v>
      </c>
      <c r="D356" t="s">
        <v>12</v>
      </c>
      <c r="E356" t="s">
        <v>285</v>
      </c>
      <c r="F356" t="s">
        <v>480</v>
      </c>
      <c r="G356" t="s">
        <v>859</v>
      </c>
    </row>
    <row r="357" spans="1:7" x14ac:dyDescent="0.45">
      <c r="A357" t="s">
        <v>283</v>
      </c>
      <c r="B357" t="s">
        <v>853</v>
      </c>
      <c r="C357" t="s">
        <v>854</v>
      </c>
      <c r="D357" t="s">
        <v>12</v>
      </c>
      <c r="E357" t="s">
        <v>285</v>
      </c>
      <c r="F357" t="s">
        <v>481</v>
      </c>
      <c r="G357" t="s">
        <v>860</v>
      </c>
    </row>
    <row r="358" spans="1:7" x14ac:dyDescent="0.45">
      <c r="A358" t="s">
        <v>288</v>
      </c>
      <c r="B358" t="s">
        <v>493</v>
      </c>
      <c r="C358" t="s">
        <v>565</v>
      </c>
      <c r="D358" t="s">
        <v>12</v>
      </c>
      <c r="E358" t="s">
        <v>13</v>
      </c>
      <c r="F358" t="s">
        <v>477</v>
      </c>
      <c r="G358">
        <v>58</v>
      </c>
    </row>
    <row r="359" spans="1:7" x14ac:dyDescent="0.45">
      <c r="A359" t="s">
        <v>288</v>
      </c>
      <c r="B359" t="s">
        <v>493</v>
      </c>
      <c r="C359" t="s">
        <v>565</v>
      </c>
      <c r="D359" t="s">
        <v>12</v>
      </c>
      <c r="E359" t="s">
        <v>13</v>
      </c>
      <c r="F359" t="s">
        <v>478</v>
      </c>
      <c r="G359" t="s">
        <v>644</v>
      </c>
    </row>
    <row r="360" spans="1:7" x14ac:dyDescent="0.45">
      <c r="A360" t="s">
        <v>288</v>
      </c>
      <c r="B360" t="s">
        <v>493</v>
      </c>
      <c r="C360" t="s">
        <v>565</v>
      </c>
      <c r="D360" t="s">
        <v>12</v>
      </c>
      <c r="E360" t="s">
        <v>13</v>
      </c>
      <c r="F360" t="s">
        <v>479</v>
      </c>
      <c r="G360" t="s">
        <v>862</v>
      </c>
    </row>
    <row r="361" spans="1:7" x14ac:dyDescent="0.45">
      <c r="A361" t="s">
        <v>288</v>
      </c>
      <c r="B361" t="s">
        <v>493</v>
      </c>
      <c r="C361" t="s">
        <v>565</v>
      </c>
      <c r="D361" t="s">
        <v>12</v>
      </c>
      <c r="E361" t="s">
        <v>13</v>
      </c>
      <c r="F361" t="s">
        <v>484</v>
      </c>
      <c r="G361">
        <v>57</v>
      </c>
    </row>
    <row r="362" spans="1:7" x14ac:dyDescent="0.45">
      <c r="A362" t="s">
        <v>288</v>
      </c>
      <c r="B362" t="s">
        <v>493</v>
      </c>
      <c r="C362" t="s">
        <v>565</v>
      </c>
      <c r="D362" t="s">
        <v>12</v>
      </c>
      <c r="E362" t="s">
        <v>13</v>
      </c>
      <c r="F362" t="s">
        <v>480</v>
      </c>
      <c r="G362" t="s">
        <v>863</v>
      </c>
    </row>
    <row r="363" spans="1:7" x14ac:dyDescent="0.45">
      <c r="A363" t="s">
        <v>288</v>
      </c>
      <c r="B363" t="s">
        <v>493</v>
      </c>
      <c r="C363" t="s">
        <v>565</v>
      </c>
      <c r="D363" t="s">
        <v>12</v>
      </c>
      <c r="E363" t="s">
        <v>13</v>
      </c>
      <c r="F363" t="s">
        <v>481</v>
      </c>
      <c r="G363" t="s">
        <v>862</v>
      </c>
    </row>
    <row r="364" spans="1:7" x14ac:dyDescent="0.45">
      <c r="A364" t="s">
        <v>292</v>
      </c>
      <c r="B364" t="s">
        <v>864</v>
      </c>
      <c r="C364" t="s">
        <v>865</v>
      </c>
      <c r="D364" t="s">
        <v>39</v>
      </c>
      <c r="E364" t="s">
        <v>225</v>
      </c>
      <c r="F364" t="s">
        <v>477</v>
      </c>
      <c r="G364">
        <v>50183</v>
      </c>
    </row>
    <row r="365" spans="1:7" x14ac:dyDescent="0.45">
      <c r="A365" t="s">
        <v>292</v>
      </c>
      <c r="B365" t="s">
        <v>864</v>
      </c>
      <c r="C365" t="s">
        <v>865</v>
      </c>
      <c r="D365" t="s">
        <v>39</v>
      </c>
      <c r="E365" t="s">
        <v>225</v>
      </c>
      <c r="F365" t="s">
        <v>478</v>
      </c>
      <c r="G365" t="s">
        <v>867</v>
      </c>
    </row>
    <row r="366" spans="1:7" x14ac:dyDescent="0.45">
      <c r="A366" t="s">
        <v>292</v>
      </c>
      <c r="B366" t="s">
        <v>864</v>
      </c>
      <c r="C366" t="s">
        <v>865</v>
      </c>
      <c r="D366" t="s">
        <v>39</v>
      </c>
      <c r="E366" t="s">
        <v>225</v>
      </c>
      <c r="F366" t="s">
        <v>479</v>
      </c>
      <c r="G366" t="s">
        <v>868</v>
      </c>
    </row>
    <row r="367" spans="1:7" x14ac:dyDescent="0.45">
      <c r="A367" t="s">
        <v>292</v>
      </c>
      <c r="B367" t="s">
        <v>864</v>
      </c>
      <c r="C367" t="s">
        <v>865</v>
      </c>
      <c r="D367" t="s">
        <v>39</v>
      </c>
      <c r="E367" t="s">
        <v>225</v>
      </c>
      <c r="F367" t="s">
        <v>484</v>
      </c>
      <c r="G367">
        <v>50215</v>
      </c>
    </row>
    <row r="368" spans="1:7" x14ac:dyDescent="0.45">
      <c r="A368" t="s">
        <v>292</v>
      </c>
      <c r="B368" t="s">
        <v>864</v>
      </c>
      <c r="C368" t="s">
        <v>865</v>
      </c>
      <c r="D368" t="s">
        <v>39</v>
      </c>
      <c r="E368" t="s">
        <v>225</v>
      </c>
      <c r="F368" t="s">
        <v>480</v>
      </c>
      <c r="G368" t="s">
        <v>870</v>
      </c>
    </row>
    <row r="369" spans="1:7" x14ac:dyDescent="0.45">
      <c r="A369" t="s">
        <v>292</v>
      </c>
      <c r="B369" t="s">
        <v>864</v>
      </c>
      <c r="C369" t="s">
        <v>865</v>
      </c>
      <c r="D369" t="s">
        <v>39</v>
      </c>
      <c r="E369" t="s">
        <v>225</v>
      </c>
      <c r="F369" t="s">
        <v>481</v>
      </c>
      <c r="G369" t="s">
        <v>871</v>
      </c>
    </row>
    <row r="370" spans="1:7" x14ac:dyDescent="0.45">
      <c r="A370" t="s">
        <v>296</v>
      </c>
      <c r="B370" t="s">
        <v>872</v>
      </c>
      <c r="C370" t="s">
        <v>873</v>
      </c>
      <c r="D370" t="s">
        <v>39</v>
      </c>
      <c r="E370" t="s">
        <v>189</v>
      </c>
      <c r="F370" t="s">
        <v>477</v>
      </c>
      <c r="G370">
        <v>562</v>
      </c>
    </row>
    <row r="371" spans="1:7" x14ac:dyDescent="0.45">
      <c r="A371" t="s">
        <v>296</v>
      </c>
      <c r="B371" t="s">
        <v>872</v>
      </c>
      <c r="C371" t="s">
        <v>873</v>
      </c>
      <c r="D371" t="s">
        <v>39</v>
      </c>
      <c r="E371" t="s">
        <v>189</v>
      </c>
      <c r="F371" t="s">
        <v>478</v>
      </c>
      <c r="G371" t="s">
        <v>875</v>
      </c>
    </row>
    <row r="372" spans="1:7" x14ac:dyDescent="0.45">
      <c r="A372" t="s">
        <v>296</v>
      </c>
      <c r="B372" t="s">
        <v>872</v>
      </c>
      <c r="C372" t="s">
        <v>873</v>
      </c>
      <c r="D372" t="s">
        <v>39</v>
      </c>
      <c r="E372" t="s">
        <v>189</v>
      </c>
      <c r="F372" t="s">
        <v>479</v>
      </c>
      <c r="G372" t="s">
        <v>876</v>
      </c>
    </row>
    <row r="373" spans="1:7" x14ac:dyDescent="0.45">
      <c r="A373" t="s">
        <v>296</v>
      </c>
      <c r="B373" t="s">
        <v>872</v>
      </c>
      <c r="C373" t="s">
        <v>873</v>
      </c>
      <c r="D373" t="s">
        <v>39</v>
      </c>
      <c r="E373" t="s">
        <v>189</v>
      </c>
      <c r="F373" t="s">
        <v>484</v>
      </c>
      <c r="G373">
        <v>561</v>
      </c>
    </row>
    <row r="374" spans="1:7" x14ac:dyDescent="0.45">
      <c r="A374" t="s">
        <v>296</v>
      </c>
      <c r="B374" t="s">
        <v>872</v>
      </c>
      <c r="C374" t="s">
        <v>873</v>
      </c>
      <c r="D374" t="s">
        <v>39</v>
      </c>
      <c r="E374" t="s">
        <v>189</v>
      </c>
      <c r="F374" t="s">
        <v>480</v>
      </c>
      <c r="G374" t="s">
        <v>878</v>
      </c>
    </row>
    <row r="375" spans="1:7" x14ac:dyDescent="0.45">
      <c r="A375" t="s">
        <v>296</v>
      </c>
      <c r="B375" t="s">
        <v>872</v>
      </c>
      <c r="C375" t="s">
        <v>873</v>
      </c>
      <c r="D375" t="s">
        <v>39</v>
      </c>
      <c r="E375" t="s">
        <v>189</v>
      </c>
      <c r="F375" t="s">
        <v>481</v>
      </c>
      <c r="G375" t="s">
        <v>876</v>
      </c>
    </row>
    <row r="376" spans="1:7" x14ac:dyDescent="0.45">
      <c r="A376" t="s">
        <v>300</v>
      </c>
      <c r="B376" t="s">
        <v>500</v>
      </c>
      <c r="C376" t="s">
        <v>742</v>
      </c>
      <c r="D376" t="s">
        <v>25</v>
      </c>
      <c r="E376" t="s">
        <v>16</v>
      </c>
      <c r="F376" t="s">
        <v>477</v>
      </c>
      <c r="G376">
        <v>29980</v>
      </c>
    </row>
    <row r="377" spans="1:7" x14ac:dyDescent="0.45">
      <c r="A377" t="s">
        <v>300</v>
      </c>
      <c r="B377" t="s">
        <v>500</v>
      </c>
      <c r="C377" t="s">
        <v>742</v>
      </c>
      <c r="D377" t="s">
        <v>25</v>
      </c>
      <c r="E377" t="s">
        <v>16</v>
      </c>
      <c r="F377" t="s">
        <v>478</v>
      </c>
      <c r="G377" t="s">
        <v>880</v>
      </c>
    </row>
    <row r="378" spans="1:7" x14ac:dyDescent="0.45">
      <c r="A378" t="s">
        <v>300</v>
      </c>
      <c r="B378" t="s">
        <v>500</v>
      </c>
      <c r="C378" t="s">
        <v>742</v>
      </c>
      <c r="D378" t="s">
        <v>25</v>
      </c>
      <c r="E378" t="s">
        <v>16</v>
      </c>
      <c r="F378" t="s">
        <v>479</v>
      </c>
      <c r="G378" t="s">
        <v>881</v>
      </c>
    </row>
    <row r="379" spans="1:7" x14ac:dyDescent="0.45">
      <c r="A379" t="s">
        <v>300</v>
      </c>
      <c r="B379" t="s">
        <v>500</v>
      </c>
      <c r="C379" t="s">
        <v>742</v>
      </c>
      <c r="D379" t="s">
        <v>25</v>
      </c>
      <c r="E379" t="s">
        <v>16</v>
      </c>
      <c r="F379" t="s">
        <v>484</v>
      </c>
      <c r="G379">
        <v>28993</v>
      </c>
    </row>
    <row r="380" spans="1:7" x14ac:dyDescent="0.45">
      <c r="A380" t="s">
        <v>300</v>
      </c>
      <c r="B380" t="s">
        <v>500</v>
      </c>
      <c r="C380" t="s">
        <v>742</v>
      </c>
      <c r="D380" t="s">
        <v>25</v>
      </c>
      <c r="E380" t="s">
        <v>16</v>
      </c>
      <c r="F380" t="s">
        <v>480</v>
      </c>
      <c r="G380" t="s">
        <v>883</v>
      </c>
    </row>
    <row r="381" spans="1:7" x14ac:dyDescent="0.45">
      <c r="A381" t="s">
        <v>300</v>
      </c>
      <c r="B381" t="s">
        <v>500</v>
      </c>
      <c r="C381" t="s">
        <v>742</v>
      </c>
      <c r="D381" t="s">
        <v>25</v>
      </c>
      <c r="E381" t="s">
        <v>16</v>
      </c>
      <c r="F381" t="s">
        <v>481</v>
      </c>
      <c r="G381" t="s">
        <v>884</v>
      </c>
    </row>
    <row r="382" spans="1:7" x14ac:dyDescent="0.45">
      <c r="A382" t="s">
        <v>304</v>
      </c>
      <c r="B382" t="s">
        <v>635</v>
      </c>
      <c r="C382" t="s">
        <v>749</v>
      </c>
      <c r="D382" t="s">
        <v>12</v>
      </c>
      <c r="E382" t="s">
        <v>16</v>
      </c>
      <c r="F382" t="s">
        <v>477</v>
      </c>
      <c r="G382">
        <v>50823</v>
      </c>
    </row>
    <row r="383" spans="1:7" x14ac:dyDescent="0.45">
      <c r="A383" t="s">
        <v>304</v>
      </c>
      <c r="B383" t="s">
        <v>635</v>
      </c>
      <c r="C383" t="s">
        <v>749</v>
      </c>
      <c r="D383" t="s">
        <v>12</v>
      </c>
      <c r="E383" t="s">
        <v>16</v>
      </c>
      <c r="F383" t="s">
        <v>478</v>
      </c>
      <c r="G383" t="s">
        <v>886</v>
      </c>
    </row>
    <row r="384" spans="1:7" x14ac:dyDescent="0.45">
      <c r="A384" t="s">
        <v>304</v>
      </c>
      <c r="B384" t="s">
        <v>635</v>
      </c>
      <c r="C384" t="s">
        <v>749</v>
      </c>
      <c r="D384" t="s">
        <v>12</v>
      </c>
      <c r="E384" t="s">
        <v>16</v>
      </c>
      <c r="F384" t="s">
        <v>479</v>
      </c>
      <c r="G384" t="s">
        <v>887</v>
      </c>
    </row>
    <row r="385" spans="1:7" x14ac:dyDescent="0.45">
      <c r="A385" t="s">
        <v>304</v>
      </c>
      <c r="B385" t="s">
        <v>635</v>
      </c>
      <c r="C385" t="s">
        <v>749</v>
      </c>
      <c r="D385" t="s">
        <v>12</v>
      </c>
      <c r="E385" t="s">
        <v>16</v>
      </c>
      <c r="F385" t="s">
        <v>484</v>
      </c>
      <c r="G385">
        <v>50820</v>
      </c>
    </row>
    <row r="386" spans="1:7" x14ac:dyDescent="0.45">
      <c r="A386" t="s">
        <v>304</v>
      </c>
      <c r="B386" t="s">
        <v>635</v>
      </c>
      <c r="C386" t="s">
        <v>749</v>
      </c>
      <c r="D386" t="s">
        <v>12</v>
      </c>
      <c r="E386" t="s">
        <v>16</v>
      </c>
      <c r="F386" t="s">
        <v>480</v>
      </c>
      <c r="G386" t="s">
        <v>889</v>
      </c>
    </row>
    <row r="387" spans="1:7" x14ac:dyDescent="0.45">
      <c r="A387" t="s">
        <v>304</v>
      </c>
      <c r="B387" t="s">
        <v>635</v>
      </c>
      <c r="C387" t="s">
        <v>749</v>
      </c>
      <c r="D387" t="s">
        <v>12</v>
      </c>
      <c r="E387" t="s">
        <v>16</v>
      </c>
      <c r="F387" t="s">
        <v>481</v>
      </c>
      <c r="G387" t="s">
        <v>890</v>
      </c>
    </row>
    <row r="388" spans="1:7" x14ac:dyDescent="0.45">
      <c r="A388" t="s">
        <v>308</v>
      </c>
      <c r="B388" t="s">
        <v>891</v>
      </c>
      <c r="C388" t="s">
        <v>892</v>
      </c>
      <c r="D388" t="s">
        <v>25</v>
      </c>
      <c r="E388" t="s">
        <v>189</v>
      </c>
      <c r="F388" t="s">
        <v>477</v>
      </c>
      <c r="G388">
        <v>153</v>
      </c>
    </row>
    <row r="389" spans="1:7" x14ac:dyDescent="0.45">
      <c r="A389" t="s">
        <v>308</v>
      </c>
      <c r="B389" t="s">
        <v>891</v>
      </c>
      <c r="C389" t="s">
        <v>892</v>
      </c>
      <c r="D389" t="s">
        <v>25</v>
      </c>
      <c r="E389" t="s">
        <v>189</v>
      </c>
      <c r="F389" t="s">
        <v>478</v>
      </c>
      <c r="G389" t="s">
        <v>894</v>
      </c>
    </row>
    <row r="390" spans="1:7" x14ac:dyDescent="0.45">
      <c r="A390" t="s">
        <v>308</v>
      </c>
      <c r="B390" t="s">
        <v>891</v>
      </c>
      <c r="C390" t="s">
        <v>892</v>
      </c>
      <c r="D390" t="s">
        <v>25</v>
      </c>
      <c r="E390" t="s">
        <v>189</v>
      </c>
      <c r="F390" t="s">
        <v>479</v>
      </c>
      <c r="G390" t="s">
        <v>895</v>
      </c>
    </row>
    <row r="391" spans="1:7" x14ac:dyDescent="0.45">
      <c r="A391" t="s">
        <v>308</v>
      </c>
      <c r="B391" t="s">
        <v>891</v>
      </c>
      <c r="C391" t="s">
        <v>892</v>
      </c>
      <c r="D391" t="s">
        <v>25</v>
      </c>
      <c r="E391" t="s">
        <v>189</v>
      </c>
      <c r="F391" t="s">
        <v>484</v>
      </c>
      <c r="G391">
        <v>55</v>
      </c>
    </row>
    <row r="392" spans="1:7" x14ac:dyDescent="0.45">
      <c r="A392" t="s">
        <v>308</v>
      </c>
      <c r="B392" t="s">
        <v>891</v>
      </c>
      <c r="C392" t="s">
        <v>892</v>
      </c>
      <c r="D392" t="s">
        <v>25</v>
      </c>
      <c r="E392" t="s">
        <v>189</v>
      </c>
      <c r="F392" t="s">
        <v>480</v>
      </c>
      <c r="G392" t="s">
        <v>897</v>
      </c>
    </row>
    <row r="393" spans="1:7" x14ac:dyDescent="0.45">
      <c r="A393" t="s">
        <v>308</v>
      </c>
      <c r="B393" t="s">
        <v>891</v>
      </c>
      <c r="C393" t="s">
        <v>892</v>
      </c>
      <c r="D393" t="s">
        <v>25</v>
      </c>
      <c r="E393" t="s">
        <v>189</v>
      </c>
      <c r="F393" t="s">
        <v>481</v>
      </c>
      <c r="G393" t="s">
        <v>895</v>
      </c>
    </row>
    <row r="394" spans="1:7" x14ac:dyDescent="0.45">
      <c r="A394" t="s">
        <v>312</v>
      </c>
      <c r="B394" t="s">
        <v>648</v>
      </c>
      <c r="C394" t="s">
        <v>523</v>
      </c>
      <c r="D394" t="s">
        <v>39</v>
      </c>
      <c r="E394" t="s">
        <v>16</v>
      </c>
      <c r="F394" t="s">
        <v>477</v>
      </c>
      <c r="G394">
        <v>13276</v>
      </c>
    </row>
    <row r="395" spans="1:7" x14ac:dyDescent="0.45">
      <c r="A395" t="s">
        <v>312</v>
      </c>
      <c r="B395" t="s">
        <v>648</v>
      </c>
      <c r="C395" t="s">
        <v>523</v>
      </c>
      <c r="D395" t="s">
        <v>39</v>
      </c>
      <c r="E395" t="s">
        <v>16</v>
      </c>
      <c r="F395" t="s">
        <v>478</v>
      </c>
      <c r="G395" t="s">
        <v>899</v>
      </c>
    </row>
    <row r="396" spans="1:7" x14ac:dyDescent="0.45">
      <c r="A396" t="s">
        <v>312</v>
      </c>
      <c r="B396" t="s">
        <v>648</v>
      </c>
      <c r="C396" t="s">
        <v>523</v>
      </c>
      <c r="D396" t="s">
        <v>39</v>
      </c>
      <c r="E396" t="s">
        <v>16</v>
      </c>
      <c r="F396" t="s">
        <v>479</v>
      </c>
      <c r="G396" t="s">
        <v>900</v>
      </c>
    </row>
    <row r="397" spans="1:7" x14ac:dyDescent="0.45">
      <c r="A397" t="s">
        <v>312</v>
      </c>
      <c r="B397" t="s">
        <v>648</v>
      </c>
      <c r="C397" t="s">
        <v>523</v>
      </c>
      <c r="D397" t="s">
        <v>39</v>
      </c>
      <c r="E397" t="s">
        <v>16</v>
      </c>
      <c r="F397" t="s">
        <v>484</v>
      </c>
      <c r="G397">
        <v>13275</v>
      </c>
    </row>
    <row r="398" spans="1:7" x14ac:dyDescent="0.45">
      <c r="A398" t="s">
        <v>312</v>
      </c>
      <c r="B398" t="s">
        <v>648</v>
      </c>
      <c r="C398" t="s">
        <v>523</v>
      </c>
      <c r="D398" t="s">
        <v>39</v>
      </c>
      <c r="E398" t="s">
        <v>16</v>
      </c>
      <c r="F398" t="s">
        <v>480</v>
      </c>
      <c r="G398" t="s">
        <v>902</v>
      </c>
    </row>
    <row r="399" spans="1:7" x14ac:dyDescent="0.45">
      <c r="A399" t="s">
        <v>312</v>
      </c>
      <c r="B399" t="s">
        <v>648</v>
      </c>
      <c r="C399" t="s">
        <v>523</v>
      </c>
      <c r="D399" t="s">
        <v>39</v>
      </c>
      <c r="E399" t="s">
        <v>16</v>
      </c>
      <c r="F399" t="s">
        <v>481</v>
      </c>
      <c r="G399" t="s">
        <v>900</v>
      </c>
    </row>
    <row r="400" spans="1:7" x14ac:dyDescent="0.45">
      <c r="A400" t="s">
        <v>316</v>
      </c>
      <c r="B400" t="s">
        <v>903</v>
      </c>
      <c r="C400" t="s">
        <v>904</v>
      </c>
      <c r="D400" t="s">
        <v>25</v>
      </c>
      <c r="E400" t="s">
        <v>318</v>
      </c>
      <c r="F400" t="s">
        <v>477</v>
      </c>
      <c r="G400">
        <v>938</v>
      </c>
    </row>
    <row r="401" spans="1:7" x14ac:dyDescent="0.45">
      <c r="A401" t="s">
        <v>316</v>
      </c>
      <c r="B401" t="s">
        <v>903</v>
      </c>
      <c r="C401" t="s">
        <v>904</v>
      </c>
      <c r="D401" t="s">
        <v>25</v>
      </c>
      <c r="E401" t="s">
        <v>318</v>
      </c>
      <c r="F401" t="s">
        <v>478</v>
      </c>
      <c r="G401" t="s">
        <v>906</v>
      </c>
    </row>
    <row r="402" spans="1:7" x14ac:dyDescent="0.45">
      <c r="A402" t="s">
        <v>316</v>
      </c>
      <c r="B402" t="s">
        <v>903</v>
      </c>
      <c r="C402" t="s">
        <v>904</v>
      </c>
      <c r="D402" t="s">
        <v>25</v>
      </c>
      <c r="E402" t="s">
        <v>318</v>
      </c>
      <c r="F402" t="s">
        <v>479</v>
      </c>
      <c r="G402" t="s">
        <v>907</v>
      </c>
    </row>
    <row r="403" spans="1:7" x14ac:dyDescent="0.45">
      <c r="A403" t="s">
        <v>316</v>
      </c>
      <c r="B403" t="s">
        <v>903</v>
      </c>
      <c r="C403" t="s">
        <v>904</v>
      </c>
      <c r="D403" t="s">
        <v>25</v>
      </c>
      <c r="E403" t="s">
        <v>318</v>
      </c>
      <c r="F403" t="s">
        <v>484</v>
      </c>
      <c r="G403">
        <v>937</v>
      </c>
    </row>
    <row r="404" spans="1:7" x14ac:dyDescent="0.45">
      <c r="A404" t="s">
        <v>316</v>
      </c>
      <c r="B404" t="s">
        <v>903</v>
      </c>
      <c r="C404" t="s">
        <v>904</v>
      </c>
      <c r="D404" t="s">
        <v>25</v>
      </c>
      <c r="E404" t="s">
        <v>318</v>
      </c>
      <c r="F404" t="s">
        <v>480</v>
      </c>
      <c r="G404" t="s">
        <v>909</v>
      </c>
    </row>
    <row r="405" spans="1:7" x14ac:dyDescent="0.45">
      <c r="A405" t="s">
        <v>316</v>
      </c>
      <c r="B405" t="s">
        <v>903</v>
      </c>
      <c r="C405" t="s">
        <v>904</v>
      </c>
      <c r="D405" t="s">
        <v>25</v>
      </c>
      <c r="E405" t="s">
        <v>318</v>
      </c>
      <c r="F405" t="s">
        <v>481</v>
      </c>
      <c r="G405" t="s">
        <v>907</v>
      </c>
    </row>
    <row r="406" spans="1:7" x14ac:dyDescent="0.45">
      <c r="A406" t="s">
        <v>321</v>
      </c>
      <c r="B406" t="s">
        <v>493</v>
      </c>
      <c r="C406" t="s">
        <v>565</v>
      </c>
      <c r="D406" t="s">
        <v>12</v>
      </c>
      <c r="E406" t="s">
        <v>13</v>
      </c>
      <c r="F406" t="s">
        <v>477</v>
      </c>
      <c r="G406">
        <v>153</v>
      </c>
    </row>
    <row r="407" spans="1:7" x14ac:dyDescent="0.45">
      <c r="A407" t="s">
        <v>321</v>
      </c>
      <c r="B407" t="s">
        <v>493</v>
      </c>
      <c r="C407" t="s">
        <v>565</v>
      </c>
      <c r="D407" t="s">
        <v>12</v>
      </c>
      <c r="E407" t="s">
        <v>13</v>
      </c>
      <c r="F407" t="s">
        <v>478</v>
      </c>
      <c r="G407" t="s">
        <v>910</v>
      </c>
    </row>
    <row r="408" spans="1:7" x14ac:dyDescent="0.45">
      <c r="A408" t="s">
        <v>321</v>
      </c>
      <c r="B408" t="s">
        <v>493</v>
      </c>
      <c r="C408" t="s">
        <v>565</v>
      </c>
      <c r="D408" t="s">
        <v>12</v>
      </c>
      <c r="E408" t="s">
        <v>13</v>
      </c>
      <c r="F408" t="s">
        <v>479</v>
      </c>
      <c r="G408" t="s">
        <v>911</v>
      </c>
    </row>
    <row r="409" spans="1:7" x14ac:dyDescent="0.45">
      <c r="A409" t="s">
        <v>321</v>
      </c>
      <c r="B409" t="s">
        <v>493</v>
      </c>
      <c r="C409" t="s">
        <v>565</v>
      </c>
      <c r="D409" t="s">
        <v>12</v>
      </c>
      <c r="E409" t="s">
        <v>13</v>
      </c>
      <c r="F409" t="s">
        <v>484</v>
      </c>
      <c r="G409">
        <v>154</v>
      </c>
    </row>
    <row r="410" spans="1:7" x14ac:dyDescent="0.45">
      <c r="A410" t="s">
        <v>321</v>
      </c>
      <c r="B410" t="s">
        <v>493</v>
      </c>
      <c r="C410" t="s">
        <v>565</v>
      </c>
      <c r="D410" t="s">
        <v>12</v>
      </c>
      <c r="E410" t="s">
        <v>13</v>
      </c>
      <c r="F410" t="s">
        <v>480</v>
      </c>
      <c r="G410" t="s">
        <v>596</v>
      </c>
    </row>
    <row r="411" spans="1:7" x14ac:dyDescent="0.45">
      <c r="A411" t="s">
        <v>321</v>
      </c>
      <c r="B411" t="s">
        <v>493</v>
      </c>
      <c r="C411" t="s">
        <v>565</v>
      </c>
      <c r="D411" t="s">
        <v>12</v>
      </c>
      <c r="E411" t="s">
        <v>13</v>
      </c>
      <c r="F411" t="s">
        <v>481</v>
      </c>
      <c r="G411" t="s">
        <v>911</v>
      </c>
    </row>
    <row r="412" spans="1:7" x14ac:dyDescent="0.45">
      <c r="A412" t="s">
        <v>325</v>
      </c>
      <c r="B412" t="s">
        <v>913</v>
      </c>
      <c r="C412" t="s">
        <v>914</v>
      </c>
      <c r="D412" t="s">
        <v>12</v>
      </c>
      <c r="E412" t="s">
        <v>16</v>
      </c>
      <c r="F412" t="s">
        <v>477</v>
      </c>
      <c r="G412">
        <v>173</v>
      </c>
    </row>
    <row r="413" spans="1:7" x14ac:dyDescent="0.45">
      <c r="A413" t="s">
        <v>325</v>
      </c>
      <c r="B413" t="s">
        <v>913</v>
      </c>
      <c r="C413" t="s">
        <v>914</v>
      </c>
      <c r="D413" t="s">
        <v>12</v>
      </c>
      <c r="E413" t="s">
        <v>16</v>
      </c>
      <c r="F413" t="s">
        <v>478</v>
      </c>
      <c r="G413" t="s">
        <v>841</v>
      </c>
    </row>
    <row r="414" spans="1:7" x14ac:dyDescent="0.45">
      <c r="A414" t="s">
        <v>325</v>
      </c>
      <c r="B414" t="s">
        <v>913</v>
      </c>
      <c r="C414" t="s">
        <v>914</v>
      </c>
      <c r="D414" t="s">
        <v>12</v>
      </c>
      <c r="E414" t="s">
        <v>16</v>
      </c>
      <c r="F414" t="s">
        <v>479</v>
      </c>
      <c r="G414" t="s">
        <v>916</v>
      </c>
    </row>
    <row r="415" spans="1:7" x14ac:dyDescent="0.45">
      <c r="A415" t="s">
        <v>325</v>
      </c>
      <c r="B415" t="s">
        <v>913</v>
      </c>
      <c r="C415" t="s">
        <v>914</v>
      </c>
      <c r="D415" t="s">
        <v>12</v>
      </c>
      <c r="E415" t="s">
        <v>16</v>
      </c>
      <c r="F415" t="s">
        <v>484</v>
      </c>
      <c r="G415">
        <v>174</v>
      </c>
    </row>
    <row r="416" spans="1:7" x14ac:dyDescent="0.45">
      <c r="A416" t="s">
        <v>325</v>
      </c>
      <c r="B416" t="s">
        <v>913</v>
      </c>
      <c r="C416" t="s">
        <v>914</v>
      </c>
      <c r="D416" t="s">
        <v>12</v>
      </c>
      <c r="E416" t="s">
        <v>16</v>
      </c>
      <c r="F416" t="s">
        <v>480</v>
      </c>
      <c r="G416" t="s">
        <v>841</v>
      </c>
    </row>
    <row r="417" spans="1:7" x14ac:dyDescent="0.45">
      <c r="A417" t="s">
        <v>325</v>
      </c>
      <c r="B417" t="s">
        <v>913</v>
      </c>
      <c r="C417" t="s">
        <v>914</v>
      </c>
      <c r="D417" t="s">
        <v>12</v>
      </c>
      <c r="E417" t="s">
        <v>16</v>
      </c>
      <c r="F417" t="s">
        <v>481</v>
      </c>
      <c r="G417" t="s">
        <v>916</v>
      </c>
    </row>
    <row r="418" spans="1:7" x14ac:dyDescent="0.45">
      <c r="A418" t="s">
        <v>329</v>
      </c>
      <c r="B418" t="s">
        <v>918</v>
      </c>
      <c r="C418" t="s">
        <v>919</v>
      </c>
      <c r="D418" t="s">
        <v>331</v>
      </c>
      <c r="E418" t="s">
        <v>16</v>
      </c>
      <c r="F418" t="s">
        <v>477</v>
      </c>
      <c r="G418">
        <v>10467</v>
      </c>
    </row>
    <row r="419" spans="1:7" x14ac:dyDescent="0.45">
      <c r="A419" t="s">
        <v>329</v>
      </c>
      <c r="B419" t="s">
        <v>918</v>
      </c>
      <c r="C419" t="s">
        <v>919</v>
      </c>
      <c r="D419" t="s">
        <v>331</v>
      </c>
      <c r="E419" t="s">
        <v>16</v>
      </c>
      <c r="F419" t="s">
        <v>478</v>
      </c>
      <c r="G419" t="s">
        <v>921</v>
      </c>
    </row>
    <row r="420" spans="1:7" x14ac:dyDescent="0.45">
      <c r="A420" t="s">
        <v>329</v>
      </c>
      <c r="B420" t="s">
        <v>918</v>
      </c>
      <c r="C420" t="s">
        <v>919</v>
      </c>
      <c r="D420" t="s">
        <v>331</v>
      </c>
      <c r="E420" t="s">
        <v>16</v>
      </c>
      <c r="F420" t="s">
        <v>479</v>
      </c>
      <c r="G420" t="s">
        <v>922</v>
      </c>
    </row>
    <row r="421" spans="1:7" x14ac:dyDescent="0.45">
      <c r="A421" t="s">
        <v>329</v>
      </c>
      <c r="B421" t="s">
        <v>918</v>
      </c>
      <c r="C421" t="s">
        <v>919</v>
      </c>
      <c r="D421" t="s">
        <v>331</v>
      </c>
      <c r="E421" t="s">
        <v>16</v>
      </c>
      <c r="F421" t="s">
        <v>484</v>
      </c>
      <c r="G421">
        <v>10473</v>
      </c>
    </row>
    <row r="422" spans="1:7" x14ac:dyDescent="0.45">
      <c r="A422" t="s">
        <v>329</v>
      </c>
      <c r="B422" t="s">
        <v>918</v>
      </c>
      <c r="C422" t="s">
        <v>919</v>
      </c>
      <c r="D422" t="s">
        <v>331</v>
      </c>
      <c r="E422" t="s">
        <v>16</v>
      </c>
      <c r="F422" t="s">
        <v>480</v>
      </c>
      <c r="G422" t="s">
        <v>924</v>
      </c>
    </row>
    <row r="423" spans="1:7" x14ac:dyDescent="0.45">
      <c r="A423" t="s">
        <v>329</v>
      </c>
      <c r="B423" t="s">
        <v>918</v>
      </c>
      <c r="C423" t="s">
        <v>919</v>
      </c>
      <c r="D423" t="s">
        <v>331</v>
      </c>
      <c r="E423" t="s">
        <v>16</v>
      </c>
      <c r="F423" t="s">
        <v>481</v>
      </c>
      <c r="G423" t="s">
        <v>925</v>
      </c>
    </row>
    <row r="424" spans="1:7" x14ac:dyDescent="0.45">
      <c r="A424" t="s">
        <v>329</v>
      </c>
      <c r="B424" t="s">
        <v>635</v>
      </c>
      <c r="C424" t="s">
        <v>749</v>
      </c>
      <c r="D424" t="s">
        <v>12</v>
      </c>
      <c r="E424" t="s">
        <v>16</v>
      </c>
      <c r="F424" t="s">
        <v>477</v>
      </c>
      <c r="G424">
        <v>1502</v>
      </c>
    </row>
    <row r="425" spans="1:7" x14ac:dyDescent="0.45">
      <c r="A425" t="s">
        <v>329</v>
      </c>
      <c r="B425" t="s">
        <v>635</v>
      </c>
      <c r="C425" t="s">
        <v>749</v>
      </c>
      <c r="D425" t="s">
        <v>12</v>
      </c>
      <c r="E425" t="s">
        <v>16</v>
      </c>
      <c r="F425" t="s">
        <v>478</v>
      </c>
      <c r="G425" t="s">
        <v>927</v>
      </c>
    </row>
    <row r="426" spans="1:7" x14ac:dyDescent="0.45">
      <c r="A426" t="s">
        <v>329</v>
      </c>
      <c r="B426" t="s">
        <v>635</v>
      </c>
      <c r="C426" t="s">
        <v>749</v>
      </c>
      <c r="D426" t="s">
        <v>12</v>
      </c>
      <c r="E426" t="s">
        <v>16</v>
      </c>
      <c r="F426" t="s">
        <v>479</v>
      </c>
      <c r="G426" t="s">
        <v>928</v>
      </c>
    </row>
    <row r="427" spans="1:7" x14ac:dyDescent="0.45">
      <c r="A427" t="s">
        <v>329</v>
      </c>
      <c r="B427" t="s">
        <v>635</v>
      </c>
      <c r="C427" t="s">
        <v>749</v>
      </c>
      <c r="D427" t="s">
        <v>12</v>
      </c>
      <c r="E427" t="s">
        <v>16</v>
      </c>
      <c r="F427" t="s">
        <v>484</v>
      </c>
      <c r="G427">
        <v>1503</v>
      </c>
    </row>
    <row r="428" spans="1:7" x14ac:dyDescent="0.45">
      <c r="A428" t="s">
        <v>329</v>
      </c>
      <c r="B428" t="s">
        <v>635</v>
      </c>
      <c r="C428" t="s">
        <v>749</v>
      </c>
      <c r="D428" t="s">
        <v>12</v>
      </c>
      <c r="E428" t="s">
        <v>16</v>
      </c>
      <c r="F428" t="s">
        <v>480</v>
      </c>
      <c r="G428" t="s">
        <v>927</v>
      </c>
    </row>
    <row r="429" spans="1:7" x14ac:dyDescent="0.45">
      <c r="A429" t="s">
        <v>329</v>
      </c>
      <c r="B429" t="s">
        <v>635</v>
      </c>
      <c r="C429" t="s">
        <v>749</v>
      </c>
      <c r="D429" t="s">
        <v>12</v>
      </c>
      <c r="E429" t="s">
        <v>16</v>
      </c>
      <c r="F429" t="s">
        <v>481</v>
      </c>
      <c r="G429" t="s">
        <v>930</v>
      </c>
    </row>
    <row r="430" spans="1:7" x14ac:dyDescent="0.45">
      <c r="A430" t="s">
        <v>337</v>
      </c>
      <c r="B430" t="s">
        <v>931</v>
      </c>
      <c r="C430" t="s">
        <v>932</v>
      </c>
      <c r="D430" t="s">
        <v>25</v>
      </c>
      <c r="E430" t="s">
        <v>104</v>
      </c>
      <c r="F430" t="s">
        <v>477</v>
      </c>
      <c r="G430">
        <v>1374</v>
      </c>
    </row>
    <row r="431" spans="1:7" x14ac:dyDescent="0.45">
      <c r="A431" t="s">
        <v>337</v>
      </c>
      <c r="B431" t="s">
        <v>931</v>
      </c>
      <c r="C431" t="s">
        <v>932</v>
      </c>
      <c r="D431" t="s">
        <v>25</v>
      </c>
      <c r="E431" t="s">
        <v>104</v>
      </c>
      <c r="F431" t="s">
        <v>478</v>
      </c>
      <c r="G431" t="s">
        <v>934</v>
      </c>
    </row>
    <row r="432" spans="1:7" x14ac:dyDescent="0.45">
      <c r="A432" t="s">
        <v>337</v>
      </c>
      <c r="B432" t="s">
        <v>931</v>
      </c>
      <c r="C432" t="s">
        <v>932</v>
      </c>
      <c r="D432" t="s">
        <v>25</v>
      </c>
      <c r="E432" t="s">
        <v>104</v>
      </c>
      <c r="F432" t="s">
        <v>479</v>
      </c>
      <c r="G432" t="s">
        <v>935</v>
      </c>
    </row>
    <row r="433" spans="1:7" x14ac:dyDescent="0.45">
      <c r="A433" t="s">
        <v>337</v>
      </c>
      <c r="B433" t="s">
        <v>931</v>
      </c>
      <c r="C433" t="s">
        <v>932</v>
      </c>
      <c r="D433" t="s">
        <v>25</v>
      </c>
      <c r="E433" t="s">
        <v>104</v>
      </c>
      <c r="F433" t="s">
        <v>484</v>
      </c>
      <c r="G433">
        <v>1375</v>
      </c>
    </row>
    <row r="434" spans="1:7" x14ac:dyDescent="0.45">
      <c r="A434" t="s">
        <v>337</v>
      </c>
      <c r="B434" t="s">
        <v>931</v>
      </c>
      <c r="C434" t="s">
        <v>932</v>
      </c>
      <c r="D434" t="s">
        <v>25</v>
      </c>
      <c r="E434" t="s">
        <v>104</v>
      </c>
      <c r="F434" t="s">
        <v>480</v>
      </c>
      <c r="G434" t="s">
        <v>937</v>
      </c>
    </row>
    <row r="435" spans="1:7" x14ac:dyDescent="0.45">
      <c r="A435" t="s">
        <v>337</v>
      </c>
      <c r="B435" t="s">
        <v>931</v>
      </c>
      <c r="C435" t="s">
        <v>932</v>
      </c>
      <c r="D435" t="s">
        <v>25</v>
      </c>
      <c r="E435" t="s">
        <v>104</v>
      </c>
      <c r="F435" t="s">
        <v>481</v>
      </c>
      <c r="G435" t="s">
        <v>935</v>
      </c>
    </row>
    <row r="436" spans="1:7" x14ac:dyDescent="0.45">
      <c r="A436" t="s">
        <v>341</v>
      </c>
      <c r="B436" t="s">
        <v>903</v>
      </c>
      <c r="C436" t="s">
        <v>904</v>
      </c>
      <c r="D436" t="s">
        <v>25</v>
      </c>
      <c r="E436" t="s">
        <v>318</v>
      </c>
      <c r="F436" t="s">
        <v>477</v>
      </c>
      <c r="G436">
        <v>642</v>
      </c>
    </row>
    <row r="437" spans="1:7" x14ac:dyDescent="0.45">
      <c r="A437" t="s">
        <v>341</v>
      </c>
      <c r="B437" t="s">
        <v>903</v>
      </c>
      <c r="C437" t="s">
        <v>904</v>
      </c>
      <c r="D437" t="s">
        <v>25</v>
      </c>
      <c r="E437" t="s">
        <v>318</v>
      </c>
      <c r="F437" t="s">
        <v>478</v>
      </c>
      <c r="G437" t="s">
        <v>939</v>
      </c>
    </row>
    <row r="438" spans="1:7" x14ac:dyDescent="0.45">
      <c r="A438" t="s">
        <v>341</v>
      </c>
      <c r="B438" t="s">
        <v>903</v>
      </c>
      <c r="C438" t="s">
        <v>904</v>
      </c>
      <c r="D438" t="s">
        <v>25</v>
      </c>
      <c r="E438" t="s">
        <v>318</v>
      </c>
      <c r="F438" t="s">
        <v>479</v>
      </c>
      <c r="G438" t="s">
        <v>940</v>
      </c>
    </row>
    <row r="439" spans="1:7" x14ac:dyDescent="0.45">
      <c r="A439" t="s">
        <v>341</v>
      </c>
      <c r="B439" t="s">
        <v>903</v>
      </c>
      <c r="C439" t="s">
        <v>904</v>
      </c>
      <c r="D439" t="s">
        <v>25</v>
      </c>
      <c r="E439" t="s">
        <v>318</v>
      </c>
      <c r="F439" t="s">
        <v>484</v>
      </c>
      <c r="G439">
        <v>641</v>
      </c>
    </row>
    <row r="440" spans="1:7" x14ac:dyDescent="0.45">
      <c r="A440" t="s">
        <v>341</v>
      </c>
      <c r="B440" t="s">
        <v>903</v>
      </c>
      <c r="C440" t="s">
        <v>904</v>
      </c>
      <c r="D440" t="s">
        <v>25</v>
      </c>
      <c r="E440" t="s">
        <v>318</v>
      </c>
      <c r="F440" t="s">
        <v>480</v>
      </c>
      <c r="G440" t="s">
        <v>942</v>
      </c>
    </row>
    <row r="441" spans="1:7" x14ac:dyDescent="0.45">
      <c r="A441" t="s">
        <v>341</v>
      </c>
      <c r="B441" t="s">
        <v>903</v>
      </c>
      <c r="C441" t="s">
        <v>904</v>
      </c>
      <c r="D441" t="s">
        <v>25</v>
      </c>
      <c r="E441" t="s">
        <v>318</v>
      </c>
      <c r="F441" t="s">
        <v>481</v>
      </c>
      <c r="G441" t="s">
        <v>940</v>
      </c>
    </row>
    <row r="442" spans="1:7" x14ac:dyDescent="0.45">
      <c r="A442" t="s">
        <v>345</v>
      </c>
      <c r="B442" t="s">
        <v>943</v>
      </c>
      <c r="C442" t="s">
        <v>944</v>
      </c>
      <c r="D442" t="s">
        <v>25</v>
      </c>
      <c r="E442" t="s">
        <v>347</v>
      </c>
      <c r="F442" t="s">
        <v>477</v>
      </c>
      <c r="G442">
        <v>2450</v>
      </c>
    </row>
    <row r="443" spans="1:7" x14ac:dyDescent="0.45">
      <c r="A443" t="s">
        <v>345</v>
      </c>
      <c r="B443" t="s">
        <v>943</v>
      </c>
      <c r="C443" t="s">
        <v>944</v>
      </c>
      <c r="D443" t="s">
        <v>25</v>
      </c>
      <c r="E443" t="s">
        <v>347</v>
      </c>
      <c r="F443" t="s">
        <v>478</v>
      </c>
      <c r="G443" t="s">
        <v>946</v>
      </c>
    </row>
    <row r="444" spans="1:7" x14ac:dyDescent="0.45">
      <c r="A444" t="s">
        <v>345</v>
      </c>
      <c r="B444" t="s">
        <v>943</v>
      </c>
      <c r="C444" t="s">
        <v>944</v>
      </c>
      <c r="D444" t="s">
        <v>25</v>
      </c>
      <c r="E444" t="s">
        <v>347</v>
      </c>
      <c r="F444" t="s">
        <v>479</v>
      </c>
      <c r="G444" t="s">
        <v>947</v>
      </c>
    </row>
    <row r="445" spans="1:7" x14ac:dyDescent="0.45">
      <c r="A445" t="s">
        <v>345</v>
      </c>
      <c r="B445" t="s">
        <v>943</v>
      </c>
      <c r="C445" t="s">
        <v>944</v>
      </c>
      <c r="D445" t="s">
        <v>25</v>
      </c>
      <c r="E445" t="s">
        <v>347</v>
      </c>
      <c r="F445" t="s">
        <v>484</v>
      </c>
      <c r="G445">
        <v>2449</v>
      </c>
    </row>
    <row r="446" spans="1:7" x14ac:dyDescent="0.45">
      <c r="A446" t="s">
        <v>345</v>
      </c>
      <c r="B446" t="s">
        <v>943</v>
      </c>
      <c r="C446" t="s">
        <v>944</v>
      </c>
      <c r="D446" t="s">
        <v>25</v>
      </c>
      <c r="E446" t="s">
        <v>347</v>
      </c>
      <c r="F446" t="s">
        <v>480</v>
      </c>
      <c r="G446" t="s">
        <v>949</v>
      </c>
    </row>
    <row r="447" spans="1:7" x14ac:dyDescent="0.45">
      <c r="A447" t="s">
        <v>345</v>
      </c>
      <c r="B447" t="s">
        <v>943</v>
      </c>
      <c r="C447" t="s">
        <v>944</v>
      </c>
      <c r="D447" t="s">
        <v>25</v>
      </c>
      <c r="E447" t="s">
        <v>347</v>
      </c>
      <c r="F447" t="s">
        <v>481</v>
      </c>
      <c r="G447" t="s">
        <v>947</v>
      </c>
    </row>
    <row r="448" spans="1:7" x14ac:dyDescent="0.45">
      <c r="A448" t="s">
        <v>350</v>
      </c>
      <c r="B448" t="s">
        <v>950</v>
      </c>
      <c r="C448" t="s">
        <v>951</v>
      </c>
      <c r="D448" t="s">
        <v>12</v>
      </c>
      <c r="E448" t="s">
        <v>16</v>
      </c>
      <c r="F448" t="s">
        <v>477</v>
      </c>
      <c r="G448">
        <v>302</v>
      </c>
    </row>
    <row r="449" spans="1:7" x14ac:dyDescent="0.45">
      <c r="A449" t="s">
        <v>350</v>
      </c>
      <c r="B449" t="s">
        <v>950</v>
      </c>
      <c r="C449" t="s">
        <v>951</v>
      </c>
      <c r="D449" t="s">
        <v>12</v>
      </c>
      <c r="E449" t="s">
        <v>16</v>
      </c>
      <c r="F449" t="s">
        <v>478</v>
      </c>
      <c r="G449" t="s">
        <v>953</v>
      </c>
    </row>
    <row r="450" spans="1:7" x14ac:dyDescent="0.45">
      <c r="A450" t="s">
        <v>350</v>
      </c>
      <c r="B450" t="s">
        <v>950</v>
      </c>
      <c r="C450" t="s">
        <v>951</v>
      </c>
      <c r="D450" t="s">
        <v>12</v>
      </c>
      <c r="E450" t="s">
        <v>16</v>
      </c>
      <c r="F450" t="s">
        <v>479</v>
      </c>
      <c r="G450" t="s">
        <v>954</v>
      </c>
    </row>
    <row r="451" spans="1:7" x14ac:dyDescent="0.45">
      <c r="A451" t="s">
        <v>350</v>
      </c>
      <c r="B451" t="s">
        <v>950</v>
      </c>
      <c r="C451" t="s">
        <v>951</v>
      </c>
      <c r="D451" t="s">
        <v>12</v>
      </c>
      <c r="E451" t="s">
        <v>16</v>
      </c>
      <c r="F451" t="s">
        <v>484</v>
      </c>
      <c r="G451">
        <v>1838</v>
      </c>
    </row>
    <row r="452" spans="1:7" x14ac:dyDescent="0.45">
      <c r="A452" t="s">
        <v>350</v>
      </c>
      <c r="B452" t="s">
        <v>950</v>
      </c>
      <c r="C452" t="s">
        <v>951</v>
      </c>
      <c r="D452" t="s">
        <v>12</v>
      </c>
      <c r="E452" t="s">
        <v>16</v>
      </c>
      <c r="F452" t="s">
        <v>480</v>
      </c>
      <c r="G452" t="s">
        <v>953</v>
      </c>
    </row>
    <row r="453" spans="1:7" x14ac:dyDescent="0.45">
      <c r="A453" t="s">
        <v>350</v>
      </c>
      <c r="B453" t="s">
        <v>950</v>
      </c>
      <c r="C453" t="s">
        <v>951</v>
      </c>
      <c r="D453" t="s">
        <v>12</v>
      </c>
      <c r="E453" t="s">
        <v>16</v>
      </c>
      <c r="F453" t="s">
        <v>481</v>
      </c>
      <c r="G453" t="s">
        <v>954</v>
      </c>
    </row>
    <row r="454" spans="1:7" x14ac:dyDescent="0.45">
      <c r="A454" t="s">
        <v>354</v>
      </c>
      <c r="B454" t="s">
        <v>493</v>
      </c>
      <c r="C454" t="s">
        <v>565</v>
      </c>
      <c r="D454" t="s">
        <v>12</v>
      </c>
      <c r="E454" t="s">
        <v>13</v>
      </c>
      <c r="F454" t="s">
        <v>477</v>
      </c>
      <c r="G454">
        <v>122</v>
      </c>
    </row>
    <row r="455" spans="1:7" x14ac:dyDescent="0.45">
      <c r="A455" t="s">
        <v>354</v>
      </c>
      <c r="B455" t="s">
        <v>493</v>
      </c>
      <c r="C455" t="s">
        <v>565</v>
      </c>
      <c r="D455" t="s">
        <v>12</v>
      </c>
      <c r="E455" t="s">
        <v>13</v>
      </c>
      <c r="F455" t="s">
        <v>478</v>
      </c>
      <c r="G455" t="s">
        <v>956</v>
      </c>
    </row>
    <row r="456" spans="1:7" x14ac:dyDescent="0.45">
      <c r="A456" t="s">
        <v>354</v>
      </c>
      <c r="B456" t="s">
        <v>493</v>
      </c>
      <c r="C456" t="s">
        <v>565</v>
      </c>
      <c r="D456" t="s">
        <v>12</v>
      </c>
      <c r="E456" t="s">
        <v>13</v>
      </c>
      <c r="F456" t="s">
        <v>479</v>
      </c>
      <c r="G456" t="s">
        <v>957</v>
      </c>
    </row>
    <row r="457" spans="1:7" x14ac:dyDescent="0.45">
      <c r="A457" t="s">
        <v>354</v>
      </c>
      <c r="B457" t="s">
        <v>493</v>
      </c>
      <c r="C457" t="s">
        <v>565</v>
      </c>
      <c r="D457" t="s">
        <v>12</v>
      </c>
      <c r="E457" t="s">
        <v>13</v>
      </c>
      <c r="F457" t="s">
        <v>484</v>
      </c>
      <c r="G457">
        <v>121</v>
      </c>
    </row>
    <row r="458" spans="1:7" x14ac:dyDescent="0.45">
      <c r="A458" t="s">
        <v>354</v>
      </c>
      <c r="B458" t="s">
        <v>493</v>
      </c>
      <c r="C458" t="s">
        <v>565</v>
      </c>
      <c r="D458" t="s">
        <v>12</v>
      </c>
      <c r="E458" t="s">
        <v>13</v>
      </c>
      <c r="F458" t="s">
        <v>480</v>
      </c>
      <c r="G458" t="s">
        <v>959</v>
      </c>
    </row>
    <row r="459" spans="1:7" x14ac:dyDescent="0.45">
      <c r="A459" t="s">
        <v>354</v>
      </c>
      <c r="B459" t="s">
        <v>493</v>
      </c>
      <c r="C459" t="s">
        <v>565</v>
      </c>
      <c r="D459" t="s">
        <v>12</v>
      </c>
      <c r="E459" t="s">
        <v>13</v>
      </c>
      <c r="F459" t="s">
        <v>481</v>
      </c>
      <c r="G459" t="s">
        <v>957</v>
      </c>
    </row>
    <row r="460" spans="1:7" x14ac:dyDescent="0.45">
      <c r="A460" t="s">
        <v>358</v>
      </c>
      <c r="B460" t="s">
        <v>913</v>
      </c>
      <c r="C460" t="s">
        <v>914</v>
      </c>
      <c r="D460" t="s">
        <v>12</v>
      </c>
      <c r="E460" t="s">
        <v>16</v>
      </c>
      <c r="F460" t="s">
        <v>477</v>
      </c>
      <c r="G460">
        <v>185</v>
      </c>
    </row>
    <row r="461" spans="1:7" x14ac:dyDescent="0.45">
      <c r="A461" t="s">
        <v>358</v>
      </c>
      <c r="B461" t="s">
        <v>913</v>
      </c>
      <c r="C461" t="s">
        <v>914</v>
      </c>
      <c r="D461" t="s">
        <v>12</v>
      </c>
      <c r="E461" t="s">
        <v>16</v>
      </c>
      <c r="F461" t="s">
        <v>478</v>
      </c>
      <c r="G461" t="s">
        <v>518</v>
      </c>
    </row>
    <row r="462" spans="1:7" x14ac:dyDescent="0.45">
      <c r="A462" t="s">
        <v>358</v>
      </c>
      <c r="B462" t="s">
        <v>913</v>
      </c>
      <c r="C462" t="s">
        <v>914</v>
      </c>
      <c r="D462" t="s">
        <v>12</v>
      </c>
      <c r="E462" t="s">
        <v>16</v>
      </c>
      <c r="F462" t="s">
        <v>479</v>
      </c>
      <c r="G462" t="s">
        <v>961</v>
      </c>
    </row>
    <row r="463" spans="1:7" x14ac:dyDescent="0.45">
      <c r="A463" t="s">
        <v>358</v>
      </c>
      <c r="B463" t="s">
        <v>913</v>
      </c>
      <c r="C463" t="s">
        <v>914</v>
      </c>
      <c r="D463" t="s">
        <v>12</v>
      </c>
      <c r="E463" t="s">
        <v>16</v>
      </c>
      <c r="F463" t="s">
        <v>484</v>
      </c>
      <c r="G463">
        <v>186</v>
      </c>
    </row>
    <row r="464" spans="1:7" x14ac:dyDescent="0.45">
      <c r="A464" t="s">
        <v>358</v>
      </c>
      <c r="B464" t="s">
        <v>913</v>
      </c>
      <c r="C464" t="s">
        <v>914</v>
      </c>
      <c r="D464" t="s">
        <v>12</v>
      </c>
      <c r="E464" t="s">
        <v>16</v>
      </c>
      <c r="F464" t="s">
        <v>480</v>
      </c>
      <c r="G464" t="s">
        <v>518</v>
      </c>
    </row>
    <row r="465" spans="1:7" x14ac:dyDescent="0.45">
      <c r="A465" t="s">
        <v>358</v>
      </c>
      <c r="B465" t="s">
        <v>913</v>
      </c>
      <c r="C465" t="s">
        <v>914</v>
      </c>
      <c r="D465" t="s">
        <v>12</v>
      </c>
      <c r="E465" t="s">
        <v>16</v>
      </c>
      <c r="F465" t="s">
        <v>481</v>
      </c>
      <c r="G465" t="s">
        <v>961</v>
      </c>
    </row>
    <row r="466" spans="1:7" x14ac:dyDescent="0.45">
      <c r="A466" t="s">
        <v>362</v>
      </c>
      <c r="B466" t="s">
        <v>500</v>
      </c>
      <c r="C466" t="s">
        <v>963</v>
      </c>
      <c r="D466" t="s">
        <v>25</v>
      </c>
      <c r="E466" t="s">
        <v>16</v>
      </c>
      <c r="F466" t="s">
        <v>477</v>
      </c>
      <c r="G466">
        <v>28916</v>
      </c>
    </row>
    <row r="467" spans="1:7" x14ac:dyDescent="0.45">
      <c r="A467" t="s">
        <v>362</v>
      </c>
      <c r="B467" t="s">
        <v>500</v>
      </c>
      <c r="C467" t="s">
        <v>963</v>
      </c>
      <c r="D467" t="s">
        <v>25</v>
      </c>
      <c r="E467" t="s">
        <v>16</v>
      </c>
      <c r="F467" t="s">
        <v>478</v>
      </c>
      <c r="G467" t="s">
        <v>965</v>
      </c>
    </row>
    <row r="468" spans="1:7" x14ac:dyDescent="0.45">
      <c r="A468" t="s">
        <v>362</v>
      </c>
      <c r="B468" t="s">
        <v>500</v>
      </c>
      <c r="C468" t="s">
        <v>963</v>
      </c>
      <c r="D468" t="s">
        <v>25</v>
      </c>
      <c r="E468" t="s">
        <v>16</v>
      </c>
      <c r="F468" t="s">
        <v>479</v>
      </c>
      <c r="G468" t="s">
        <v>966</v>
      </c>
    </row>
    <row r="469" spans="1:7" x14ac:dyDescent="0.45">
      <c r="A469" t="s">
        <v>362</v>
      </c>
      <c r="B469" t="s">
        <v>500</v>
      </c>
      <c r="C469" t="s">
        <v>963</v>
      </c>
      <c r="D469" t="s">
        <v>25</v>
      </c>
      <c r="E469" t="s">
        <v>16</v>
      </c>
      <c r="F469" t="s">
        <v>484</v>
      </c>
      <c r="G469">
        <v>28384</v>
      </c>
    </row>
    <row r="470" spans="1:7" x14ac:dyDescent="0.45">
      <c r="A470" t="s">
        <v>362</v>
      </c>
      <c r="B470" t="s">
        <v>500</v>
      </c>
      <c r="C470" t="s">
        <v>963</v>
      </c>
      <c r="D470" t="s">
        <v>25</v>
      </c>
      <c r="E470" t="s">
        <v>16</v>
      </c>
      <c r="F470" t="s">
        <v>480</v>
      </c>
      <c r="G470" t="s">
        <v>968</v>
      </c>
    </row>
    <row r="471" spans="1:7" x14ac:dyDescent="0.45">
      <c r="A471" t="s">
        <v>362</v>
      </c>
      <c r="B471" t="s">
        <v>500</v>
      </c>
      <c r="C471" t="s">
        <v>963</v>
      </c>
      <c r="D471" t="s">
        <v>25</v>
      </c>
      <c r="E471" t="s">
        <v>16</v>
      </c>
      <c r="F471" t="s">
        <v>481</v>
      </c>
      <c r="G471" t="s">
        <v>969</v>
      </c>
    </row>
    <row r="472" spans="1:7" x14ac:dyDescent="0.45">
      <c r="A472" t="s">
        <v>366</v>
      </c>
      <c r="B472" t="s">
        <v>970</v>
      </c>
      <c r="C472" t="s">
        <v>971</v>
      </c>
      <c r="D472" t="s">
        <v>280</v>
      </c>
      <c r="E472" t="s">
        <v>16</v>
      </c>
      <c r="F472" t="s">
        <v>477</v>
      </c>
      <c r="G472">
        <v>613</v>
      </c>
    </row>
    <row r="473" spans="1:7" x14ac:dyDescent="0.45">
      <c r="A473" t="s">
        <v>366</v>
      </c>
      <c r="B473" t="s">
        <v>970</v>
      </c>
      <c r="C473" t="s">
        <v>971</v>
      </c>
      <c r="D473" t="s">
        <v>280</v>
      </c>
      <c r="E473" t="s">
        <v>16</v>
      </c>
      <c r="F473" t="s">
        <v>478</v>
      </c>
      <c r="G473" t="s">
        <v>973</v>
      </c>
    </row>
    <row r="474" spans="1:7" x14ac:dyDescent="0.45">
      <c r="A474" t="s">
        <v>366</v>
      </c>
      <c r="B474" t="s">
        <v>970</v>
      </c>
      <c r="C474" t="s">
        <v>971</v>
      </c>
      <c r="D474" t="s">
        <v>280</v>
      </c>
      <c r="E474" t="s">
        <v>16</v>
      </c>
      <c r="F474" t="s">
        <v>484</v>
      </c>
      <c r="G474">
        <v>612</v>
      </c>
    </row>
    <row r="475" spans="1:7" x14ac:dyDescent="0.45">
      <c r="A475" t="s">
        <v>366</v>
      </c>
      <c r="B475" t="s">
        <v>970</v>
      </c>
      <c r="C475" t="s">
        <v>971</v>
      </c>
      <c r="D475" t="s">
        <v>280</v>
      </c>
      <c r="E475" t="s">
        <v>16</v>
      </c>
      <c r="F475" t="s">
        <v>480</v>
      </c>
      <c r="G475" t="s">
        <v>975</v>
      </c>
    </row>
    <row r="476" spans="1:7" x14ac:dyDescent="0.45">
      <c r="A476" t="s">
        <v>370</v>
      </c>
      <c r="B476" t="s">
        <v>648</v>
      </c>
      <c r="C476" t="s">
        <v>523</v>
      </c>
      <c r="D476" t="s">
        <v>39</v>
      </c>
      <c r="E476" t="s">
        <v>16</v>
      </c>
      <c r="F476" t="s">
        <v>477</v>
      </c>
      <c r="G476">
        <v>9905</v>
      </c>
    </row>
    <row r="477" spans="1:7" x14ac:dyDescent="0.45">
      <c r="A477" t="s">
        <v>370</v>
      </c>
      <c r="B477" t="s">
        <v>648</v>
      </c>
      <c r="C477" t="s">
        <v>523</v>
      </c>
      <c r="D477" t="s">
        <v>39</v>
      </c>
      <c r="E477" t="s">
        <v>16</v>
      </c>
      <c r="F477" t="s">
        <v>478</v>
      </c>
      <c r="G477" t="s">
        <v>977</v>
      </c>
    </row>
    <row r="478" spans="1:7" x14ac:dyDescent="0.45">
      <c r="A478" t="s">
        <v>370</v>
      </c>
      <c r="B478" t="s">
        <v>648</v>
      </c>
      <c r="C478" t="s">
        <v>523</v>
      </c>
      <c r="D478" t="s">
        <v>39</v>
      </c>
      <c r="E478" t="s">
        <v>16</v>
      </c>
      <c r="F478" t="s">
        <v>479</v>
      </c>
      <c r="G478" t="s">
        <v>978</v>
      </c>
    </row>
    <row r="479" spans="1:7" x14ac:dyDescent="0.45">
      <c r="A479" t="s">
        <v>370</v>
      </c>
      <c r="B479" t="s">
        <v>648</v>
      </c>
      <c r="C479" t="s">
        <v>523</v>
      </c>
      <c r="D479" t="s">
        <v>39</v>
      </c>
      <c r="E479" t="s">
        <v>16</v>
      </c>
      <c r="F479" t="s">
        <v>484</v>
      </c>
      <c r="G479">
        <v>9906</v>
      </c>
    </row>
    <row r="480" spans="1:7" x14ac:dyDescent="0.45">
      <c r="A480" t="s">
        <v>370</v>
      </c>
      <c r="B480" t="s">
        <v>648</v>
      </c>
      <c r="C480" t="s">
        <v>523</v>
      </c>
      <c r="D480" t="s">
        <v>39</v>
      </c>
      <c r="E480" t="s">
        <v>16</v>
      </c>
      <c r="F480" t="s">
        <v>480</v>
      </c>
      <c r="G480" t="s">
        <v>980</v>
      </c>
    </row>
    <row r="481" spans="1:7" x14ac:dyDescent="0.45">
      <c r="A481" t="s">
        <v>370</v>
      </c>
      <c r="B481" t="s">
        <v>648</v>
      </c>
      <c r="C481" t="s">
        <v>523</v>
      </c>
      <c r="D481" t="s">
        <v>39</v>
      </c>
      <c r="E481" t="s">
        <v>16</v>
      </c>
      <c r="F481" t="s">
        <v>481</v>
      </c>
      <c r="G481" t="s">
        <v>978</v>
      </c>
    </row>
    <row r="482" spans="1:7" x14ac:dyDescent="0.45">
      <c r="A482" t="s">
        <v>374</v>
      </c>
      <c r="B482" t="s">
        <v>981</v>
      </c>
      <c r="C482" t="s">
        <v>982</v>
      </c>
      <c r="D482" t="s">
        <v>376</v>
      </c>
      <c r="E482" t="s">
        <v>16</v>
      </c>
      <c r="F482" t="s">
        <v>477</v>
      </c>
      <c r="G482">
        <v>507</v>
      </c>
    </row>
    <row r="483" spans="1:7" x14ac:dyDescent="0.45">
      <c r="A483" t="s">
        <v>374</v>
      </c>
      <c r="B483" t="s">
        <v>981</v>
      </c>
      <c r="C483" t="s">
        <v>982</v>
      </c>
      <c r="D483" t="s">
        <v>376</v>
      </c>
      <c r="E483" t="s">
        <v>16</v>
      </c>
      <c r="F483" t="s">
        <v>478</v>
      </c>
      <c r="G483" t="s">
        <v>984</v>
      </c>
    </row>
    <row r="484" spans="1:7" x14ac:dyDescent="0.45">
      <c r="A484" t="s">
        <v>374</v>
      </c>
      <c r="B484" t="s">
        <v>981</v>
      </c>
      <c r="C484" t="s">
        <v>982</v>
      </c>
      <c r="D484" t="s">
        <v>376</v>
      </c>
      <c r="E484" t="s">
        <v>16</v>
      </c>
      <c r="F484" t="s">
        <v>484</v>
      </c>
      <c r="G484">
        <v>506</v>
      </c>
    </row>
    <row r="485" spans="1:7" x14ac:dyDescent="0.45">
      <c r="A485" t="s">
        <v>374</v>
      </c>
      <c r="B485" t="s">
        <v>981</v>
      </c>
      <c r="C485" t="s">
        <v>982</v>
      </c>
      <c r="D485" t="s">
        <v>376</v>
      </c>
      <c r="E485" t="s">
        <v>16</v>
      </c>
      <c r="F485" t="s">
        <v>480</v>
      </c>
      <c r="G485" t="s">
        <v>984</v>
      </c>
    </row>
    <row r="486" spans="1:7" x14ac:dyDescent="0.45">
      <c r="A486" t="s">
        <v>379</v>
      </c>
      <c r="B486" t="s">
        <v>493</v>
      </c>
      <c r="C486" t="s">
        <v>565</v>
      </c>
      <c r="D486" t="s">
        <v>12</v>
      </c>
      <c r="E486" t="s">
        <v>13</v>
      </c>
      <c r="F486" t="s">
        <v>477</v>
      </c>
      <c r="G486">
        <v>66</v>
      </c>
    </row>
    <row r="487" spans="1:7" x14ac:dyDescent="0.45">
      <c r="A487" t="s">
        <v>379</v>
      </c>
      <c r="B487" t="s">
        <v>493</v>
      </c>
      <c r="C487" t="s">
        <v>565</v>
      </c>
      <c r="D487" t="s">
        <v>12</v>
      </c>
      <c r="E487" t="s">
        <v>13</v>
      </c>
      <c r="F487" t="s">
        <v>478</v>
      </c>
      <c r="G487" t="s">
        <v>987</v>
      </c>
    </row>
    <row r="488" spans="1:7" x14ac:dyDescent="0.45">
      <c r="A488" t="s">
        <v>379</v>
      </c>
      <c r="B488" t="s">
        <v>493</v>
      </c>
      <c r="C488" t="s">
        <v>565</v>
      </c>
      <c r="D488" t="s">
        <v>12</v>
      </c>
      <c r="E488" t="s">
        <v>13</v>
      </c>
      <c r="F488" t="s">
        <v>479</v>
      </c>
      <c r="G488" t="s">
        <v>988</v>
      </c>
    </row>
    <row r="489" spans="1:7" x14ac:dyDescent="0.45">
      <c r="A489" t="s">
        <v>379</v>
      </c>
      <c r="B489" t="s">
        <v>493</v>
      </c>
      <c r="C489" t="s">
        <v>565</v>
      </c>
      <c r="D489" t="s">
        <v>12</v>
      </c>
      <c r="E489" t="s">
        <v>13</v>
      </c>
      <c r="F489" t="s">
        <v>484</v>
      </c>
      <c r="G489">
        <v>67</v>
      </c>
    </row>
    <row r="490" spans="1:7" x14ac:dyDescent="0.45">
      <c r="A490" t="s">
        <v>379</v>
      </c>
      <c r="B490" t="s">
        <v>493</v>
      </c>
      <c r="C490" t="s">
        <v>565</v>
      </c>
      <c r="D490" t="s">
        <v>12</v>
      </c>
      <c r="E490" t="s">
        <v>13</v>
      </c>
      <c r="F490" t="s">
        <v>480</v>
      </c>
      <c r="G490" t="s">
        <v>990</v>
      </c>
    </row>
    <row r="491" spans="1:7" x14ac:dyDescent="0.45">
      <c r="A491" t="s">
        <v>379</v>
      </c>
      <c r="B491" t="s">
        <v>493</v>
      </c>
      <c r="C491" t="s">
        <v>565</v>
      </c>
      <c r="D491" t="s">
        <v>12</v>
      </c>
      <c r="E491" t="s">
        <v>13</v>
      </c>
      <c r="F491" t="s">
        <v>481</v>
      </c>
      <c r="G491" t="s">
        <v>988</v>
      </c>
    </row>
    <row r="492" spans="1:7" x14ac:dyDescent="0.45">
      <c r="A492" t="s">
        <v>383</v>
      </c>
      <c r="B492" t="s">
        <v>500</v>
      </c>
      <c r="C492" t="s">
        <v>742</v>
      </c>
      <c r="D492" t="s">
        <v>25</v>
      </c>
      <c r="E492" t="s">
        <v>16</v>
      </c>
      <c r="F492" t="s">
        <v>477</v>
      </c>
      <c r="G492">
        <v>26225</v>
      </c>
    </row>
    <row r="493" spans="1:7" x14ac:dyDescent="0.45">
      <c r="A493" t="s">
        <v>383</v>
      </c>
      <c r="B493" t="s">
        <v>500</v>
      </c>
      <c r="C493" t="s">
        <v>742</v>
      </c>
      <c r="D493" t="s">
        <v>25</v>
      </c>
      <c r="E493" t="s">
        <v>16</v>
      </c>
      <c r="F493" t="s">
        <v>478</v>
      </c>
      <c r="G493" t="s">
        <v>992</v>
      </c>
    </row>
    <row r="494" spans="1:7" x14ac:dyDescent="0.45">
      <c r="A494" t="s">
        <v>383</v>
      </c>
      <c r="B494" t="s">
        <v>500</v>
      </c>
      <c r="C494" t="s">
        <v>742</v>
      </c>
      <c r="D494" t="s">
        <v>25</v>
      </c>
      <c r="E494" t="s">
        <v>16</v>
      </c>
      <c r="F494" t="s">
        <v>479</v>
      </c>
      <c r="G494" t="s">
        <v>993</v>
      </c>
    </row>
    <row r="495" spans="1:7" x14ac:dyDescent="0.45">
      <c r="A495" t="s">
        <v>383</v>
      </c>
      <c r="B495" t="s">
        <v>500</v>
      </c>
      <c r="C495" t="s">
        <v>742</v>
      </c>
      <c r="D495" t="s">
        <v>25</v>
      </c>
      <c r="E495" t="s">
        <v>16</v>
      </c>
      <c r="F495" t="s">
        <v>484</v>
      </c>
      <c r="G495">
        <v>26224</v>
      </c>
    </row>
    <row r="496" spans="1:7" x14ac:dyDescent="0.45">
      <c r="A496" t="s">
        <v>383</v>
      </c>
      <c r="B496" t="s">
        <v>500</v>
      </c>
      <c r="C496" t="s">
        <v>742</v>
      </c>
      <c r="D496" t="s">
        <v>25</v>
      </c>
      <c r="E496" t="s">
        <v>16</v>
      </c>
      <c r="F496" t="s">
        <v>480</v>
      </c>
      <c r="G496" t="s">
        <v>995</v>
      </c>
    </row>
    <row r="497" spans="1:7" x14ac:dyDescent="0.45">
      <c r="A497" t="s">
        <v>383</v>
      </c>
      <c r="B497" t="s">
        <v>500</v>
      </c>
      <c r="C497" t="s">
        <v>742</v>
      </c>
      <c r="D497" t="s">
        <v>25</v>
      </c>
      <c r="E497" t="s">
        <v>16</v>
      </c>
      <c r="F497" t="s">
        <v>481</v>
      </c>
      <c r="G497" t="s">
        <v>996</v>
      </c>
    </row>
    <row r="498" spans="1:7" x14ac:dyDescent="0.45">
      <c r="A498" t="s">
        <v>387</v>
      </c>
      <c r="B498" t="s">
        <v>997</v>
      </c>
      <c r="C498" t="s">
        <v>998</v>
      </c>
      <c r="D498" t="s">
        <v>25</v>
      </c>
      <c r="E498" t="s">
        <v>389</v>
      </c>
      <c r="F498" t="s">
        <v>477</v>
      </c>
      <c r="G498">
        <v>23591</v>
      </c>
    </row>
    <row r="499" spans="1:7" x14ac:dyDescent="0.45">
      <c r="A499" t="s">
        <v>387</v>
      </c>
      <c r="B499" t="s">
        <v>997</v>
      </c>
      <c r="C499" t="s">
        <v>998</v>
      </c>
      <c r="D499" t="s">
        <v>25</v>
      </c>
      <c r="E499" t="s">
        <v>389</v>
      </c>
      <c r="F499" t="s">
        <v>478</v>
      </c>
      <c r="G499" t="s">
        <v>1000</v>
      </c>
    </row>
    <row r="500" spans="1:7" x14ac:dyDescent="0.45">
      <c r="A500" t="s">
        <v>387</v>
      </c>
      <c r="B500" t="s">
        <v>997</v>
      </c>
      <c r="C500" t="s">
        <v>998</v>
      </c>
      <c r="D500" t="s">
        <v>25</v>
      </c>
      <c r="E500" t="s">
        <v>389</v>
      </c>
      <c r="F500" t="s">
        <v>479</v>
      </c>
      <c r="G500" t="s">
        <v>1001</v>
      </c>
    </row>
    <row r="501" spans="1:7" x14ac:dyDescent="0.45">
      <c r="A501" t="s">
        <v>387</v>
      </c>
      <c r="B501" t="s">
        <v>997</v>
      </c>
      <c r="C501" t="s">
        <v>998</v>
      </c>
      <c r="D501" t="s">
        <v>25</v>
      </c>
      <c r="E501" t="s">
        <v>389</v>
      </c>
      <c r="F501" t="s">
        <v>484</v>
      </c>
      <c r="G501">
        <v>23592</v>
      </c>
    </row>
    <row r="502" spans="1:7" x14ac:dyDescent="0.45">
      <c r="A502" t="s">
        <v>387</v>
      </c>
      <c r="B502" t="s">
        <v>997</v>
      </c>
      <c r="C502" t="s">
        <v>998</v>
      </c>
      <c r="D502" t="s">
        <v>25</v>
      </c>
      <c r="E502" t="s">
        <v>389</v>
      </c>
      <c r="F502" t="s">
        <v>480</v>
      </c>
      <c r="G502" t="s">
        <v>1003</v>
      </c>
    </row>
    <row r="503" spans="1:7" x14ac:dyDescent="0.45">
      <c r="A503" t="s">
        <v>387</v>
      </c>
      <c r="B503" t="s">
        <v>997</v>
      </c>
      <c r="C503" t="s">
        <v>998</v>
      </c>
      <c r="D503" t="s">
        <v>25</v>
      </c>
      <c r="E503" t="s">
        <v>389</v>
      </c>
      <c r="F503" t="s">
        <v>481</v>
      </c>
      <c r="G503" t="s">
        <v>1004</v>
      </c>
    </row>
    <row r="504" spans="1:7" x14ac:dyDescent="0.45">
      <c r="A504" t="s">
        <v>392</v>
      </c>
      <c r="B504" t="s">
        <v>648</v>
      </c>
      <c r="C504" t="s">
        <v>523</v>
      </c>
      <c r="D504" t="s">
        <v>39</v>
      </c>
      <c r="E504" t="s">
        <v>16</v>
      </c>
      <c r="F504" t="s">
        <v>477</v>
      </c>
      <c r="G504">
        <v>7720</v>
      </c>
    </row>
    <row r="505" spans="1:7" x14ac:dyDescent="0.45">
      <c r="A505" t="s">
        <v>392</v>
      </c>
      <c r="B505" t="s">
        <v>648</v>
      </c>
      <c r="C505" t="s">
        <v>523</v>
      </c>
      <c r="D505" t="s">
        <v>39</v>
      </c>
      <c r="E505" t="s">
        <v>16</v>
      </c>
      <c r="F505" t="s">
        <v>478</v>
      </c>
      <c r="G505" t="s">
        <v>1006</v>
      </c>
    </row>
    <row r="506" spans="1:7" x14ac:dyDescent="0.45">
      <c r="A506" t="s">
        <v>392</v>
      </c>
      <c r="B506" t="s">
        <v>648</v>
      </c>
      <c r="C506" t="s">
        <v>523</v>
      </c>
      <c r="D506" t="s">
        <v>39</v>
      </c>
      <c r="E506" t="s">
        <v>16</v>
      </c>
      <c r="F506" t="s">
        <v>484</v>
      </c>
      <c r="G506">
        <v>6877</v>
      </c>
    </row>
    <row r="507" spans="1:7" x14ac:dyDescent="0.45">
      <c r="A507" t="s">
        <v>392</v>
      </c>
      <c r="B507" t="s">
        <v>648</v>
      </c>
      <c r="C507" t="s">
        <v>523</v>
      </c>
      <c r="D507" t="s">
        <v>39</v>
      </c>
      <c r="E507" t="s">
        <v>16</v>
      </c>
      <c r="F507" t="s">
        <v>480</v>
      </c>
      <c r="G507" t="s">
        <v>1008</v>
      </c>
    </row>
    <row r="508" spans="1:7" x14ac:dyDescent="0.45">
      <c r="A508" t="s">
        <v>396</v>
      </c>
      <c r="B508" t="s">
        <v>493</v>
      </c>
      <c r="C508" t="s">
        <v>565</v>
      </c>
      <c r="D508" t="s">
        <v>12</v>
      </c>
      <c r="E508" t="s">
        <v>13</v>
      </c>
      <c r="F508" t="s">
        <v>477</v>
      </c>
      <c r="G508">
        <v>248</v>
      </c>
    </row>
    <row r="509" spans="1:7" x14ac:dyDescent="0.45">
      <c r="A509" t="s">
        <v>396</v>
      </c>
      <c r="B509" t="s">
        <v>493</v>
      </c>
      <c r="C509" t="s">
        <v>565</v>
      </c>
      <c r="D509" t="s">
        <v>12</v>
      </c>
      <c r="E509" t="s">
        <v>13</v>
      </c>
      <c r="F509" t="s">
        <v>478</v>
      </c>
      <c r="G509" t="s">
        <v>1009</v>
      </c>
    </row>
    <row r="510" spans="1:7" x14ac:dyDescent="0.45">
      <c r="A510" t="s">
        <v>396</v>
      </c>
      <c r="B510" t="s">
        <v>493</v>
      </c>
      <c r="C510" t="s">
        <v>565</v>
      </c>
      <c r="D510" t="s">
        <v>12</v>
      </c>
      <c r="E510" t="s">
        <v>13</v>
      </c>
      <c r="F510" t="s">
        <v>479</v>
      </c>
      <c r="G510" t="s">
        <v>1010</v>
      </c>
    </row>
    <row r="511" spans="1:7" x14ac:dyDescent="0.45">
      <c r="A511" t="s">
        <v>396</v>
      </c>
      <c r="B511" t="s">
        <v>493</v>
      </c>
      <c r="C511" t="s">
        <v>565</v>
      </c>
      <c r="D511" t="s">
        <v>12</v>
      </c>
      <c r="E511" t="s">
        <v>13</v>
      </c>
      <c r="F511" t="s">
        <v>484</v>
      </c>
      <c r="G511">
        <v>247</v>
      </c>
    </row>
    <row r="512" spans="1:7" x14ac:dyDescent="0.45">
      <c r="A512" t="s">
        <v>396</v>
      </c>
      <c r="B512" t="s">
        <v>493</v>
      </c>
      <c r="C512" t="s">
        <v>565</v>
      </c>
      <c r="D512" t="s">
        <v>12</v>
      </c>
      <c r="E512" t="s">
        <v>13</v>
      </c>
      <c r="F512" t="s">
        <v>480</v>
      </c>
      <c r="G512" t="s">
        <v>1012</v>
      </c>
    </row>
    <row r="513" spans="1:7" x14ac:dyDescent="0.45">
      <c r="A513" t="s">
        <v>396</v>
      </c>
      <c r="B513" t="s">
        <v>493</v>
      </c>
      <c r="C513" t="s">
        <v>565</v>
      </c>
      <c r="D513" t="s">
        <v>12</v>
      </c>
      <c r="E513" t="s">
        <v>13</v>
      </c>
      <c r="F513" t="s">
        <v>481</v>
      </c>
      <c r="G513" t="s">
        <v>1010</v>
      </c>
    </row>
    <row r="514" spans="1:7" x14ac:dyDescent="0.45">
      <c r="A514" t="s">
        <v>400</v>
      </c>
      <c r="B514" t="s">
        <v>500</v>
      </c>
      <c r="C514" t="s">
        <v>742</v>
      </c>
      <c r="D514" t="s">
        <v>25</v>
      </c>
      <c r="E514" t="s">
        <v>16</v>
      </c>
      <c r="F514" t="s">
        <v>477</v>
      </c>
      <c r="G514">
        <v>29590</v>
      </c>
    </row>
    <row r="515" spans="1:7" x14ac:dyDescent="0.45">
      <c r="A515" t="s">
        <v>400</v>
      </c>
      <c r="B515" t="s">
        <v>500</v>
      </c>
      <c r="C515" t="s">
        <v>742</v>
      </c>
      <c r="D515" t="s">
        <v>25</v>
      </c>
      <c r="E515" t="s">
        <v>16</v>
      </c>
      <c r="F515" t="s">
        <v>478</v>
      </c>
      <c r="G515" t="s">
        <v>1014</v>
      </c>
    </row>
    <row r="516" spans="1:7" x14ac:dyDescent="0.45">
      <c r="A516" t="s">
        <v>400</v>
      </c>
      <c r="B516" t="s">
        <v>500</v>
      </c>
      <c r="C516" t="s">
        <v>742</v>
      </c>
      <c r="D516" t="s">
        <v>25</v>
      </c>
      <c r="E516" t="s">
        <v>16</v>
      </c>
      <c r="F516" t="s">
        <v>479</v>
      </c>
      <c r="G516" t="s">
        <v>1015</v>
      </c>
    </row>
    <row r="517" spans="1:7" x14ac:dyDescent="0.45">
      <c r="A517" t="s">
        <v>400</v>
      </c>
      <c r="B517" t="s">
        <v>500</v>
      </c>
      <c r="C517" t="s">
        <v>742</v>
      </c>
      <c r="D517" t="s">
        <v>25</v>
      </c>
      <c r="E517" t="s">
        <v>16</v>
      </c>
      <c r="F517" t="s">
        <v>484</v>
      </c>
      <c r="G517">
        <v>29589</v>
      </c>
    </row>
    <row r="518" spans="1:7" x14ac:dyDescent="0.45">
      <c r="A518" t="s">
        <v>400</v>
      </c>
      <c r="B518" t="s">
        <v>500</v>
      </c>
      <c r="C518" t="s">
        <v>742</v>
      </c>
      <c r="D518" t="s">
        <v>25</v>
      </c>
      <c r="E518" t="s">
        <v>16</v>
      </c>
      <c r="F518" t="s">
        <v>480</v>
      </c>
      <c r="G518" t="s">
        <v>1017</v>
      </c>
    </row>
    <row r="519" spans="1:7" x14ac:dyDescent="0.45">
      <c r="A519" t="s">
        <v>400</v>
      </c>
      <c r="B519" t="s">
        <v>500</v>
      </c>
      <c r="C519" t="s">
        <v>742</v>
      </c>
      <c r="D519" t="s">
        <v>25</v>
      </c>
      <c r="E519" t="s">
        <v>16</v>
      </c>
      <c r="F519" t="s">
        <v>481</v>
      </c>
      <c r="G519" t="s">
        <v>1018</v>
      </c>
    </row>
    <row r="520" spans="1:7" x14ac:dyDescent="0.45">
      <c r="A520" t="s">
        <v>404</v>
      </c>
      <c r="B520" t="s">
        <v>1019</v>
      </c>
      <c r="C520" t="s">
        <v>1020</v>
      </c>
      <c r="D520" t="s">
        <v>25</v>
      </c>
      <c r="E520" t="s">
        <v>406</v>
      </c>
      <c r="F520" t="s">
        <v>477</v>
      </c>
      <c r="G520">
        <v>13854</v>
      </c>
    </row>
    <row r="521" spans="1:7" x14ac:dyDescent="0.45">
      <c r="A521" t="s">
        <v>404</v>
      </c>
      <c r="B521" t="s">
        <v>1019</v>
      </c>
      <c r="C521" t="s">
        <v>1020</v>
      </c>
      <c r="D521" t="s">
        <v>25</v>
      </c>
      <c r="E521" t="s">
        <v>406</v>
      </c>
      <c r="F521" t="s">
        <v>478</v>
      </c>
      <c r="G521" t="s">
        <v>1022</v>
      </c>
    </row>
    <row r="522" spans="1:7" x14ac:dyDescent="0.45">
      <c r="A522" t="s">
        <v>404</v>
      </c>
      <c r="B522" t="s">
        <v>1019</v>
      </c>
      <c r="C522" t="s">
        <v>1020</v>
      </c>
      <c r="D522" t="s">
        <v>25</v>
      </c>
      <c r="E522" t="s">
        <v>406</v>
      </c>
      <c r="F522" t="s">
        <v>479</v>
      </c>
      <c r="G522" t="s">
        <v>1023</v>
      </c>
    </row>
    <row r="523" spans="1:7" x14ac:dyDescent="0.45">
      <c r="A523" t="s">
        <v>404</v>
      </c>
      <c r="B523" t="s">
        <v>1019</v>
      </c>
      <c r="C523" t="s">
        <v>1020</v>
      </c>
      <c r="D523" t="s">
        <v>25</v>
      </c>
      <c r="E523" t="s">
        <v>406</v>
      </c>
      <c r="F523" t="s">
        <v>484</v>
      </c>
      <c r="G523">
        <v>13855</v>
      </c>
    </row>
    <row r="524" spans="1:7" x14ac:dyDescent="0.45">
      <c r="A524" t="s">
        <v>404</v>
      </c>
      <c r="B524" t="s">
        <v>1019</v>
      </c>
      <c r="C524" t="s">
        <v>1020</v>
      </c>
      <c r="D524" t="s">
        <v>25</v>
      </c>
      <c r="E524" t="s">
        <v>406</v>
      </c>
      <c r="F524" t="s">
        <v>480</v>
      </c>
      <c r="G524" t="s">
        <v>1025</v>
      </c>
    </row>
    <row r="525" spans="1:7" x14ac:dyDescent="0.45">
      <c r="A525" t="s">
        <v>404</v>
      </c>
      <c r="B525" t="s">
        <v>1019</v>
      </c>
      <c r="C525" t="s">
        <v>1020</v>
      </c>
      <c r="D525" t="s">
        <v>25</v>
      </c>
      <c r="E525" t="s">
        <v>406</v>
      </c>
      <c r="F525" t="s">
        <v>481</v>
      </c>
      <c r="G525" t="s">
        <v>1026</v>
      </c>
    </row>
    <row r="526" spans="1:7" x14ac:dyDescent="0.45">
      <c r="A526" t="s">
        <v>409</v>
      </c>
      <c r="B526" t="s">
        <v>655</v>
      </c>
      <c r="C526" t="s">
        <v>656</v>
      </c>
      <c r="D526" t="s">
        <v>39</v>
      </c>
      <c r="E526" t="s">
        <v>16</v>
      </c>
      <c r="F526" t="s">
        <v>477</v>
      </c>
      <c r="G526">
        <v>698</v>
      </c>
    </row>
    <row r="527" spans="1:7" x14ac:dyDescent="0.45">
      <c r="A527" t="s">
        <v>409</v>
      </c>
      <c r="B527" t="s">
        <v>655</v>
      </c>
      <c r="C527" t="s">
        <v>656</v>
      </c>
      <c r="D527" t="s">
        <v>39</v>
      </c>
      <c r="E527" t="s">
        <v>16</v>
      </c>
      <c r="F527" t="s">
        <v>478</v>
      </c>
      <c r="G527" t="s">
        <v>1028</v>
      </c>
    </row>
    <row r="528" spans="1:7" x14ac:dyDescent="0.45">
      <c r="A528" t="s">
        <v>409</v>
      </c>
      <c r="B528" t="s">
        <v>655</v>
      </c>
      <c r="C528" t="s">
        <v>656</v>
      </c>
      <c r="D528" t="s">
        <v>39</v>
      </c>
      <c r="E528" t="s">
        <v>16</v>
      </c>
      <c r="F528" t="s">
        <v>479</v>
      </c>
      <c r="G528" t="s">
        <v>1029</v>
      </c>
    </row>
    <row r="529" spans="1:7" x14ac:dyDescent="0.45">
      <c r="A529" t="s">
        <v>409</v>
      </c>
      <c r="B529" t="s">
        <v>655</v>
      </c>
      <c r="C529" t="s">
        <v>656</v>
      </c>
      <c r="D529" t="s">
        <v>39</v>
      </c>
      <c r="E529" t="s">
        <v>16</v>
      </c>
      <c r="F529" t="s">
        <v>485</v>
      </c>
      <c r="G529" t="s">
        <v>1099</v>
      </c>
    </row>
    <row r="530" spans="1:7" x14ac:dyDescent="0.45">
      <c r="A530" t="s">
        <v>409</v>
      </c>
      <c r="B530" t="s">
        <v>655</v>
      </c>
      <c r="C530" t="s">
        <v>656</v>
      </c>
      <c r="D530" t="s">
        <v>39</v>
      </c>
      <c r="E530" t="s">
        <v>16</v>
      </c>
      <c r="F530" t="s">
        <v>484</v>
      </c>
      <c r="G530">
        <v>699</v>
      </c>
    </row>
    <row r="531" spans="1:7" x14ac:dyDescent="0.45">
      <c r="A531" t="s">
        <v>409</v>
      </c>
      <c r="B531" t="s">
        <v>655</v>
      </c>
      <c r="C531" t="s">
        <v>656</v>
      </c>
      <c r="D531" t="s">
        <v>39</v>
      </c>
      <c r="E531" t="s">
        <v>16</v>
      </c>
      <c r="F531" t="s">
        <v>480</v>
      </c>
      <c r="G531" t="s">
        <v>1031</v>
      </c>
    </row>
    <row r="532" spans="1:7" x14ac:dyDescent="0.45">
      <c r="A532" t="s">
        <v>409</v>
      </c>
      <c r="B532" t="s">
        <v>655</v>
      </c>
      <c r="C532" t="s">
        <v>656</v>
      </c>
      <c r="D532" t="s">
        <v>39</v>
      </c>
      <c r="E532" t="s">
        <v>16</v>
      </c>
      <c r="F532" t="s">
        <v>481</v>
      </c>
      <c r="G532" t="s">
        <v>1029</v>
      </c>
    </row>
    <row r="533" spans="1:7" x14ac:dyDescent="0.45">
      <c r="A533" t="s">
        <v>413</v>
      </c>
      <c r="B533" t="s">
        <v>1032</v>
      </c>
      <c r="C533" t="s">
        <v>1033</v>
      </c>
      <c r="D533" t="s">
        <v>25</v>
      </c>
      <c r="E533" t="s">
        <v>415</v>
      </c>
      <c r="F533" t="s">
        <v>477</v>
      </c>
      <c r="G533">
        <v>31</v>
      </c>
    </row>
    <row r="534" spans="1:7" x14ac:dyDescent="0.45">
      <c r="A534" t="s">
        <v>413</v>
      </c>
      <c r="B534" t="s">
        <v>1032</v>
      </c>
      <c r="C534" t="s">
        <v>1033</v>
      </c>
      <c r="D534" t="s">
        <v>25</v>
      </c>
      <c r="E534" t="s">
        <v>415</v>
      </c>
      <c r="F534" t="s">
        <v>478</v>
      </c>
      <c r="G534" t="s">
        <v>1035</v>
      </c>
    </row>
    <row r="535" spans="1:7" x14ac:dyDescent="0.45">
      <c r="A535" t="s">
        <v>413</v>
      </c>
      <c r="B535" t="s">
        <v>1032</v>
      </c>
      <c r="C535" t="s">
        <v>1033</v>
      </c>
      <c r="D535" t="s">
        <v>25</v>
      </c>
      <c r="E535" t="s">
        <v>415</v>
      </c>
      <c r="F535" t="s">
        <v>484</v>
      </c>
      <c r="G535">
        <v>32</v>
      </c>
    </row>
    <row r="536" spans="1:7" x14ac:dyDescent="0.45">
      <c r="A536" t="s">
        <v>413</v>
      </c>
      <c r="B536" t="s">
        <v>1032</v>
      </c>
      <c r="C536" t="s">
        <v>1033</v>
      </c>
      <c r="D536" t="s">
        <v>25</v>
      </c>
      <c r="E536" t="s">
        <v>415</v>
      </c>
      <c r="F536" t="s">
        <v>480</v>
      </c>
      <c r="G536" t="s">
        <v>1037</v>
      </c>
    </row>
    <row r="537" spans="1:7" x14ac:dyDescent="0.45">
      <c r="A537" t="s">
        <v>418</v>
      </c>
      <c r="B537" t="s">
        <v>493</v>
      </c>
      <c r="C537" t="s">
        <v>565</v>
      </c>
      <c r="D537" t="s">
        <v>12</v>
      </c>
      <c r="E537" t="s">
        <v>13</v>
      </c>
      <c r="F537" t="s">
        <v>477</v>
      </c>
      <c r="G537">
        <v>213</v>
      </c>
    </row>
    <row r="538" spans="1:7" x14ac:dyDescent="0.45">
      <c r="A538" t="s">
        <v>418</v>
      </c>
      <c r="B538" t="s">
        <v>493</v>
      </c>
      <c r="C538" t="s">
        <v>565</v>
      </c>
      <c r="D538" t="s">
        <v>12</v>
      </c>
      <c r="E538" t="s">
        <v>13</v>
      </c>
      <c r="F538" t="s">
        <v>478</v>
      </c>
      <c r="G538" t="s">
        <v>833</v>
      </c>
    </row>
    <row r="539" spans="1:7" x14ac:dyDescent="0.45">
      <c r="A539" t="s">
        <v>418</v>
      </c>
      <c r="B539" t="s">
        <v>493</v>
      </c>
      <c r="C539" t="s">
        <v>565</v>
      </c>
      <c r="D539" t="s">
        <v>12</v>
      </c>
      <c r="E539" t="s">
        <v>13</v>
      </c>
      <c r="F539" t="s">
        <v>484</v>
      </c>
      <c r="G539">
        <v>214</v>
      </c>
    </row>
    <row r="540" spans="1:7" x14ac:dyDescent="0.45">
      <c r="A540" t="s">
        <v>418</v>
      </c>
      <c r="B540" t="s">
        <v>493</v>
      </c>
      <c r="C540" t="s">
        <v>565</v>
      </c>
      <c r="D540" t="s">
        <v>12</v>
      </c>
      <c r="E540" t="s">
        <v>13</v>
      </c>
      <c r="F540" t="s">
        <v>480</v>
      </c>
      <c r="G540" t="s">
        <v>1040</v>
      </c>
    </row>
    <row r="541" spans="1:7" x14ac:dyDescent="0.45">
      <c r="A541" t="s">
        <v>422</v>
      </c>
      <c r="B541" t="s">
        <v>1041</v>
      </c>
      <c r="C541" t="s">
        <v>1042</v>
      </c>
      <c r="D541" t="s">
        <v>424</v>
      </c>
      <c r="E541" t="s">
        <v>425</v>
      </c>
      <c r="F541" t="s">
        <v>477</v>
      </c>
      <c r="G541">
        <v>581</v>
      </c>
    </row>
    <row r="542" spans="1:7" x14ac:dyDescent="0.45">
      <c r="A542" t="s">
        <v>422</v>
      </c>
      <c r="B542" t="s">
        <v>1041</v>
      </c>
      <c r="C542" t="s">
        <v>1042</v>
      </c>
      <c r="D542" t="s">
        <v>424</v>
      </c>
      <c r="E542" t="s">
        <v>425</v>
      </c>
      <c r="F542" t="s">
        <v>478</v>
      </c>
      <c r="G542" t="s">
        <v>1097</v>
      </c>
    </row>
    <row r="543" spans="1:7" x14ac:dyDescent="0.45">
      <c r="A543" t="s">
        <v>422</v>
      </c>
      <c r="B543" t="s">
        <v>1041</v>
      </c>
      <c r="C543" t="s">
        <v>1042</v>
      </c>
      <c r="D543" t="s">
        <v>424</v>
      </c>
      <c r="E543" t="s">
        <v>425</v>
      </c>
      <c r="F543" t="s">
        <v>485</v>
      </c>
      <c r="G543" t="s">
        <v>1096</v>
      </c>
    </row>
    <row r="544" spans="1:7" x14ac:dyDescent="0.45">
      <c r="A544" t="s">
        <v>427</v>
      </c>
      <c r="B544" t="s">
        <v>1088</v>
      </c>
      <c r="D544" t="s">
        <v>429</v>
      </c>
      <c r="E544" t="s">
        <v>430</v>
      </c>
      <c r="F544" t="s">
        <v>477</v>
      </c>
      <c r="G544" t="s">
        <v>1044</v>
      </c>
    </row>
    <row r="545" spans="1:7" x14ac:dyDescent="0.45">
      <c r="A545" t="s">
        <v>427</v>
      </c>
      <c r="B545" t="s">
        <v>1088</v>
      </c>
      <c r="D545" t="s">
        <v>429</v>
      </c>
      <c r="E545" t="s">
        <v>430</v>
      </c>
      <c r="F545" t="s">
        <v>478</v>
      </c>
      <c r="G545" t="s">
        <v>1045</v>
      </c>
    </row>
    <row r="546" spans="1:7" x14ac:dyDescent="0.45">
      <c r="A546" t="s">
        <v>427</v>
      </c>
      <c r="B546" t="s">
        <v>1088</v>
      </c>
      <c r="D546" t="s">
        <v>429</v>
      </c>
      <c r="E546" t="s">
        <v>430</v>
      </c>
      <c r="F546" t="s">
        <v>484</v>
      </c>
      <c r="G546" t="s">
        <v>1044</v>
      </c>
    </row>
    <row r="547" spans="1:7" x14ac:dyDescent="0.45">
      <c r="A547" t="s">
        <v>427</v>
      </c>
      <c r="B547" t="s">
        <v>1088</v>
      </c>
      <c r="D547" t="s">
        <v>429</v>
      </c>
      <c r="E547" t="s">
        <v>430</v>
      </c>
      <c r="F547" t="s">
        <v>480</v>
      </c>
      <c r="G547" t="s">
        <v>1045</v>
      </c>
    </row>
    <row r="548" spans="1:7" x14ac:dyDescent="0.45">
      <c r="A548" t="s">
        <v>432</v>
      </c>
      <c r="B548" t="s">
        <v>1046</v>
      </c>
      <c r="C548" t="s">
        <v>1047</v>
      </c>
      <c r="D548" t="s">
        <v>434</v>
      </c>
      <c r="E548" t="s">
        <v>16</v>
      </c>
      <c r="F548" t="s">
        <v>477</v>
      </c>
      <c r="G548">
        <v>273</v>
      </c>
    </row>
    <row r="549" spans="1:7" x14ac:dyDescent="0.45">
      <c r="A549" t="s">
        <v>432</v>
      </c>
      <c r="B549" t="s">
        <v>1046</v>
      </c>
      <c r="C549" t="s">
        <v>1047</v>
      </c>
      <c r="D549" t="s">
        <v>434</v>
      </c>
      <c r="E549" t="s">
        <v>16</v>
      </c>
      <c r="F549" t="s">
        <v>478</v>
      </c>
      <c r="G549" t="s">
        <v>1093</v>
      </c>
    </row>
    <row r="550" spans="1:7" x14ac:dyDescent="0.45">
      <c r="A550" t="s">
        <v>432</v>
      </c>
      <c r="B550" t="s">
        <v>1046</v>
      </c>
      <c r="C550" t="s">
        <v>1047</v>
      </c>
      <c r="D550" t="s">
        <v>434</v>
      </c>
      <c r="E550" t="s">
        <v>16</v>
      </c>
      <c r="F550" t="s">
        <v>485</v>
      </c>
      <c r="G550" t="s">
        <v>1049</v>
      </c>
    </row>
    <row r="551" spans="1:7" x14ac:dyDescent="0.45">
      <c r="A551" t="s">
        <v>436</v>
      </c>
      <c r="B551" t="s">
        <v>493</v>
      </c>
      <c r="C551" t="s">
        <v>565</v>
      </c>
      <c r="D551" t="s">
        <v>12</v>
      </c>
      <c r="E551" t="s">
        <v>13</v>
      </c>
      <c r="F551" t="s">
        <v>477</v>
      </c>
      <c r="G551">
        <v>381</v>
      </c>
    </row>
    <row r="552" spans="1:7" x14ac:dyDescent="0.45">
      <c r="A552" t="s">
        <v>436</v>
      </c>
      <c r="B552" t="s">
        <v>493</v>
      </c>
      <c r="C552" t="s">
        <v>565</v>
      </c>
      <c r="D552" t="s">
        <v>12</v>
      </c>
      <c r="E552" t="s">
        <v>13</v>
      </c>
      <c r="F552" t="s">
        <v>478</v>
      </c>
      <c r="G552" t="s">
        <v>1094</v>
      </c>
    </row>
    <row r="553" spans="1:7" x14ac:dyDescent="0.45">
      <c r="A553" t="s">
        <v>436</v>
      </c>
      <c r="B553" t="s">
        <v>493</v>
      </c>
      <c r="C553" t="s">
        <v>565</v>
      </c>
      <c r="D553" t="s">
        <v>12</v>
      </c>
      <c r="E553" t="s">
        <v>13</v>
      </c>
      <c r="F553" t="s">
        <v>485</v>
      </c>
      <c r="G553" t="s">
        <v>1095</v>
      </c>
    </row>
    <row r="554" spans="1:7" x14ac:dyDescent="0.45">
      <c r="A554" t="s">
        <v>436</v>
      </c>
      <c r="B554" t="s">
        <v>493</v>
      </c>
      <c r="C554" t="s">
        <v>565</v>
      </c>
      <c r="D554" t="s">
        <v>12</v>
      </c>
      <c r="E554" t="s">
        <v>13</v>
      </c>
      <c r="F554" t="s">
        <v>484</v>
      </c>
      <c r="G554">
        <v>380</v>
      </c>
    </row>
    <row r="555" spans="1:7" x14ac:dyDescent="0.45">
      <c r="A555" t="s">
        <v>436</v>
      </c>
      <c r="B555" t="s">
        <v>493</v>
      </c>
      <c r="C555" t="s">
        <v>565</v>
      </c>
      <c r="D555" t="s">
        <v>12</v>
      </c>
      <c r="E555" t="s">
        <v>13</v>
      </c>
      <c r="F555" t="s">
        <v>480</v>
      </c>
      <c r="G555" t="s">
        <v>1052</v>
      </c>
    </row>
    <row r="556" spans="1:7" x14ac:dyDescent="0.45">
      <c r="A556" t="s">
        <v>440</v>
      </c>
      <c r="B556" t="s">
        <v>918</v>
      </c>
      <c r="C556" t="s">
        <v>919</v>
      </c>
      <c r="D556" t="s">
        <v>331</v>
      </c>
      <c r="E556" t="s">
        <v>16</v>
      </c>
      <c r="F556" t="s">
        <v>477</v>
      </c>
      <c r="G556">
        <v>6080</v>
      </c>
    </row>
    <row r="557" spans="1:7" x14ac:dyDescent="0.45">
      <c r="A557" t="s">
        <v>440</v>
      </c>
      <c r="B557" t="s">
        <v>918</v>
      </c>
      <c r="C557" t="s">
        <v>919</v>
      </c>
      <c r="D557" t="s">
        <v>331</v>
      </c>
      <c r="E557" t="s">
        <v>16</v>
      </c>
      <c r="F557" t="s">
        <v>478</v>
      </c>
      <c r="G557" t="s">
        <v>1054</v>
      </c>
    </row>
    <row r="558" spans="1:7" x14ac:dyDescent="0.45">
      <c r="A558" t="s">
        <v>440</v>
      </c>
      <c r="B558" t="s">
        <v>918</v>
      </c>
      <c r="C558" t="s">
        <v>919</v>
      </c>
      <c r="D558" t="s">
        <v>331</v>
      </c>
      <c r="E558" t="s">
        <v>16</v>
      </c>
      <c r="F558" t="s">
        <v>479</v>
      </c>
      <c r="G558" t="s">
        <v>1055</v>
      </c>
    </row>
    <row r="559" spans="1:7" x14ac:dyDescent="0.45">
      <c r="A559" t="s">
        <v>440</v>
      </c>
      <c r="B559" t="s">
        <v>918</v>
      </c>
      <c r="C559" t="s">
        <v>919</v>
      </c>
      <c r="D559" t="s">
        <v>331</v>
      </c>
      <c r="E559" t="s">
        <v>16</v>
      </c>
      <c r="F559" t="s">
        <v>484</v>
      </c>
      <c r="G559">
        <v>6081</v>
      </c>
    </row>
    <row r="560" spans="1:7" x14ac:dyDescent="0.45">
      <c r="A560" t="s">
        <v>440</v>
      </c>
      <c r="B560" t="s">
        <v>918</v>
      </c>
      <c r="C560" t="s">
        <v>919</v>
      </c>
      <c r="D560" t="s">
        <v>331</v>
      </c>
      <c r="E560" t="s">
        <v>16</v>
      </c>
      <c r="F560" t="s">
        <v>480</v>
      </c>
      <c r="G560" t="s">
        <v>1057</v>
      </c>
    </row>
    <row r="561" spans="1:7" x14ac:dyDescent="0.45">
      <c r="A561" t="s">
        <v>440</v>
      </c>
      <c r="B561" t="s">
        <v>918</v>
      </c>
      <c r="C561" t="s">
        <v>919</v>
      </c>
      <c r="D561" t="s">
        <v>331</v>
      </c>
      <c r="E561" t="s">
        <v>16</v>
      </c>
      <c r="F561" t="s">
        <v>481</v>
      </c>
      <c r="G561" t="s">
        <v>1058</v>
      </c>
    </row>
    <row r="562" spans="1:7" x14ac:dyDescent="0.45">
      <c r="A562" t="s">
        <v>444</v>
      </c>
      <c r="B562" t="s">
        <v>1059</v>
      </c>
      <c r="C562" t="s">
        <v>1060</v>
      </c>
      <c r="D562" t="s">
        <v>12</v>
      </c>
      <c r="E562" t="s">
        <v>16</v>
      </c>
      <c r="F562" t="s">
        <v>477</v>
      </c>
      <c r="G562">
        <v>528</v>
      </c>
    </row>
    <row r="563" spans="1:7" x14ac:dyDescent="0.45">
      <c r="A563" t="s">
        <v>444</v>
      </c>
      <c r="B563" t="s">
        <v>1059</v>
      </c>
      <c r="C563" t="s">
        <v>1060</v>
      </c>
      <c r="D563" t="s">
        <v>12</v>
      </c>
      <c r="E563" t="s">
        <v>16</v>
      </c>
      <c r="F563" t="s">
        <v>478</v>
      </c>
      <c r="G563" t="s">
        <v>1062</v>
      </c>
    </row>
    <row r="564" spans="1:7" x14ac:dyDescent="0.45">
      <c r="A564" t="s">
        <v>444</v>
      </c>
      <c r="B564" t="s">
        <v>1059</v>
      </c>
      <c r="C564" t="s">
        <v>1060</v>
      </c>
      <c r="D564" t="s">
        <v>12</v>
      </c>
      <c r="E564" t="s">
        <v>16</v>
      </c>
      <c r="F564" t="s">
        <v>484</v>
      </c>
      <c r="G564">
        <v>529</v>
      </c>
    </row>
    <row r="565" spans="1:7" x14ac:dyDescent="0.45">
      <c r="A565" t="s">
        <v>444</v>
      </c>
      <c r="B565" t="s">
        <v>1059</v>
      </c>
      <c r="C565" t="s">
        <v>1060</v>
      </c>
      <c r="D565" t="s">
        <v>12</v>
      </c>
      <c r="E565" t="s">
        <v>16</v>
      </c>
      <c r="F565" t="s">
        <v>480</v>
      </c>
      <c r="G565" t="s">
        <v>1064</v>
      </c>
    </row>
    <row r="566" spans="1:7" x14ac:dyDescent="0.45">
      <c r="A566" t="s">
        <v>448</v>
      </c>
      <c r="B566" t="s">
        <v>493</v>
      </c>
      <c r="C566" t="s">
        <v>565</v>
      </c>
      <c r="D566" t="s">
        <v>12</v>
      </c>
      <c r="E566" t="s">
        <v>13</v>
      </c>
      <c r="F566" t="s">
        <v>477</v>
      </c>
      <c r="G566">
        <v>72</v>
      </c>
    </row>
    <row r="567" spans="1:7" x14ac:dyDescent="0.45">
      <c r="A567" t="s">
        <v>448</v>
      </c>
      <c r="B567" t="s">
        <v>493</v>
      </c>
      <c r="C567" t="s">
        <v>565</v>
      </c>
      <c r="D567" t="s">
        <v>12</v>
      </c>
      <c r="E567" t="s">
        <v>13</v>
      </c>
      <c r="F567" t="s">
        <v>478</v>
      </c>
      <c r="G567" t="s">
        <v>1066</v>
      </c>
    </row>
    <row r="568" spans="1:7" x14ac:dyDescent="0.45">
      <c r="A568" t="s">
        <v>448</v>
      </c>
      <c r="B568" t="s">
        <v>493</v>
      </c>
      <c r="C568" t="s">
        <v>565</v>
      </c>
      <c r="D568" t="s">
        <v>12</v>
      </c>
      <c r="E568" t="s">
        <v>13</v>
      </c>
      <c r="F568" t="s">
        <v>484</v>
      </c>
      <c r="G568">
        <v>73</v>
      </c>
    </row>
    <row r="569" spans="1:7" x14ac:dyDescent="0.45">
      <c r="A569" t="s">
        <v>448</v>
      </c>
      <c r="B569" t="s">
        <v>493</v>
      </c>
      <c r="C569" t="s">
        <v>565</v>
      </c>
      <c r="D569" t="s">
        <v>12</v>
      </c>
      <c r="E569" t="s">
        <v>13</v>
      </c>
      <c r="F569" t="s">
        <v>480</v>
      </c>
      <c r="G569" t="s">
        <v>1066</v>
      </c>
    </row>
    <row r="570" spans="1:7" x14ac:dyDescent="0.45">
      <c r="A570" t="s">
        <v>452</v>
      </c>
      <c r="B570" t="s">
        <v>500</v>
      </c>
      <c r="C570" t="s">
        <v>742</v>
      </c>
      <c r="D570" t="s">
        <v>25</v>
      </c>
      <c r="E570" t="s">
        <v>16</v>
      </c>
      <c r="F570" t="s">
        <v>477</v>
      </c>
      <c r="G570">
        <v>28790</v>
      </c>
    </row>
    <row r="571" spans="1:7" x14ac:dyDescent="0.45">
      <c r="A571" t="s">
        <v>452</v>
      </c>
      <c r="B571" t="s">
        <v>500</v>
      </c>
      <c r="C571" t="s">
        <v>742</v>
      </c>
      <c r="D571" t="s">
        <v>25</v>
      </c>
      <c r="E571" t="s">
        <v>16</v>
      </c>
      <c r="F571" t="s">
        <v>478</v>
      </c>
      <c r="G571" t="s">
        <v>1069</v>
      </c>
    </row>
    <row r="572" spans="1:7" x14ac:dyDescent="0.45">
      <c r="A572" t="s">
        <v>452</v>
      </c>
      <c r="B572" t="s">
        <v>500</v>
      </c>
      <c r="C572" t="s">
        <v>742</v>
      </c>
      <c r="D572" t="s">
        <v>25</v>
      </c>
      <c r="E572" t="s">
        <v>16</v>
      </c>
      <c r="F572" t="s">
        <v>479</v>
      </c>
      <c r="G572" t="s">
        <v>1070</v>
      </c>
    </row>
    <row r="573" spans="1:7" x14ac:dyDescent="0.45">
      <c r="A573" t="s">
        <v>452</v>
      </c>
      <c r="B573" t="s">
        <v>500</v>
      </c>
      <c r="C573" t="s">
        <v>742</v>
      </c>
      <c r="D573" t="s">
        <v>25</v>
      </c>
      <c r="E573" t="s">
        <v>16</v>
      </c>
      <c r="F573" t="s">
        <v>484</v>
      </c>
      <c r="G573">
        <v>28791</v>
      </c>
    </row>
    <row r="574" spans="1:7" x14ac:dyDescent="0.45">
      <c r="A574" t="s">
        <v>452</v>
      </c>
      <c r="B574" t="s">
        <v>500</v>
      </c>
      <c r="C574" t="s">
        <v>742</v>
      </c>
      <c r="D574" t="s">
        <v>25</v>
      </c>
      <c r="E574" t="s">
        <v>16</v>
      </c>
      <c r="F574" t="s">
        <v>480</v>
      </c>
      <c r="G574" t="s">
        <v>1069</v>
      </c>
    </row>
    <row r="575" spans="1:7" x14ac:dyDescent="0.45">
      <c r="A575" t="s">
        <v>452</v>
      </c>
      <c r="B575" t="s">
        <v>500</v>
      </c>
      <c r="C575" t="s">
        <v>742</v>
      </c>
      <c r="D575" t="s">
        <v>25</v>
      </c>
      <c r="E575" t="s">
        <v>16</v>
      </c>
      <c r="F575" t="s">
        <v>481</v>
      </c>
      <c r="G575" t="s">
        <v>1072</v>
      </c>
    </row>
    <row r="576" spans="1:7" x14ac:dyDescent="0.45">
      <c r="A576" t="s">
        <v>456</v>
      </c>
      <c r="B576" t="s">
        <v>1089</v>
      </c>
      <c r="D576" t="s">
        <v>12</v>
      </c>
      <c r="E576" t="s">
        <v>16</v>
      </c>
      <c r="F576" t="s">
        <v>477</v>
      </c>
      <c r="G576" t="s">
        <v>1044</v>
      </c>
    </row>
    <row r="577" spans="1:7" x14ac:dyDescent="0.45">
      <c r="A577" t="s">
        <v>456</v>
      </c>
      <c r="B577" t="s">
        <v>1089</v>
      </c>
      <c r="D577" t="s">
        <v>12</v>
      </c>
      <c r="E577" t="s">
        <v>16</v>
      </c>
      <c r="F577" t="s">
        <v>478</v>
      </c>
      <c r="G577" t="s">
        <v>1073</v>
      </c>
    </row>
    <row r="578" spans="1:7" x14ac:dyDescent="0.45">
      <c r="A578" t="s">
        <v>459</v>
      </c>
      <c r="B578" t="s">
        <v>493</v>
      </c>
      <c r="C578" t="s">
        <v>565</v>
      </c>
      <c r="D578" t="s">
        <v>12</v>
      </c>
      <c r="E578" t="s">
        <v>13</v>
      </c>
      <c r="F578" t="s">
        <v>477</v>
      </c>
      <c r="G578">
        <v>90</v>
      </c>
    </row>
    <row r="579" spans="1:7" x14ac:dyDescent="0.45">
      <c r="A579" t="s">
        <v>459</v>
      </c>
      <c r="B579" t="s">
        <v>493</v>
      </c>
      <c r="C579" t="s">
        <v>565</v>
      </c>
      <c r="D579" t="s">
        <v>12</v>
      </c>
      <c r="E579" t="s">
        <v>13</v>
      </c>
      <c r="F579" t="s">
        <v>478</v>
      </c>
      <c r="G579" t="s">
        <v>1075</v>
      </c>
    </row>
    <row r="580" spans="1:7" x14ac:dyDescent="0.45">
      <c r="A580" t="s">
        <v>459</v>
      </c>
      <c r="B580" t="s">
        <v>493</v>
      </c>
      <c r="C580" t="s">
        <v>565</v>
      </c>
      <c r="D580" t="s">
        <v>12</v>
      </c>
      <c r="E580" t="s">
        <v>13</v>
      </c>
      <c r="F580" t="s">
        <v>484</v>
      </c>
      <c r="G580">
        <v>91</v>
      </c>
    </row>
    <row r="581" spans="1:7" x14ac:dyDescent="0.45">
      <c r="A581" t="s">
        <v>459</v>
      </c>
      <c r="B581" t="s">
        <v>493</v>
      </c>
      <c r="C581" t="s">
        <v>565</v>
      </c>
      <c r="D581" t="s">
        <v>12</v>
      </c>
      <c r="E581" t="s">
        <v>13</v>
      </c>
      <c r="F581" t="s">
        <v>480</v>
      </c>
      <c r="G581" t="s">
        <v>1077</v>
      </c>
    </row>
    <row r="582" spans="1:7" x14ac:dyDescent="0.45">
      <c r="A582" t="s">
        <v>463</v>
      </c>
      <c r="B582" t="s">
        <v>1090</v>
      </c>
      <c r="D582" t="s">
        <v>12</v>
      </c>
      <c r="E582" t="s">
        <v>16</v>
      </c>
      <c r="F582" t="s">
        <v>477</v>
      </c>
      <c r="G582">
        <v>782</v>
      </c>
    </row>
    <row r="583" spans="1:7" x14ac:dyDescent="0.45">
      <c r="A583" t="s">
        <v>463</v>
      </c>
      <c r="B583" t="s">
        <v>1090</v>
      </c>
      <c r="D583" t="s">
        <v>12</v>
      </c>
      <c r="E583" t="s">
        <v>16</v>
      </c>
      <c r="F583" t="s">
        <v>478</v>
      </c>
      <c r="G583" t="s">
        <v>1079</v>
      </c>
    </row>
    <row r="584" spans="1:7" x14ac:dyDescent="0.45">
      <c r="A584" t="s">
        <v>466</v>
      </c>
      <c r="B584" t="s">
        <v>500</v>
      </c>
      <c r="C584" t="s">
        <v>742</v>
      </c>
      <c r="D584" t="s">
        <v>25</v>
      </c>
      <c r="E584" t="s">
        <v>16</v>
      </c>
      <c r="F584" t="s">
        <v>477</v>
      </c>
      <c r="G584">
        <v>29812</v>
      </c>
    </row>
    <row r="585" spans="1:7" x14ac:dyDescent="0.45">
      <c r="A585" t="s">
        <v>466</v>
      </c>
      <c r="B585" t="s">
        <v>500</v>
      </c>
      <c r="C585" t="s">
        <v>742</v>
      </c>
      <c r="D585" t="s">
        <v>25</v>
      </c>
      <c r="E585" t="s">
        <v>16</v>
      </c>
      <c r="F585" t="s">
        <v>478</v>
      </c>
      <c r="G585" t="s">
        <v>1081</v>
      </c>
    </row>
    <row r="586" spans="1:7" x14ac:dyDescent="0.45">
      <c r="A586" t="s">
        <v>466</v>
      </c>
      <c r="B586" t="s">
        <v>500</v>
      </c>
      <c r="C586" t="s">
        <v>742</v>
      </c>
      <c r="D586" t="s">
        <v>25</v>
      </c>
      <c r="E586" t="s">
        <v>16</v>
      </c>
      <c r="F586" t="s">
        <v>479</v>
      </c>
      <c r="G586" t="s">
        <v>1082</v>
      </c>
    </row>
    <row r="587" spans="1:7" x14ac:dyDescent="0.45">
      <c r="A587" t="s">
        <v>466</v>
      </c>
      <c r="B587" t="s">
        <v>500</v>
      </c>
      <c r="C587" t="s">
        <v>742</v>
      </c>
      <c r="D587" t="s">
        <v>25</v>
      </c>
      <c r="E587" t="s">
        <v>16</v>
      </c>
      <c r="F587" t="s">
        <v>484</v>
      </c>
      <c r="G587">
        <v>29811</v>
      </c>
    </row>
    <row r="588" spans="1:7" x14ac:dyDescent="0.45">
      <c r="A588" t="s">
        <v>466</v>
      </c>
      <c r="B588" t="s">
        <v>500</v>
      </c>
      <c r="C588" t="s">
        <v>742</v>
      </c>
      <c r="D588" t="s">
        <v>25</v>
      </c>
      <c r="E588" t="s">
        <v>16</v>
      </c>
      <c r="F588" t="s">
        <v>480</v>
      </c>
      <c r="G588" t="s">
        <v>1084</v>
      </c>
    </row>
    <row r="589" spans="1:7" x14ac:dyDescent="0.45">
      <c r="A589" t="s">
        <v>466</v>
      </c>
      <c r="B589" t="s">
        <v>500</v>
      </c>
      <c r="C589" t="s">
        <v>742</v>
      </c>
      <c r="D589" t="s">
        <v>25</v>
      </c>
      <c r="E589" t="s">
        <v>16</v>
      </c>
      <c r="F589" t="s">
        <v>481</v>
      </c>
      <c r="G589" t="s">
        <v>1085</v>
      </c>
    </row>
    <row r="590" spans="1:7" x14ac:dyDescent="0.45">
      <c r="A590" t="s">
        <v>470</v>
      </c>
      <c r="B590" t="s">
        <v>1091</v>
      </c>
      <c r="D590" t="s">
        <v>12</v>
      </c>
      <c r="E590" t="s">
        <v>16</v>
      </c>
      <c r="F590" t="s">
        <v>477</v>
      </c>
      <c r="G590" t="s">
        <v>1044</v>
      </c>
    </row>
    <row r="591" spans="1:7" x14ac:dyDescent="0.45">
      <c r="A591" t="s">
        <v>470</v>
      </c>
      <c r="B591" t="s">
        <v>1091</v>
      </c>
      <c r="D591" t="s">
        <v>12</v>
      </c>
      <c r="E591" t="s">
        <v>16</v>
      </c>
      <c r="F591" t="s">
        <v>478</v>
      </c>
      <c r="G591" t="s">
        <v>1086</v>
      </c>
    </row>
    <row r="592" spans="1:7" x14ac:dyDescent="0.45">
      <c r="A592" t="s">
        <v>473</v>
      </c>
      <c r="B592" t="s">
        <v>1092</v>
      </c>
      <c r="D592" t="s">
        <v>12</v>
      </c>
      <c r="E592" t="s">
        <v>16</v>
      </c>
      <c r="F592" t="s">
        <v>477</v>
      </c>
      <c r="G592" t="s">
        <v>1044</v>
      </c>
    </row>
    <row r="593" spans="1:7" x14ac:dyDescent="0.45">
      <c r="A593" t="s">
        <v>473</v>
      </c>
      <c r="B593" t="s">
        <v>1092</v>
      </c>
      <c r="D593" t="s">
        <v>12</v>
      </c>
      <c r="E593" t="s">
        <v>16</v>
      </c>
      <c r="F593" t="s">
        <v>478</v>
      </c>
      <c r="G593" t="s">
        <v>1087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5EC5-C4E0-4009-885F-D24CB6173842}">
  <dimension ref="A1:G1185"/>
  <sheetViews>
    <sheetView workbookViewId="0"/>
  </sheetViews>
  <sheetFormatPr defaultRowHeight="14.25" x14ac:dyDescent="0.45"/>
  <sheetData>
    <row r="1" spans="1:7" x14ac:dyDescent="0.4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4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1100</v>
      </c>
      <c r="G2" t="s">
        <v>477</v>
      </c>
    </row>
    <row r="3" spans="1:7" x14ac:dyDescent="0.4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1101</v>
      </c>
      <c r="G3">
        <v>20775</v>
      </c>
    </row>
    <row r="4" spans="1:7" x14ac:dyDescent="0.4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1100</v>
      </c>
      <c r="G4" t="s">
        <v>478</v>
      </c>
    </row>
    <row r="5" spans="1:7" x14ac:dyDescent="0.4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1101</v>
      </c>
      <c r="G5" t="s">
        <v>503</v>
      </c>
    </row>
    <row r="6" spans="1:7" x14ac:dyDescent="0.4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1100</v>
      </c>
      <c r="G6" t="s">
        <v>479</v>
      </c>
    </row>
    <row r="7" spans="1:7" x14ac:dyDescent="0.4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1101</v>
      </c>
      <c r="G7" t="s">
        <v>504</v>
      </c>
    </row>
    <row r="8" spans="1:7" x14ac:dyDescent="0.45">
      <c r="A8" t="s">
        <v>23</v>
      </c>
      <c r="B8" t="s">
        <v>500</v>
      </c>
      <c r="C8" t="s">
        <v>501</v>
      </c>
      <c r="D8" t="s">
        <v>25</v>
      </c>
      <c r="E8" t="s">
        <v>16</v>
      </c>
      <c r="F8" t="s">
        <v>1100</v>
      </c>
      <c r="G8" t="s">
        <v>484</v>
      </c>
    </row>
    <row r="9" spans="1:7" x14ac:dyDescent="0.45">
      <c r="A9" t="s">
        <v>23</v>
      </c>
      <c r="B9" t="s">
        <v>500</v>
      </c>
      <c r="C9" t="s">
        <v>501</v>
      </c>
      <c r="D9" t="s">
        <v>25</v>
      </c>
      <c r="E9" t="s">
        <v>16</v>
      </c>
      <c r="F9" t="s">
        <v>1101</v>
      </c>
      <c r="G9">
        <v>20774</v>
      </c>
    </row>
    <row r="10" spans="1:7" x14ac:dyDescent="0.45">
      <c r="A10" t="s">
        <v>23</v>
      </c>
      <c r="B10" t="s">
        <v>500</v>
      </c>
      <c r="C10" t="s">
        <v>501</v>
      </c>
      <c r="D10" t="s">
        <v>25</v>
      </c>
      <c r="E10" t="s">
        <v>16</v>
      </c>
      <c r="F10" t="s">
        <v>1100</v>
      </c>
      <c r="G10" t="s">
        <v>480</v>
      </c>
    </row>
    <row r="11" spans="1:7" x14ac:dyDescent="0.45">
      <c r="A11" t="s">
        <v>23</v>
      </c>
      <c r="B11" t="s">
        <v>500</v>
      </c>
      <c r="C11" t="s">
        <v>501</v>
      </c>
      <c r="D11" t="s">
        <v>25</v>
      </c>
      <c r="E11" t="s">
        <v>16</v>
      </c>
      <c r="F11" t="s">
        <v>1101</v>
      </c>
      <c r="G11" t="s">
        <v>506</v>
      </c>
    </row>
    <row r="12" spans="1:7" x14ac:dyDescent="0.45">
      <c r="A12" t="s">
        <v>23</v>
      </c>
      <c r="B12" t="s">
        <v>500</v>
      </c>
      <c r="C12" t="s">
        <v>501</v>
      </c>
      <c r="D12" t="s">
        <v>25</v>
      </c>
      <c r="E12" t="s">
        <v>16</v>
      </c>
      <c r="F12" t="s">
        <v>1100</v>
      </c>
      <c r="G12" t="s">
        <v>481</v>
      </c>
    </row>
    <row r="13" spans="1:7" x14ac:dyDescent="0.45">
      <c r="A13" t="s">
        <v>23</v>
      </c>
      <c r="B13" t="s">
        <v>500</v>
      </c>
      <c r="C13" t="s">
        <v>501</v>
      </c>
      <c r="D13" t="s">
        <v>25</v>
      </c>
      <c r="E13" t="s">
        <v>16</v>
      </c>
      <c r="F13" t="s">
        <v>1101</v>
      </c>
      <c r="G13" t="s">
        <v>507</v>
      </c>
    </row>
    <row r="14" spans="1:7" x14ac:dyDescent="0.45">
      <c r="A14" t="s">
        <v>28</v>
      </c>
      <c r="B14" t="s">
        <v>508</v>
      </c>
      <c r="C14" t="s">
        <v>501</v>
      </c>
      <c r="D14" t="s">
        <v>12</v>
      </c>
      <c r="E14" t="s">
        <v>16</v>
      </c>
      <c r="F14" t="s">
        <v>1100</v>
      </c>
      <c r="G14" t="s">
        <v>477</v>
      </c>
    </row>
    <row r="15" spans="1:7" x14ac:dyDescent="0.45">
      <c r="A15" t="s">
        <v>28</v>
      </c>
      <c r="B15" t="s">
        <v>508</v>
      </c>
      <c r="C15" t="s">
        <v>501</v>
      </c>
      <c r="D15" t="s">
        <v>12</v>
      </c>
      <c r="E15" t="s">
        <v>16</v>
      </c>
      <c r="F15" t="s">
        <v>1101</v>
      </c>
      <c r="G15">
        <v>51529</v>
      </c>
    </row>
    <row r="16" spans="1:7" x14ac:dyDescent="0.45">
      <c r="A16" t="s">
        <v>28</v>
      </c>
      <c r="B16" t="s">
        <v>508</v>
      </c>
      <c r="C16" t="s">
        <v>501</v>
      </c>
      <c r="D16" t="s">
        <v>12</v>
      </c>
      <c r="E16" t="s">
        <v>16</v>
      </c>
      <c r="F16" t="s">
        <v>1100</v>
      </c>
      <c r="G16" t="s">
        <v>478</v>
      </c>
    </row>
    <row r="17" spans="1:7" x14ac:dyDescent="0.45">
      <c r="A17" t="s">
        <v>28</v>
      </c>
      <c r="B17" t="s">
        <v>508</v>
      </c>
      <c r="C17" t="s">
        <v>501</v>
      </c>
      <c r="D17" t="s">
        <v>12</v>
      </c>
      <c r="E17" t="s">
        <v>16</v>
      </c>
      <c r="F17" t="s">
        <v>1101</v>
      </c>
      <c r="G17" t="s">
        <v>510</v>
      </c>
    </row>
    <row r="18" spans="1:7" x14ac:dyDescent="0.45">
      <c r="A18" t="s">
        <v>28</v>
      </c>
      <c r="B18" t="s">
        <v>508</v>
      </c>
      <c r="C18" t="s">
        <v>501</v>
      </c>
      <c r="D18" t="s">
        <v>12</v>
      </c>
      <c r="E18" t="s">
        <v>16</v>
      </c>
      <c r="F18" t="s">
        <v>1100</v>
      </c>
      <c r="G18" t="s">
        <v>479</v>
      </c>
    </row>
    <row r="19" spans="1:7" x14ac:dyDescent="0.45">
      <c r="A19" t="s">
        <v>28</v>
      </c>
      <c r="B19" t="s">
        <v>508</v>
      </c>
      <c r="C19" t="s">
        <v>501</v>
      </c>
      <c r="D19" t="s">
        <v>12</v>
      </c>
      <c r="E19" t="s">
        <v>16</v>
      </c>
      <c r="F19" t="s">
        <v>1101</v>
      </c>
      <c r="G19" t="s">
        <v>511</v>
      </c>
    </row>
    <row r="20" spans="1:7" x14ac:dyDescent="0.45">
      <c r="A20" t="s">
        <v>28</v>
      </c>
      <c r="B20" t="s">
        <v>508</v>
      </c>
      <c r="C20" t="s">
        <v>501</v>
      </c>
      <c r="D20" t="s">
        <v>12</v>
      </c>
      <c r="E20" t="s">
        <v>16</v>
      </c>
      <c r="F20" t="s">
        <v>1100</v>
      </c>
      <c r="G20" t="s">
        <v>484</v>
      </c>
    </row>
    <row r="21" spans="1:7" x14ac:dyDescent="0.45">
      <c r="A21" t="s">
        <v>28</v>
      </c>
      <c r="B21" t="s">
        <v>508</v>
      </c>
      <c r="C21" t="s">
        <v>501</v>
      </c>
      <c r="D21" t="s">
        <v>12</v>
      </c>
      <c r="E21" t="s">
        <v>16</v>
      </c>
      <c r="F21" t="s">
        <v>1101</v>
      </c>
      <c r="G21">
        <v>51520</v>
      </c>
    </row>
    <row r="22" spans="1:7" x14ac:dyDescent="0.45">
      <c r="A22" t="s">
        <v>28</v>
      </c>
      <c r="B22" t="s">
        <v>508</v>
      </c>
      <c r="C22" t="s">
        <v>501</v>
      </c>
      <c r="D22" t="s">
        <v>12</v>
      </c>
      <c r="E22" t="s">
        <v>16</v>
      </c>
      <c r="F22" t="s">
        <v>1100</v>
      </c>
      <c r="G22" t="s">
        <v>480</v>
      </c>
    </row>
    <row r="23" spans="1:7" x14ac:dyDescent="0.45">
      <c r="A23" t="s">
        <v>28</v>
      </c>
      <c r="B23" t="s">
        <v>508</v>
      </c>
      <c r="C23" t="s">
        <v>501</v>
      </c>
      <c r="D23" t="s">
        <v>12</v>
      </c>
      <c r="E23" t="s">
        <v>16</v>
      </c>
      <c r="F23" t="s">
        <v>1101</v>
      </c>
      <c r="G23" t="s">
        <v>513</v>
      </c>
    </row>
    <row r="24" spans="1:7" x14ac:dyDescent="0.45">
      <c r="A24" t="s">
        <v>28</v>
      </c>
      <c r="B24" t="s">
        <v>508</v>
      </c>
      <c r="C24" t="s">
        <v>501</v>
      </c>
      <c r="D24" t="s">
        <v>12</v>
      </c>
      <c r="E24" t="s">
        <v>16</v>
      </c>
      <c r="F24" t="s">
        <v>1100</v>
      </c>
      <c r="G24" t="s">
        <v>481</v>
      </c>
    </row>
    <row r="25" spans="1:7" x14ac:dyDescent="0.45">
      <c r="A25" t="s">
        <v>28</v>
      </c>
      <c r="B25" t="s">
        <v>508</v>
      </c>
      <c r="C25" t="s">
        <v>501</v>
      </c>
      <c r="D25" t="s">
        <v>12</v>
      </c>
      <c r="E25" t="s">
        <v>16</v>
      </c>
      <c r="F25" t="s">
        <v>1101</v>
      </c>
      <c r="G25" t="s">
        <v>514</v>
      </c>
    </row>
    <row r="26" spans="1:7" x14ac:dyDescent="0.45">
      <c r="A26" t="s">
        <v>32</v>
      </c>
      <c r="B26" t="s">
        <v>515</v>
      </c>
      <c r="C26" t="s">
        <v>516</v>
      </c>
      <c r="D26" t="s">
        <v>12</v>
      </c>
      <c r="E26" t="s">
        <v>34</v>
      </c>
      <c r="F26" t="s">
        <v>1100</v>
      </c>
      <c r="G26" t="s">
        <v>477</v>
      </c>
    </row>
    <row r="27" spans="1:7" x14ac:dyDescent="0.45">
      <c r="A27" t="s">
        <v>32</v>
      </c>
      <c r="B27" t="s">
        <v>515</v>
      </c>
      <c r="C27" t="s">
        <v>516</v>
      </c>
      <c r="D27" t="s">
        <v>12</v>
      </c>
      <c r="E27" t="s">
        <v>34</v>
      </c>
      <c r="F27" t="s">
        <v>1101</v>
      </c>
      <c r="G27">
        <v>241</v>
      </c>
    </row>
    <row r="28" spans="1:7" x14ac:dyDescent="0.45">
      <c r="A28" t="s">
        <v>32</v>
      </c>
      <c r="B28" t="s">
        <v>515</v>
      </c>
      <c r="C28" t="s">
        <v>516</v>
      </c>
      <c r="D28" t="s">
        <v>12</v>
      </c>
      <c r="E28" t="s">
        <v>34</v>
      </c>
      <c r="F28" t="s">
        <v>1100</v>
      </c>
      <c r="G28" t="s">
        <v>478</v>
      </c>
    </row>
    <row r="29" spans="1:7" x14ac:dyDescent="0.45">
      <c r="A29" t="s">
        <v>32</v>
      </c>
      <c r="B29" t="s">
        <v>515</v>
      </c>
      <c r="C29" t="s">
        <v>516</v>
      </c>
      <c r="D29" t="s">
        <v>12</v>
      </c>
      <c r="E29" t="s">
        <v>34</v>
      </c>
      <c r="F29" t="s">
        <v>1101</v>
      </c>
      <c r="G29" t="s">
        <v>518</v>
      </c>
    </row>
    <row r="30" spans="1:7" x14ac:dyDescent="0.45">
      <c r="A30" t="s">
        <v>32</v>
      </c>
      <c r="B30" t="s">
        <v>515</v>
      </c>
      <c r="C30" t="s">
        <v>516</v>
      </c>
      <c r="D30" t="s">
        <v>12</v>
      </c>
      <c r="E30" t="s">
        <v>34</v>
      </c>
      <c r="F30" t="s">
        <v>1100</v>
      </c>
      <c r="G30" t="s">
        <v>479</v>
      </c>
    </row>
    <row r="31" spans="1:7" x14ac:dyDescent="0.45">
      <c r="A31" t="s">
        <v>32</v>
      </c>
      <c r="B31" t="s">
        <v>515</v>
      </c>
      <c r="C31" t="s">
        <v>516</v>
      </c>
      <c r="D31" t="s">
        <v>12</v>
      </c>
      <c r="E31" t="s">
        <v>34</v>
      </c>
      <c r="F31" t="s">
        <v>1101</v>
      </c>
      <c r="G31" t="s">
        <v>519</v>
      </c>
    </row>
    <row r="32" spans="1:7" x14ac:dyDescent="0.45">
      <c r="A32" t="s">
        <v>32</v>
      </c>
      <c r="B32" t="s">
        <v>515</v>
      </c>
      <c r="C32" t="s">
        <v>516</v>
      </c>
      <c r="D32" t="s">
        <v>12</v>
      </c>
      <c r="E32" t="s">
        <v>34</v>
      </c>
      <c r="F32" t="s">
        <v>1100</v>
      </c>
      <c r="G32" t="s">
        <v>484</v>
      </c>
    </row>
    <row r="33" spans="1:7" x14ac:dyDescent="0.45">
      <c r="A33" t="s">
        <v>32</v>
      </c>
      <c r="B33" t="s">
        <v>515</v>
      </c>
      <c r="C33" t="s">
        <v>516</v>
      </c>
      <c r="D33" t="s">
        <v>12</v>
      </c>
      <c r="E33" t="s">
        <v>34</v>
      </c>
      <c r="F33" t="s">
        <v>1101</v>
      </c>
      <c r="G33">
        <v>240</v>
      </c>
    </row>
    <row r="34" spans="1:7" x14ac:dyDescent="0.45">
      <c r="A34" t="s">
        <v>32</v>
      </c>
      <c r="B34" t="s">
        <v>515</v>
      </c>
      <c r="C34" t="s">
        <v>516</v>
      </c>
      <c r="D34" t="s">
        <v>12</v>
      </c>
      <c r="E34" t="s">
        <v>34</v>
      </c>
      <c r="F34" t="s">
        <v>1100</v>
      </c>
      <c r="G34" t="s">
        <v>480</v>
      </c>
    </row>
    <row r="35" spans="1:7" x14ac:dyDescent="0.45">
      <c r="A35" t="s">
        <v>32</v>
      </c>
      <c r="B35" t="s">
        <v>515</v>
      </c>
      <c r="C35" t="s">
        <v>516</v>
      </c>
      <c r="D35" t="s">
        <v>12</v>
      </c>
      <c r="E35" t="s">
        <v>34</v>
      </c>
      <c r="F35" t="s">
        <v>1101</v>
      </c>
      <c r="G35" t="s">
        <v>521</v>
      </c>
    </row>
    <row r="36" spans="1:7" x14ac:dyDescent="0.45">
      <c r="A36" t="s">
        <v>32</v>
      </c>
      <c r="B36" t="s">
        <v>515</v>
      </c>
      <c r="C36" t="s">
        <v>516</v>
      </c>
      <c r="D36" t="s">
        <v>12</v>
      </c>
      <c r="E36" t="s">
        <v>34</v>
      </c>
      <c r="F36" t="s">
        <v>1100</v>
      </c>
      <c r="G36" t="s">
        <v>481</v>
      </c>
    </row>
    <row r="37" spans="1:7" x14ac:dyDescent="0.45">
      <c r="A37" t="s">
        <v>32</v>
      </c>
      <c r="B37" t="s">
        <v>515</v>
      </c>
      <c r="C37" t="s">
        <v>516</v>
      </c>
      <c r="D37" t="s">
        <v>12</v>
      </c>
      <c r="E37" t="s">
        <v>34</v>
      </c>
      <c r="F37" t="s">
        <v>1101</v>
      </c>
      <c r="G37" t="s">
        <v>519</v>
      </c>
    </row>
    <row r="38" spans="1:7" x14ac:dyDescent="0.45">
      <c r="A38" t="s">
        <v>37</v>
      </c>
      <c r="B38" t="s">
        <v>522</v>
      </c>
      <c r="C38" t="s">
        <v>523</v>
      </c>
      <c r="D38" t="s">
        <v>39</v>
      </c>
      <c r="E38" t="s">
        <v>16</v>
      </c>
      <c r="F38" t="s">
        <v>1100</v>
      </c>
      <c r="G38" t="s">
        <v>477</v>
      </c>
    </row>
    <row r="39" spans="1:7" x14ac:dyDescent="0.45">
      <c r="A39" t="s">
        <v>37</v>
      </c>
      <c r="B39" t="s">
        <v>522</v>
      </c>
      <c r="C39" t="s">
        <v>523</v>
      </c>
      <c r="D39" t="s">
        <v>39</v>
      </c>
      <c r="E39" t="s">
        <v>16</v>
      </c>
      <c r="F39" t="s">
        <v>1101</v>
      </c>
      <c r="G39">
        <v>10886</v>
      </c>
    </row>
    <row r="40" spans="1:7" x14ac:dyDescent="0.45">
      <c r="A40" t="s">
        <v>37</v>
      </c>
      <c r="B40" t="s">
        <v>522</v>
      </c>
      <c r="C40" t="s">
        <v>523</v>
      </c>
      <c r="D40" t="s">
        <v>39</v>
      </c>
      <c r="E40" t="s">
        <v>16</v>
      </c>
      <c r="F40" t="s">
        <v>1100</v>
      </c>
      <c r="G40" t="s">
        <v>478</v>
      </c>
    </row>
    <row r="41" spans="1:7" x14ac:dyDescent="0.45">
      <c r="A41" t="s">
        <v>37</v>
      </c>
      <c r="B41" t="s">
        <v>522</v>
      </c>
      <c r="C41" t="s">
        <v>523</v>
      </c>
      <c r="D41" t="s">
        <v>39</v>
      </c>
      <c r="E41" t="s">
        <v>16</v>
      </c>
      <c r="F41" t="s">
        <v>1101</v>
      </c>
      <c r="G41" t="s">
        <v>525</v>
      </c>
    </row>
    <row r="42" spans="1:7" x14ac:dyDescent="0.45">
      <c r="A42" t="s">
        <v>37</v>
      </c>
      <c r="B42" t="s">
        <v>522</v>
      </c>
      <c r="C42" t="s">
        <v>523</v>
      </c>
      <c r="D42" t="s">
        <v>39</v>
      </c>
      <c r="E42" t="s">
        <v>16</v>
      </c>
      <c r="F42" t="s">
        <v>1100</v>
      </c>
      <c r="G42" t="s">
        <v>479</v>
      </c>
    </row>
    <row r="43" spans="1:7" x14ac:dyDescent="0.45">
      <c r="A43" t="s">
        <v>37</v>
      </c>
      <c r="B43" t="s">
        <v>522</v>
      </c>
      <c r="C43" t="s">
        <v>523</v>
      </c>
      <c r="D43" t="s">
        <v>39</v>
      </c>
      <c r="E43" t="s">
        <v>16</v>
      </c>
      <c r="F43" t="s">
        <v>1101</v>
      </c>
      <c r="G43" t="s">
        <v>526</v>
      </c>
    </row>
    <row r="44" spans="1:7" x14ac:dyDescent="0.45">
      <c r="A44" t="s">
        <v>37</v>
      </c>
      <c r="B44" t="s">
        <v>522</v>
      </c>
      <c r="C44" t="s">
        <v>523</v>
      </c>
      <c r="D44" t="s">
        <v>39</v>
      </c>
      <c r="E44" t="s">
        <v>16</v>
      </c>
      <c r="F44" t="s">
        <v>1100</v>
      </c>
      <c r="G44" t="s">
        <v>484</v>
      </c>
    </row>
    <row r="45" spans="1:7" x14ac:dyDescent="0.45">
      <c r="A45" t="s">
        <v>37</v>
      </c>
      <c r="B45" t="s">
        <v>522</v>
      </c>
      <c r="C45" t="s">
        <v>523</v>
      </c>
      <c r="D45" t="s">
        <v>39</v>
      </c>
      <c r="E45" t="s">
        <v>16</v>
      </c>
      <c r="F45" t="s">
        <v>1101</v>
      </c>
      <c r="G45">
        <v>11258</v>
      </c>
    </row>
    <row r="46" spans="1:7" x14ac:dyDescent="0.45">
      <c r="A46" t="s">
        <v>37</v>
      </c>
      <c r="B46" t="s">
        <v>522</v>
      </c>
      <c r="C46" t="s">
        <v>523</v>
      </c>
      <c r="D46" t="s">
        <v>39</v>
      </c>
      <c r="E46" t="s">
        <v>16</v>
      </c>
      <c r="F46" t="s">
        <v>1100</v>
      </c>
      <c r="G46" t="s">
        <v>480</v>
      </c>
    </row>
    <row r="47" spans="1:7" x14ac:dyDescent="0.45">
      <c r="A47" t="s">
        <v>37</v>
      </c>
      <c r="B47" t="s">
        <v>522</v>
      </c>
      <c r="C47" t="s">
        <v>523</v>
      </c>
      <c r="D47" t="s">
        <v>39</v>
      </c>
      <c r="E47" t="s">
        <v>16</v>
      </c>
      <c r="F47" t="s">
        <v>1101</v>
      </c>
      <c r="G47" t="s">
        <v>528</v>
      </c>
    </row>
    <row r="48" spans="1:7" x14ac:dyDescent="0.45">
      <c r="A48" t="s">
        <v>37</v>
      </c>
      <c r="B48" t="s">
        <v>522</v>
      </c>
      <c r="C48" t="s">
        <v>523</v>
      </c>
      <c r="D48" t="s">
        <v>39</v>
      </c>
      <c r="E48" t="s">
        <v>16</v>
      </c>
      <c r="F48" t="s">
        <v>1100</v>
      </c>
      <c r="G48" t="s">
        <v>481</v>
      </c>
    </row>
    <row r="49" spans="1:7" x14ac:dyDescent="0.45">
      <c r="A49" t="s">
        <v>37</v>
      </c>
      <c r="B49" t="s">
        <v>522</v>
      </c>
      <c r="C49" t="s">
        <v>523</v>
      </c>
      <c r="D49" t="s">
        <v>39</v>
      </c>
      <c r="E49" t="s">
        <v>16</v>
      </c>
      <c r="F49" t="s">
        <v>1101</v>
      </c>
      <c r="G49" t="s">
        <v>526</v>
      </c>
    </row>
    <row r="50" spans="1:7" x14ac:dyDescent="0.45">
      <c r="A50" t="s">
        <v>42</v>
      </c>
      <c r="B50" t="s">
        <v>529</v>
      </c>
      <c r="C50" t="s">
        <v>530</v>
      </c>
      <c r="D50" t="s">
        <v>12</v>
      </c>
      <c r="E50" t="s">
        <v>16</v>
      </c>
      <c r="F50" t="s">
        <v>1100</v>
      </c>
      <c r="G50" t="s">
        <v>477</v>
      </c>
    </row>
    <row r="51" spans="1:7" x14ac:dyDescent="0.45">
      <c r="A51" t="s">
        <v>42</v>
      </c>
      <c r="B51" t="s">
        <v>529</v>
      </c>
      <c r="C51" t="s">
        <v>530</v>
      </c>
      <c r="D51" t="s">
        <v>12</v>
      </c>
      <c r="E51" t="s">
        <v>16</v>
      </c>
      <c r="F51" t="s">
        <v>1101</v>
      </c>
      <c r="G51">
        <v>13</v>
      </c>
    </row>
    <row r="52" spans="1:7" x14ac:dyDescent="0.45">
      <c r="A52" t="s">
        <v>42</v>
      </c>
      <c r="B52" t="s">
        <v>529</v>
      </c>
      <c r="C52" t="s">
        <v>530</v>
      </c>
      <c r="D52" t="s">
        <v>12</v>
      </c>
      <c r="E52" t="s">
        <v>16</v>
      </c>
      <c r="F52" t="s">
        <v>1100</v>
      </c>
      <c r="G52" t="s">
        <v>478</v>
      </c>
    </row>
    <row r="53" spans="1:7" x14ac:dyDescent="0.45">
      <c r="A53" t="s">
        <v>42</v>
      </c>
      <c r="B53" t="s">
        <v>529</v>
      </c>
      <c r="C53" t="s">
        <v>530</v>
      </c>
      <c r="D53" t="s">
        <v>12</v>
      </c>
      <c r="E53" t="s">
        <v>16</v>
      </c>
      <c r="F53" t="s">
        <v>1101</v>
      </c>
      <c r="G53" t="s">
        <v>532</v>
      </c>
    </row>
    <row r="54" spans="1:7" x14ac:dyDescent="0.45">
      <c r="A54" t="s">
        <v>42</v>
      </c>
      <c r="B54" t="s">
        <v>529</v>
      </c>
      <c r="C54" t="s">
        <v>530</v>
      </c>
      <c r="D54" t="s">
        <v>12</v>
      </c>
      <c r="E54" t="s">
        <v>16</v>
      </c>
      <c r="F54" t="s">
        <v>1100</v>
      </c>
      <c r="G54" t="s">
        <v>479</v>
      </c>
    </row>
    <row r="55" spans="1:7" x14ac:dyDescent="0.45">
      <c r="A55" t="s">
        <v>42</v>
      </c>
      <c r="B55" t="s">
        <v>529</v>
      </c>
      <c r="C55" t="s">
        <v>530</v>
      </c>
      <c r="D55" t="s">
        <v>12</v>
      </c>
      <c r="E55" t="s">
        <v>16</v>
      </c>
      <c r="F55" t="s">
        <v>1101</v>
      </c>
      <c r="G55" t="s">
        <v>533</v>
      </c>
    </row>
    <row r="56" spans="1:7" x14ac:dyDescent="0.45">
      <c r="A56" t="s">
        <v>42</v>
      </c>
      <c r="B56" t="s">
        <v>529</v>
      </c>
      <c r="C56" t="s">
        <v>530</v>
      </c>
      <c r="D56" t="s">
        <v>12</v>
      </c>
      <c r="E56" t="s">
        <v>16</v>
      </c>
      <c r="F56" t="s">
        <v>1100</v>
      </c>
      <c r="G56" t="s">
        <v>484</v>
      </c>
    </row>
    <row r="57" spans="1:7" x14ac:dyDescent="0.45">
      <c r="A57" t="s">
        <v>42</v>
      </c>
      <c r="B57" t="s">
        <v>529</v>
      </c>
      <c r="C57" t="s">
        <v>530</v>
      </c>
      <c r="D57" t="s">
        <v>12</v>
      </c>
      <c r="E57" t="s">
        <v>16</v>
      </c>
      <c r="F57" t="s">
        <v>1101</v>
      </c>
      <c r="G57">
        <v>12</v>
      </c>
    </row>
    <row r="58" spans="1:7" x14ac:dyDescent="0.45">
      <c r="A58" t="s">
        <v>42</v>
      </c>
      <c r="B58" t="s">
        <v>529</v>
      </c>
      <c r="C58" t="s">
        <v>530</v>
      </c>
      <c r="D58" t="s">
        <v>12</v>
      </c>
      <c r="E58" t="s">
        <v>16</v>
      </c>
      <c r="F58" t="s">
        <v>1100</v>
      </c>
      <c r="G58" t="s">
        <v>480</v>
      </c>
    </row>
    <row r="59" spans="1:7" x14ac:dyDescent="0.45">
      <c r="A59" t="s">
        <v>42</v>
      </c>
      <c r="B59" t="s">
        <v>529</v>
      </c>
      <c r="C59" t="s">
        <v>530</v>
      </c>
      <c r="D59" t="s">
        <v>12</v>
      </c>
      <c r="E59" t="s">
        <v>16</v>
      </c>
      <c r="F59" t="s">
        <v>1101</v>
      </c>
      <c r="G59" t="s">
        <v>535</v>
      </c>
    </row>
    <row r="60" spans="1:7" x14ac:dyDescent="0.45">
      <c r="A60" t="s">
        <v>42</v>
      </c>
      <c r="B60" t="s">
        <v>529</v>
      </c>
      <c r="C60" t="s">
        <v>530</v>
      </c>
      <c r="D60" t="s">
        <v>12</v>
      </c>
      <c r="E60" t="s">
        <v>16</v>
      </c>
      <c r="F60" t="s">
        <v>1100</v>
      </c>
      <c r="G60" t="s">
        <v>481</v>
      </c>
    </row>
    <row r="61" spans="1:7" x14ac:dyDescent="0.45">
      <c r="A61" t="s">
        <v>42</v>
      </c>
      <c r="B61" t="s">
        <v>529</v>
      </c>
      <c r="C61" t="s">
        <v>530</v>
      </c>
      <c r="D61" t="s">
        <v>12</v>
      </c>
      <c r="E61" t="s">
        <v>16</v>
      </c>
      <c r="F61" t="s">
        <v>1101</v>
      </c>
      <c r="G61" t="s">
        <v>533</v>
      </c>
    </row>
    <row r="62" spans="1:7" x14ac:dyDescent="0.45">
      <c r="A62" t="s">
        <v>46</v>
      </c>
      <c r="B62" t="s">
        <v>536</v>
      </c>
      <c r="C62" t="s">
        <v>537</v>
      </c>
      <c r="D62" t="s">
        <v>12</v>
      </c>
      <c r="E62" t="s">
        <v>48</v>
      </c>
      <c r="F62" t="s">
        <v>1100</v>
      </c>
      <c r="G62" t="s">
        <v>477</v>
      </c>
    </row>
    <row r="63" spans="1:7" x14ac:dyDescent="0.45">
      <c r="A63" t="s">
        <v>46</v>
      </c>
      <c r="B63" t="s">
        <v>536</v>
      </c>
      <c r="C63" t="s">
        <v>537</v>
      </c>
      <c r="D63" t="s">
        <v>12</v>
      </c>
      <c r="E63" t="s">
        <v>48</v>
      </c>
      <c r="F63" t="s">
        <v>1101</v>
      </c>
      <c r="G63">
        <v>249</v>
      </c>
    </row>
    <row r="64" spans="1:7" x14ac:dyDescent="0.45">
      <c r="A64" t="s">
        <v>46</v>
      </c>
      <c r="B64" t="s">
        <v>536</v>
      </c>
      <c r="C64" t="s">
        <v>537</v>
      </c>
      <c r="D64" t="s">
        <v>12</v>
      </c>
      <c r="E64" t="s">
        <v>48</v>
      </c>
      <c r="F64" t="s">
        <v>1100</v>
      </c>
      <c r="G64" t="s">
        <v>478</v>
      </c>
    </row>
    <row r="65" spans="1:7" x14ac:dyDescent="0.45">
      <c r="A65" t="s">
        <v>46</v>
      </c>
      <c r="B65" t="s">
        <v>536</v>
      </c>
      <c r="C65" t="s">
        <v>537</v>
      </c>
      <c r="D65" t="s">
        <v>12</v>
      </c>
      <c r="E65" t="s">
        <v>48</v>
      </c>
      <c r="F65" t="s">
        <v>1101</v>
      </c>
      <c r="G65" t="s">
        <v>539</v>
      </c>
    </row>
    <row r="66" spans="1:7" x14ac:dyDescent="0.45">
      <c r="A66" t="s">
        <v>46</v>
      </c>
      <c r="B66" t="s">
        <v>536</v>
      </c>
      <c r="C66" t="s">
        <v>537</v>
      </c>
      <c r="D66" t="s">
        <v>12</v>
      </c>
      <c r="E66" t="s">
        <v>48</v>
      </c>
      <c r="F66" t="s">
        <v>1100</v>
      </c>
      <c r="G66" t="s">
        <v>479</v>
      </c>
    </row>
    <row r="67" spans="1:7" x14ac:dyDescent="0.45">
      <c r="A67" t="s">
        <v>46</v>
      </c>
      <c r="B67" t="s">
        <v>536</v>
      </c>
      <c r="C67" t="s">
        <v>537</v>
      </c>
      <c r="D67" t="s">
        <v>12</v>
      </c>
      <c r="E67" t="s">
        <v>48</v>
      </c>
      <c r="F67" t="s">
        <v>1101</v>
      </c>
      <c r="G67" t="s">
        <v>540</v>
      </c>
    </row>
    <row r="68" spans="1:7" x14ac:dyDescent="0.45">
      <c r="A68" t="s">
        <v>46</v>
      </c>
      <c r="B68" t="s">
        <v>536</v>
      </c>
      <c r="C68" t="s">
        <v>537</v>
      </c>
      <c r="D68" t="s">
        <v>12</v>
      </c>
      <c r="E68" t="s">
        <v>48</v>
      </c>
      <c r="F68" t="s">
        <v>1100</v>
      </c>
      <c r="G68" t="s">
        <v>484</v>
      </c>
    </row>
    <row r="69" spans="1:7" x14ac:dyDescent="0.45">
      <c r="A69" t="s">
        <v>46</v>
      </c>
      <c r="B69" t="s">
        <v>536</v>
      </c>
      <c r="C69" t="s">
        <v>537</v>
      </c>
      <c r="D69" t="s">
        <v>12</v>
      </c>
      <c r="E69" t="s">
        <v>48</v>
      </c>
      <c r="F69" t="s">
        <v>1101</v>
      </c>
      <c r="G69">
        <v>248</v>
      </c>
    </row>
    <row r="70" spans="1:7" x14ac:dyDescent="0.45">
      <c r="A70" t="s">
        <v>46</v>
      </c>
      <c r="B70" t="s">
        <v>536</v>
      </c>
      <c r="C70" t="s">
        <v>537</v>
      </c>
      <c r="D70" t="s">
        <v>12</v>
      </c>
      <c r="E70" t="s">
        <v>48</v>
      </c>
      <c r="F70" t="s">
        <v>1100</v>
      </c>
      <c r="G70" t="s">
        <v>480</v>
      </c>
    </row>
    <row r="71" spans="1:7" x14ac:dyDescent="0.45">
      <c r="A71" t="s">
        <v>46</v>
      </c>
      <c r="B71" t="s">
        <v>536</v>
      </c>
      <c r="C71" t="s">
        <v>537</v>
      </c>
      <c r="D71" t="s">
        <v>12</v>
      </c>
      <c r="E71" t="s">
        <v>48</v>
      </c>
      <c r="F71" t="s">
        <v>1101</v>
      </c>
      <c r="G71" t="s">
        <v>542</v>
      </c>
    </row>
    <row r="72" spans="1:7" x14ac:dyDescent="0.45">
      <c r="A72" t="s">
        <v>46</v>
      </c>
      <c r="B72" t="s">
        <v>536</v>
      </c>
      <c r="C72" t="s">
        <v>537</v>
      </c>
      <c r="D72" t="s">
        <v>12</v>
      </c>
      <c r="E72" t="s">
        <v>48</v>
      </c>
      <c r="F72" t="s">
        <v>1100</v>
      </c>
      <c r="G72" t="s">
        <v>481</v>
      </c>
    </row>
    <row r="73" spans="1:7" x14ac:dyDescent="0.45">
      <c r="A73" t="s">
        <v>46</v>
      </c>
      <c r="B73" t="s">
        <v>536</v>
      </c>
      <c r="C73" t="s">
        <v>537</v>
      </c>
      <c r="D73" t="s">
        <v>12</v>
      </c>
      <c r="E73" t="s">
        <v>48</v>
      </c>
      <c r="F73" t="s">
        <v>1101</v>
      </c>
      <c r="G73" t="s">
        <v>540</v>
      </c>
    </row>
    <row r="74" spans="1:7" x14ac:dyDescent="0.45">
      <c r="A74" t="s">
        <v>52</v>
      </c>
      <c r="B74" t="s">
        <v>543</v>
      </c>
      <c r="C74" t="s">
        <v>544</v>
      </c>
      <c r="D74" t="s">
        <v>12</v>
      </c>
      <c r="E74" t="s">
        <v>54</v>
      </c>
      <c r="F74" t="s">
        <v>1100</v>
      </c>
      <c r="G74" t="s">
        <v>477</v>
      </c>
    </row>
    <row r="75" spans="1:7" x14ac:dyDescent="0.45">
      <c r="A75" t="s">
        <v>52</v>
      </c>
      <c r="B75" t="s">
        <v>543</v>
      </c>
      <c r="C75" t="s">
        <v>544</v>
      </c>
      <c r="D75" t="s">
        <v>12</v>
      </c>
      <c r="E75" t="s">
        <v>54</v>
      </c>
      <c r="F75" t="s">
        <v>1101</v>
      </c>
      <c r="G75">
        <v>315</v>
      </c>
    </row>
    <row r="76" spans="1:7" x14ac:dyDescent="0.45">
      <c r="A76" t="s">
        <v>52</v>
      </c>
      <c r="B76" t="s">
        <v>543</v>
      </c>
      <c r="C76" t="s">
        <v>544</v>
      </c>
      <c r="D76" t="s">
        <v>12</v>
      </c>
      <c r="E76" t="s">
        <v>54</v>
      </c>
      <c r="F76" t="s">
        <v>1100</v>
      </c>
      <c r="G76" t="s">
        <v>478</v>
      </c>
    </row>
    <row r="77" spans="1:7" x14ac:dyDescent="0.45">
      <c r="A77" t="s">
        <v>52</v>
      </c>
      <c r="B77" t="s">
        <v>543</v>
      </c>
      <c r="C77" t="s">
        <v>544</v>
      </c>
      <c r="D77" t="s">
        <v>12</v>
      </c>
      <c r="E77" t="s">
        <v>54</v>
      </c>
      <c r="F77" t="s">
        <v>1101</v>
      </c>
      <c r="G77" t="s">
        <v>546</v>
      </c>
    </row>
    <row r="78" spans="1:7" x14ac:dyDescent="0.45">
      <c r="A78" t="s">
        <v>52</v>
      </c>
      <c r="B78" t="s">
        <v>543</v>
      </c>
      <c r="C78" t="s">
        <v>544</v>
      </c>
      <c r="D78" t="s">
        <v>12</v>
      </c>
      <c r="E78" t="s">
        <v>54</v>
      </c>
      <c r="F78" t="s">
        <v>1100</v>
      </c>
      <c r="G78" t="s">
        <v>479</v>
      </c>
    </row>
    <row r="79" spans="1:7" x14ac:dyDescent="0.45">
      <c r="A79" t="s">
        <v>52</v>
      </c>
      <c r="B79" t="s">
        <v>543</v>
      </c>
      <c r="C79" t="s">
        <v>544</v>
      </c>
      <c r="D79" t="s">
        <v>12</v>
      </c>
      <c r="E79" t="s">
        <v>54</v>
      </c>
      <c r="F79" t="s">
        <v>1101</v>
      </c>
      <c r="G79" t="s">
        <v>547</v>
      </c>
    </row>
    <row r="80" spans="1:7" x14ac:dyDescent="0.45">
      <c r="A80" t="s">
        <v>52</v>
      </c>
      <c r="B80" t="s">
        <v>543</v>
      </c>
      <c r="C80" t="s">
        <v>544</v>
      </c>
      <c r="D80" t="s">
        <v>12</v>
      </c>
      <c r="E80" t="s">
        <v>54</v>
      </c>
      <c r="F80" t="s">
        <v>1100</v>
      </c>
      <c r="G80" t="s">
        <v>484</v>
      </c>
    </row>
    <row r="81" spans="1:7" x14ac:dyDescent="0.45">
      <c r="A81" t="s">
        <v>52</v>
      </c>
      <c r="B81" t="s">
        <v>543</v>
      </c>
      <c r="C81" t="s">
        <v>544</v>
      </c>
      <c r="D81" t="s">
        <v>12</v>
      </c>
      <c r="E81" t="s">
        <v>54</v>
      </c>
      <c r="F81" t="s">
        <v>1101</v>
      </c>
      <c r="G81">
        <v>305</v>
      </c>
    </row>
    <row r="82" spans="1:7" x14ac:dyDescent="0.45">
      <c r="A82" t="s">
        <v>52</v>
      </c>
      <c r="B82" t="s">
        <v>543</v>
      </c>
      <c r="C82" t="s">
        <v>544</v>
      </c>
      <c r="D82" t="s">
        <v>12</v>
      </c>
      <c r="E82" t="s">
        <v>54</v>
      </c>
      <c r="F82" t="s">
        <v>1100</v>
      </c>
      <c r="G82" t="s">
        <v>480</v>
      </c>
    </row>
    <row r="83" spans="1:7" x14ac:dyDescent="0.45">
      <c r="A83" t="s">
        <v>52</v>
      </c>
      <c r="B83" t="s">
        <v>543</v>
      </c>
      <c r="C83" t="s">
        <v>544</v>
      </c>
      <c r="D83" t="s">
        <v>12</v>
      </c>
      <c r="E83" t="s">
        <v>54</v>
      </c>
      <c r="F83" t="s">
        <v>1101</v>
      </c>
      <c r="G83" t="s">
        <v>549</v>
      </c>
    </row>
    <row r="84" spans="1:7" x14ac:dyDescent="0.45">
      <c r="A84" t="s">
        <v>52</v>
      </c>
      <c r="B84" t="s">
        <v>543</v>
      </c>
      <c r="C84" t="s">
        <v>544</v>
      </c>
      <c r="D84" t="s">
        <v>12</v>
      </c>
      <c r="E84" t="s">
        <v>54</v>
      </c>
      <c r="F84" t="s">
        <v>1100</v>
      </c>
      <c r="G84" t="s">
        <v>481</v>
      </c>
    </row>
    <row r="85" spans="1:7" x14ac:dyDescent="0.45">
      <c r="A85" t="s">
        <v>52</v>
      </c>
      <c r="B85" t="s">
        <v>543</v>
      </c>
      <c r="C85" t="s">
        <v>544</v>
      </c>
      <c r="D85" t="s">
        <v>12</v>
      </c>
      <c r="E85" t="s">
        <v>54</v>
      </c>
      <c r="F85" t="s">
        <v>1101</v>
      </c>
      <c r="G85" t="s">
        <v>547</v>
      </c>
    </row>
    <row r="86" spans="1:7" x14ac:dyDescent="0.45">
      <c r="A86" t="s">
        <v>57</v>
      </c>
      <c r="B86" t="s">
        <v>550</v>
      </c>
      <c r="C86" t="s">
        <v>551</v>
      </c>
      <c r="D86" t="s">
        <v>12</v>
      </c>
      <c r="E86" t="s">
        <v>59</v>
      </c>
      <c r="F86" t="s">
        <v>1100</v>
      </c>
      <c r="G86" t="s">
        <v>477</v>
      </c>
    </row>
    <row r="87" spans="1:7" x14ac:dyDescent="0.45">
      <c r="A87" t="s">
        <v>57</v>
      </c>
      <c r="B87" t="s">
        <v>550</v>
      </c>
      <c r="C87" t="s">
        <v>551</v>
      </c>
      <c r="D87" t="s">
        <v>12</v>
      </c>
      <c r="E87" t="s">
        <v>59</v>
      </c>
      <c r="F87" t="s">
        <v>1101</v>
      </c>
      <c r="G87">
        <v>656</v>
      </c>
    </row>
    <row r="88" spans="1:7" x14ac:dyDescent="0.45">
      <c r="A88" t="s">
        <v>57</v>
      </c>
      <c r="B88" t="s">
        <v>550</v>
      </c>
      <c r="C88" t="s">
        <v>551</v>
      </c>
      <c r="D88" t="s">
        <v>12</v>
      </c>
      <c r="E88" t="s">
        <v>59</v>
      </c>
      <c r="F88" t="s">
        <v>1100</v>
      </c>
      <c r="G88" t="s">
        <v>478</v>
      </c>
    </row>
    <row r="89" spans="1:7" x14ac:dyDescent="0.45">
      <c r="A89" t="s">
        <v>57</v>
      </c>
      <c r="B89" t="s">
        <v>550</v>
      </c>
      <c r="C89" t="s">
        <v>551</v>
      </c>
      <c r="D89" t="s">
        <v>12</v>
      </c>
      <c r="E89" t="s">
        <v>59</v>
      </c>
      <c r="F89" t="s">
        <v>1101</v>
      </c>
      <c r="G89" t="s">
        <v>553</v>
      </c>
    </row>
    <row r="90" spans="1:7" x14ac:dyDescent="0.45">
      <c r="A90" t="s">
        <v>57</v>
      </c>
      <c r="B90" t="s">
        <v>550</v>
      </c>
      <c r="C90" t="s">
        <v>551</v>
      </c>
      <c r="D90" t="s">
        <v>12</v>
      </c>
      <c r="E90" t="s">
        <v>59</v>
      </c>
      <c r="F90" t="s">
        <v>1100</v>
      </c>
      <c r="G90" t="s">
        <v>479</v>
      </c>
    </row>
    <row r="91" spans="1:7" x14ac:dyDescent="0.45">
      <c r="A91" t="s">
        <v>57</v>
      </c>
      <c r="B91" t="s">
        <v>550</v>
      </c>
      <c r="C91" t="s">
        <v>551</v>
      </c>
      <c r="D91" t="s">
        <v>12</v>
      </c>
      <c r="E91" t="s">
        <v>59</v>
      </c>
      <c r="F91" t="s">
        <v>1101</v>
      </c>
      <c r="G91" t="s">
        <v>554</v>
      </c>
    </row>
    <row r="92" spans="1:7" x14ac:dyDescent="0.45">
      <c r="A92" t="s">
        <v>57</v>
      </c>
      <c r="B92" t="s">
        <v>550</v>
      </c>
      <c r="C92" t="s">
        <v>551</v>
      </c>
      <c r="D92" t="s">
        <v>12</v>
      </c>
      <c r="E92" t="s">
        <v>59</v>
      </c>
      <c r="F92" t="s">
        <v>1100</v>
      </c>
      <c r="G92" t="s">
        <v>484</v>
      </c>
    </row>
    <row r="93" spans="1:7" x14ac:dyDescent="0.45">
      <c r="A93" t="s">
        <v>57</v>
      </c>
      <c r="B93" t="s">
        <v>550</v>
      </c>
      <c r="C93" t="s">
        <v>551</v>
      </c>
      <c r="D93" t="s">
        <v>12</v>
      </c>
      <c r="E93" t="s">
        <v>59</v>
      </c>
      <c r="F93" t="s">
        <v>1101</v>
      </c>
      <c r="G93">
        <v>655</v>
      </c>
    </row>
    <row r="94" spans="1:7" x14ac:dyDescent="0.45">
      <c r="A94" t="s">
        <v>57</v>
      </c>
      <c r="B94" t="s">
        <v>550</v>
      </c>
      <c r="C94" t="s">
        <v>551</v>
      </c>
      <c r="D94" t="s">
        <v>12</v>
      </c>
      <c r="E94" t="s">
        <v>59</v>
      </c>
      <c r="F94" t="s">
        <v>1100</v>
      </c>
      <c r="G94" t="s">
        <v>480</v>
      </c>
    </row>
    <row r="95" spans="1:7" x14ac:dyDescent="0.45">
      <c r="A95" t="s">
        <v>57</v>
      </c>
      <c r="B95" t="s">
        <v>550</v>
      </c>
      <c r="C95" t="s">
        <v>551</v>
      </c>
      <c r="D95" t="s">
        <v>12</v>
      </c>
      <c r="E95" t="s">
        <v>59</v>
      </c>
      <c r="F95" t="s">
        <v>1101</v>
      </c>
      <c r="G95" t="s">
        <v>556</v>
      </c>
    </row>
    <row r="96" spans="1:7" x14ac:dyDescent="0.45">
      <c r="A96" t="s">
        <v>57</v>
      </c>
      <c r="B96" t="s">
        <v>550</v>
      </c>
      <c r="C96" t="s">
        <v>551</v>
      </c>
      <c r="D96" t="s">
        <v>12</v>
      </c>
      <c r="E96" t="s">
        <v>59</v>
      </c>
      <c r="F96" t="s">
        <v>1100</v>
      </c>
      <c r="G96" t="s">
        <v>481</v>
      </c>
    </row>
    <row r="97" spans="1:7" x14ac:dyDescent="0.45">
      <c r="A97" t="s">
        <v>57</v>
      </c>
      <c r="B97" t="s">
        <v>550</v>
      </c>
      <c r="C97" t="s">
        <v>551</v>
      </c>
      <c r="D97" t="s">
        <v>12</v>
      </c>
      <c r="E97" t="s">
        <v>59</v>
      </c>
      <c r="F97" t="s">
        <v>1101</v>
      </c>
      <c r="G97" t="s">
        <v>554</v>
      </c>
    </row>
    <row r="98" spans="1:7" x14ac:dyDescent="0.45">
      <c r="A98" t="s">
        <v>62</v>
      </c>
      <c r="B98" t="s">
        <v>498</v>
      </c>
      <c r="C98" t="s">
        <v>499</v>
      </c>
      <c r="D98" t="s">
        <v>12</v>
      </c>
      <c r="E98" t="s">
        <v>16</v>
      </c>
      <c r="F98" t="s">
        <v>1100</v>
      </c>
      <c r="G98" t="s">
        <v>477</v>
      </c>
    </row>
    <row r="99" spans="1:7" x14ac:dyDescent="0.45">
      <c r="A99" t="s">
        <v>62</v>
      </c>
      <c r="B99" t="s">
        <v>498</v>
      </c>
      <c r="C99" t="s">
        <v>499</v>
      </c>
      <c r="D99" t="s">
        <v>12</v>
      </c>
      <c r="E99" t="s">
        <v>16</v>
      </c>
      <c r="F99" t="s">
        <v>1101</v>
      </c>
      <c r="G99">
        <v>3312</v>
      </c>
    </row>
    <row r="100" spans="1:7" x14ac:dyDescent="0.45">
      <c r="A100" t="s">
        <v>62</v>
      </c>
      <c r="B100" t="s">
        <v>498</v>
      </c>
      <c r="C100" t="s">
        <v>499</v>
      </c>
      <c r="D100" t="s">
        <v>12</v>
      </c>
      <c r="E100" t="s">
        <v>16</v>
      </c>
      <c r="F100" t="s">
        <v>1100</v>
      </c>
      <c r="G100" t="s">
        <v>478</v>
      </c>
    </row>
    <row r="101" spans="1:7" x14ac:dyDescent="0.45">
      <c r="A101" t="s">
        <v>62</v>
      </c>
      <c r="B101" t="s">
        <v>498</v>
      </c>
      <c r="C101" t="s">
        <v>499</v>
      </c>
      <c r="D101" t="s">
        <v>12</v>
      </c>
      <c r="E101" t="s">
        <v>16</v>
      </c>
      <c r="F101" t="s">
        <v>1101</v>
      </c>
      <c r="G101" t="s">
        <v>558</v>
      </c>
    </row>
    <row r="102" spans="1:7" x14ac:dyDescent="0.45">
      <c r="A102" t="s">
        <v>62</v>
      </c>
      <c r="B102" t="s">
        <v>498</v>
      </c>
      <c r="C102" t="s">
        <v>499</v>
      </c>
      <c r="D102" t="s">
        <v>12</v>
      </c>
      <c r="E102" t="s">
        <v>16</v>
      </c>
      <c r="F102" t="s">
        <v>1100</v>
      </c>
      <c r="G102" t="s">
        <v>479</v>
      </c>
    </row>
    <row r="103" spans="1:7" x14ac:dyDescent="0.45">
      <c r="A103" t="s">
        <v>62</v>
      </c>
      <c r="B103" t="s">
        <v>498</v>
      </c>
      <c r="C103" t="s">
        <v>499</v>
      </c>
      <c r="D103" t="s">
        <v>12</v>
      </c>
      <c r="E103" t="s">
        <v>16</v>
      </c>
      <c r="F103" t="s">
        <v>1101</v>
      </c>
      <c r="G103" t="s">
        <v>559</v>
      </c>
    </row>
    <row r="104" spans="1:7" x14ac:dyDescent="0.45">
      <c r="A104" t="s">
        <v>62</v>
      </c>
      <c r="B104" t="s">
        <v>498</v>
      </c>
      <c r="C104" t="s">
        <v>499</v>
      </c>
      <c r="D104" t="s">
        <v>12</v>
      </c>
      <c r="E104" t="s">
        <v>16</v>
      </c>
      <c r="F104" t="s">
        <v>1100</v>
      </c>
      <c r="G104" t="s">
        <v>484</v>
      </c>
    </row>
    <row r="105" spans="1:7" x14ac:dyDescent="0.45">
      <c r="A105" t="s">
        <v>62</v>
      </c>
      <c r="B105" t="s">
        <v>498</v>
      </c>
      <c r="C105" t="s">
        <v>499</v>
      </c>
      <c r="D105" t="s">
        <v>12</v>
      </c>
      <c r="E105" t="s">
        <v>16</v>
      </c>
      <c r="F105" t="s">
        <v>1101</v>
      </c>
      <c r="G105">
        <v>3313</v>
      </c>
    </row>
    <row r="106" spans="1:7" x14ac:dyDescent="0.45">
      <c r="A106" t="s">
        <v>62</v>
      </c>
      <c r="B106" t="s">
        <v>498</v>
      </c>
      <c r="C106" t="s">
        <v>499</v>
      </c>
      <c r="D106" t="s">
        <v>12</v>
      </c>
      <c r="E106" t="s">
        <v>16</v>
      </c>
      <c r="F106" t="s">
        <v>1100</v>
      </c>
      <c r="G106" t="s">
        <v>480</v>
      </c>
    </row>
    <row r="107" spans="1:7" x14ac:dyDescent="0.45">
      <c r="A107" t="s">
        <v>62</v>
      </c>
      <c r="B107" t="s">
        <v>498</v>
      </c>
      <c r="C107" t="s">
        <v>499</v>
      </c>
      <c r="D107" t="s">
        <v>12</v>
      </c>
      <c r="E107" t="s">
        <v>16</v>
      </c>
      <c r="F107" t="s">
        <v>1101</v>
      </c>
      <c r="G107" t="s">
        <v>561</v>
      </c>
    </row>
    <row r="108" spans="1:7" x14ac:dyDescent="0.45">
      <c r="A108" t="s">
        <v>62</v>
      </c>
      <c r="B108" t="s">
        <v>498</v>
      </c>
      <c r="C108" t="s">
        <v>499</v>
      </c>
      <c r="D108" t="s">
        <v>12</v>
      </c>
      <c r="E108" t="s">
        <v>16</v>
      </c>
      <c r="F108" t="s">
        <v>1100</v>
      </c>
      <c r="G108" t="s">
        <v>481</v>
      </c>
    </row>
    <row r="109" spans="1:7" x14ac:dyDescent="0.45">
      <c r="A109" t="s">
        <v>62</v>
      </c>
      <c r="B109" t="s">
        <v>498</v>
      </c>
      <c r="C109" t="s">
        <v>499</v>
      </c>
      <c r="D109" t="s">
        <v>12</v>
      </c>
      <c r="E109" t="s">
        <v>16</v>
      </c>
      <c r="F109" t="s">
        <v>1101</v>
      </c>
      <c r="G109" t="s">
        <v>562</v>
      </c>
    </row>
    <row r="110" spans="1:7" x14ac:dyDescent="0.45">
      <c r="A110" t="s">
        <v>70</v>
      </c>
      <c r="B110" t="s">
        <v>493</v>
      </c>
      <c r="C110" t="s">
        <v>565</v>
      </c>
      <c r="D110" t="s">
        <v>12</v>
      </c>
      <c r="E110" t="s">
        <v>13</v>
      </c>
      <c r="F110" t="s">
        <v>1100</v>
      </c>
      <c r="G110" t="s">
        <v>477</v>
      </c>
    </row>
    <row r="111" spans="1:7" x14ac:dyDescent="0.45">
      <c r="A111" t="s">
        <v>70</v>
      </c>
      <c r="B111" t="s">
        <v>493</v>
      </c>
      <c r="C111" t="s">
        <v>565</v>
      </c>
      <c r="D111" t="s">
        <v>12</v>
      </c>
      <c r="E111" t="s">
        <v>13</v>
      </c>
      <c r="F111" t="s">
        <v>1101</v>
      </c>
      <c r="G111">
        <v>412</v>
      </c>
    </row>
    <row r="112" spans="1:7" x14ac:dyDescent="0.45">
      <c r="A112" t="s">
        <v>70</v>
      </c>
      <c r="B112" t="s">
        <v>493</v>
      </c>
      <c r="C112" t="s">
        <v>565</v>
      </c>
      <c r="D112" t="s">
        <v>12</v>
      </c>
      <c r="E112" t="s">
        <v>13</v>
      </c>
      <c r="F112" t="s">
        <v>1100</v>
      </c>
      <c r="G112" t="s">
        <v>478</v>
      </c>
    </row>
    <row r="113" spans="1:7" x14ac:dyDescent="0.45">
      <c r="A113" t="s">
        <v>70</v>
      </c>
      <c r="B113" t="s">
        <v>493</v>
      </c>
      <c r="C113" t="s">
        <v>565</v>
      </c>
      <c r="D113" t="s">
        <v>12</v>
      </c>
      <c r="E113" t="s">
        <v>13</v>
      </c>
      <c r="F113" t="s">
        <v>1101</v>
      </c>
      <c r="G113" t="s">
        <v>567</v>
      </c>
    </row>
    <row r="114" spans="1:7" x14ac:dyDescent="0.45">
      <c r="A114" t="s">
        <v>70</v>
      </c>
      <c r="B114" t="s">
        <v>493</v>
      </c>
      <c r="C114" t="s">
        <v>565</v>
      </c>
      <c r="D114" t="s">
        <v>12</v>
      </c>
      <c r="E114" t="s">
        <v>13</v>
      </c>
      <c r="F114" t="s">
        <v>1100</v>
      </c>
      <c r="G114" t="s">
        <v>479</v>
      </c>
    </row>
    <row r="115" spans="1:7" x14ac:dyDescent="0.45">
      <c r="A115" t="s">
        <v>70</v>
      </c>
      <c r="B115" t="s">
        <v>493</v>
      </c>
      <c r="C115" t="s">
        <v>565</v>
      </c>
      <c r="D115" t="s">
        <v>12</v>
      </c>
      <c r="E115" t="s">
        <v>13</v>
      </c>
      <c r="F115" t="s">
        <v>1101</v>
      </c>
      <c r="G115" t="s">
        <v>568</v>
      </c>
    </row>
    <row r="116" spans="1:7" x14ac:dyDescent="0.45">
      <c r="A116" t="s">
        <v>70</v>
      </c>
      <c r="B116" t="s">
        <v>493</v>
      </c>
      <c r="C116" t="s">
        <v>565</v>
      </c>
      <c r="D116" t="s">
        <v>12</v>
      </c>
      <c r="E116" t="s">
        <v>13</v>
      </c>
      <c r="F116" t="s">
        <v>1100</v>
      </c>
      <c r="G116" t="s">
        <v>484</v>
      </c>
    </row>
    <row r="117" spans="1:7" x14ac:dyDescent="0.45">
      <c r="A117" t="s">
        <v>70</v>
      </c>
      <c r="B117" t="s">
        <v>493</v>
      </c>
      <c r="C117" t="s">
        <v>565</v>
      </c>
      <c r="D117" t="s">
        <v>12</v>
      </c>
      <c r="E117" t="s">
        <v>13</v>
      </c>
      <c r="F117" t="s">
        <v>1101</v>
      </c>
      <c r="G117">
        <v>411</v>
      </c>
    </row>
    <row r="118" spans="1:7" x14ac:dyDescent="0.45">
      <c r="A118" t="s">
        <v>70</v>
      </c>
      <c r="B118" t="s">
        <v>493</v>
      </c>
      <c r="C118" t="s">
        <v>565</v>
      </c>
      <c r="D118" t="s">
        <v>12</v>
      </c>
      <c r="E118" t="s">
        <v>13</v>
      </c>
      <c r="F118" t="s">
        <v>1100</v>
      </c>
      <c r="G118" t="s">
        <v>480</v>
      </c>
    </row>
    <row r="119" spans="1:7" x14ac:dyDescent="0.45">
      <c r="A119" t="s">
        <v>70</v>
      </c>
      <c r="B119" t="s">
        <v>493</v>
      </c>
      <c r="C119" t="s">
        <v>565</v>
      </c>
      <c r="D119" t="s">
        <v>12</v>
      </c>
      <c r="E119" t="s">
        <v>13</v>
      </c>
      <c r="F119" t="s">
        <v>1101</v>
      </c>
      <c r="G119" t="s">
        <v>570</v>
      </c>
    </row>
    <row r="120" spans="1:7" x14ac:dyDescent="0.45">
      <c r="A120" t="s">
        <v>70</v>
      </c>
      <c r="B120" t="s">
        <v>493</v>
      </c>
      <c r="C120" t="s">
        <v>565</v>
      </c>
      <c r="D120" t="s">
        <v>12</v>
      </c>
      <c r="E120" t="s">
        <v>13</v>
      </c>
      <c r="F120" t="s">
        <v>1100</v>
      </c>
      <c r="G120" t="s">
        <v>481</v>
      </c>
    </row>
    <row r="121" spans="1:7" x14ac:dyDescent="0.45">
      <c r="A121" t="s">
        <v>70</v>
      </c>
      <c r="B121" t="s">
        <v>493</v>
      </c>
      <c r="C121" t="s">
        <v>565</v>
      </c>
      <c r="D121" t="s">
        <v>12</v>
      </c>
      <c r="E121" t="s">
        <v>13</v>
      </c>
      <c r="F121" t="s">
        <v>1101</v>
      </c>
      <c r="G121" t="s">
        <v>568</v>
      </c>
    </row>
    <row r="122" spans="1:7" x14ac:dyDescent="0.45">
      <c r="A122" t="s">
        <v>74</v>
      </c>
      <c r="B122" t="s">
        <v>500</v>
      </c>
      <c r="C122" t="s">
        <v>501</v>
      </c>
      <c r="D122" t="s">
        <v>25</v>
      </c>
      <c r="E122" t="s">
        <v>16</v>
      </c>
      <c r="F122" t="s">
        <v>1100</v>
      </c>
      <c r="G122" t="s">
        <v>477</v>
      </c>
    </row>
    <row r="123" spans="1:7" x14ac:dyDescent="0.45">
      <c r="A123" t="s">
        <v>74</v>
      </c>
      <c r="B123" t="s">
        <v>500</v>
      </c>
      <c r="C123" t="s">
        <v>501</v>
      </c>
      <c r="D123" t="s">
        <v>25</v>
      </c>
      <c r="E123" t="s">
        <v>16</v>
      </c>
      <c r="F123" t="s">
        <v>1101</v>
      </c>
      <c r="G123">
        <v>20784</v>
      </c>
    </row>
    <row r="124" spans="1:7" x14ac:dyDescent="0.45">
      <c r="A124" t="s">
        <v>74</v>
      </c>
      <c r="B124" t="s">
        <v>500</v>
      </c>
      <c r="C124" t="s">
        <v>501</v>
      </c>
      <c r="D124" t="s">
        <v>25</v>
      </c>
      <c r="E124" t="s">
        <v>16</v>
      </c>
      <c r="F124" t="s">
        <v>1100</v>
      </c>
      <c r="G124" t="s">
        <v>478</v>
      </c>
    </row>
    <row r="125" spans="1:7" x14ac:dyDescent="0.45">
      <c r="A125" t="s">
        <v>74</v>
      </c>
      <c r="B125" t="s">
        <v>500</v>
      </c>
      <c r="C125" t="s">
        <v>501</v>
      </c>
      <c r="D125" t="s">
        <v>25</v>
      </c>
      <c r="E125" t="s">
        <v>16</v>
      </c>
      <c r="F125" t="s">
        <v>1101</v>
      </c>
      <c r="G125" t="s">
        <v>572</v>
      </c>
    </row>
    <row r="126" spans="1:7" x14ac:dyDescent="0.45">
      <c r="A126" t="s">
        <v>74</v>
      </c>
      <c r="B126" t="s">
        <v>500</v>
      </c>
      <c r="C126" t="s">
        <v>501</v>
      </c>
      <c r="D126" t="s">
        <v>25</v>
      </c>
      <c r="E126" t="s">
        <v>16</v>
      </c>
      <c r="F126" t="s">
        <v>1100</v>
      </c>
      <c r="G126" t="s">
        <v>479</v>
      </c>
    </row>
    <row r="127" spans="1:7" x14ac:dyDescent="0.45">
      <c r="A127" t="s">
        <v>74</v>
      </c>
      <c r="B127" t="s">
        <v>500</v>
      </c>
      <c r="C127" t="s">
        <v>501</v>
      </c>
      <c r="D127" t="s">
        <v>25</v>
      </c>
      <c r="E127" t="s">
        <v>16</v>
      </c>
      <c r="F127" t="s">
        <v>1101</v>
      </c>
      <c r="G127" t="s">
        <v>573</v>
      </c>
    </row>
    <row r="128" spans="1:7" x14ac:dyDescent="0.45">
      <c r="A128" t="s">
        <v>74</v>
      </c>
      <c r="B128" t="s">
        <v>500</v>
      </c>
      <c r="C128" t="s">
        <v>501</v>
      </c>
      <c r="D128" t="s">
        <v>25</v>
      </c>
      <c r="E128" t="s">
        <v>16</v>
      </c>
      <c r="F128" t="s">
        <v>1100</v>
      </c>
      <c r="G128" t="s">
        <v>484</v>
      </c>
    </row>
    <row r="129" spans="1:7" x14ac:dyDescent="0.45">
      <c r="A129" t="s">
        <v>74</v>
      </c>
      <c r="B129" t="s">
        <v>500</v>
      </c>
      <c r="C129" t="s">
        <v>501</v>
      </c>
      <c r="D129" t="s">
        <v>25</v>
      </c>
      <c r="E129" t="s">
        <v>16</v>
      </c>
      <c r="F129" t="s">
        <v>1101</v>
      </c>
      <c r="G129">
        <v>20783</v>
      </c>
    </row>
    <row r="130" spans="1:7" x14ac:dyDescent="0.45">
      <c r="A130" t="s">
        <v>74</v>
      </c>
      <c r="B130" t="s">
        <v>500</v>
      </c>
      <c r="C130" t="s">
        <v>501</v>
      </c>
      <c r="D130" t="s">
        <v>25</v>
      </c>
      <c r="E130" t="s">
        <v>16</v>
      </c>
      <c r="F130" t="s">
        <v>1100</v>
      </c>
      <c r="G130" t="s">
        <v>480</v>
      </c>
    </row>
    <row r="131" spans="1:7" x14ac:dyDescent="0.45">
      <c r="A131" t="s">
        <v>74</v>
      </c>
      <c r="B131" t="s">
        <v>500</v>
      </c>
      <c r="C131" t="s">
        <v>501</v>
      </c>
      <c r="D131" t="s">
        <v>25</v>
      </c>
      <c r="E131" t="s">
        <v>16</v>
      </c>
      <c r="F131" t="s">
        <v>1101</v>
      </c>
      <c r="G131" t="s">
        <v>575</v>
      </c>
    </row>
    <row r="132" spans="1:7" x14ac:dyDescent="0.45">
      <c r="A132" t="s">
        <v>74</v>
      </c>
      <c r="B132" t="s">
        <v>500</v>
      </c>
      <c r="C132" t="s">
        <v>501</v>
      </c>
      <c r="D132" t="s">
        <v>25</v>
      </c>
      <c r="E132" t="s">
        <v>16</v>
      </c>
      <c r="F132" t="s">
        <v>1100</v>
      </c>
      <c r="G132" t="s">
        <v>481</v>
      </c>
    </row>
    <row r="133" spans="1:7" x14ac:dyDescent="0.45">
      <c r="A133" t="s">
        <v>74</v>
      </c>
      <c r="B133" t="s">
        <v>500</v>
      </c>
      <c r="C133" t="s">
        <v>501</v>
      </c>
      <c r="D133" t="s">
        <v>25</v>
      </c>
      <c r="E133" t="s">
        <v>16</v>
      </c>
      <c r="F133" t="s">
        <v>1101</v>
      </c>
      <c r="G133" t="s">
        <v>576</v>
      </c>
    </row>
    <row r="134" spans="1:7" x14ac:dyDescent="0.45">
      <c r="A134" t="s">
        <v>78</v>
      </c>
      <c r="B134" t="s">
        <v>508</v>
      </c>
      <c r="C134" t="s">
        <v>501</v>
      </c>
      <c r="D134" t="s">
        <v>12</v>
      </c>
      <c r="E134" t="s">
        <v>16</v>
      </c>
      <c r="F134" t="s">
        <v>1100</v>
      </c>
      <c r="G134" t="s">
        <v>477</v>
      </c>
    </row>
    <row r="135" spans="1:7" x14ac:dyDescent="0.45">
      <c r="A135" t="s">
        <v>78</v>
      </c>
      <c r="B135" t="s">
        <v>508</v>
      </c>
      <c r="C135" t="s">
        <v>501</v>
      </c>
      <c r="D135" t="s">
        <v>12</v>
      </c>
      <c r="E135" t="s">
        <v>16</v>
      </c>
      <c r="F135" t="s">
        <v>1101</v>
      </c>
      <c r="G135">
        <v>52606</v>
      </c>
    </row>
    <row r="136" spans="1:7" x14ac:dyDescent="0.45">
      <c r="A136" t="s">
        <v>78</v>
      </c>
      <c r="B136" t="s">
        <v>508</v>
      </c>
      <c r="C136" t="s">
        <v>501</v>
      </c>
      <c r="D136" t="s">
        <v>12</v>
      </c>
      <c r="E136" t="s">
        <v>16</v>
      </c>
      <c r="F136" t="s">
        <v>1100</v>
      </c>
      <c r="G136" t="s">
        <v>478</v>
      </c>
    </row>
    <row r="137" spans="1:7" x14ac:dyDescent="0.45">
      <c r="A137" t="s">
        <v>78</v>
      </c>
      <c r="B137" t="s">
        <v>508</v>
      </c>
      <c r="C137" t="s">
        <v>501</v>
      </c>
      <c r="D137" t="s">
        <v>12</v>
      </c>
      <c r="E137" t="s">
        <v>16</v>
      </c>
      <c r="F137" t="s">
        <v>1101</v>
      </c>
      <c r="G137" t="s">
        <v>578</v>
      </c>
    </row>
    <row r="138" spans="1:7" x14ac:dyDescent="0.45">
      <c r="A138" t="s">
        <v>78</v>
      </c>
      <c r="B138" t="s">
        <v>508</v>
      </c>
      <c r="C138" t="s">
        <v>501</v>
      </c>
      <c r="D138" t="s">
        <v>12</v>
      </c>
      <c r="E138" t="s">
        <v>16</v>
      </c>
      <c r="F138" t="s">
        <v>1100</v>
      </c>
      <c r="G138" t="s">
        <v>479</v>
      </c>
    </row>
    <row r="139" spans="1:7" x14ac:dyDescent="0.45">
      <c r="A139" t="s">
        <v>78</v>
      </c>
      <c r="B139" t="s">
        <v>508</v>
      </c>
      <c r="C139" t="s">
        <v>501</v>
      </c>
      <c r="D139" t="s">
        <v>12</v>
      </c>
      <c r="E139" t="s">
        <v>16</v>
      </c>
      <c r="F139" t="s">
        <v>1101</v>
      </c>
      <c r="G139" t="s">
        <v>579</v>
      </c>
    </row>
    <row r="140" spans="1:7" x14ac:dyDescent="0.45">
      <c r="A140" t="s">
        <v>78</v>
      </c>
      <c r="B140" t="s">
        <v>508</v>
      </c>
      <c r="C140" t="s">
        <v>501</v>
      </c>
      <c r="D140" t="s">
        <v>12</v>
      </c>
      <c r="E140" t="s">
        <v>16</v>
      </c>
      <c r="F140" t="s">
        <v>1100</v>
      </c>
      <c r="G140" t="s">
        <v>484</v>
      </c>
    </row>
    <row r="141" spans="1:7" x14ac:dyDescent="0.45">
      <c r="A141" t="s">
        <v>78</v>
      </c>
      <c r="B141" t="s">
        <v>508</v>
      </c>
      <c r="C141" t="s">
        <v>501</v>
      </c>
      <c r="D141" t="s">
        <v>12</v>
      </c>
      <c r="E141" t="s">
        <v>16</v>
      </c>
      <c r="F141" t="s">
        <v>1101</v>
      </c>
      <c r="G141">
        <v>52606</v>
      </c>
    </row>
    <row r="142" spans="1:7" x14ac:dyDescent="0.45">
      <c r="A142" t="s">
        <v>78</v>
      </c>
      <c r="B142" t="s">
        <v>508</v>
      </c>
      <c r="C142" t="s">
        <v>501</v>
      </c>
      <c r="D142" t="s">
        <v>12</v>
      </c>
      <c r="E142" t="s">
        <v>16</v>
      </c>
      <c r="F142" t="s">
        <v>1100</v>
      </c>
      <c r="G142" t="s">
        <v>480</v>
      </c>
    </row>
    <row r="143" spans="1:7" x14ac:dyDescent="0.45">
      <c r="A143" t="s">
        <v>78</v>
      </c>
      <c r="B143" t="s">
        <v>508</v>
      </c>
      <c r="C143" t="s">
        <v>501</v>
      </c>
      <c r="D143" t="s">
        <v>12</v>
      </c>
      <c r="E143" t="s">
        <v>16</v>
      </c>
      <c r="F143" t="s">
        <v>1101</v>
      </c>
      <c r="G143" t="s">
        <v>580</v>
      </c>
    </row>
    <row r="144" spans="1:7" x14ac:dyDescent="0.45">
      <c r="A144" t="s">
        <v>78</v>
      </c>
      <c r="B144" t="s">
        <v>508</v>
      </c>
      <c r="C144" t="s">
        <v>501</v>
      </c>
      <c r="D144" t="s">
        <v>12</v>
      </c>
      <c r="E144" t="s">
        <v>16</v>
      </c>
      <c r="F144" t="s">
        <v>1100</v>
      </c>
      <c r="G144" t="s">
        <v>481</v>
      </c>
    </row>
    <row r="145" spans="1:7" x14ac:dyDescent="0.45">
      <c r="A145" t="s">
        <v>78</v>
      </c>
      <c r="B145" t="s">
        <v>508</v>
      </c>
      <c r="C145" t="s">
        <v>501</v>
      </c>
      <c r="D145" t="s">
        <v>12</v>
      </c>
      <c r="E145" t="s">
        <v>16</v>
      </c>
      <c r="F145" t="s">
        <v>1101</v>
      </c>
      <c r="G145" t="s">
        <v>581</v>
      </c>
    </row>
    <row r="146" spans="1:7" x14ac:dyDescent="0.45">
      <c r="A146" t="s">
        <v>82</v>
      </c>
      <c r="B146" t="s">
        <v>515</v>
      </c>
      <c r="C146" t="s">
        <v>516</v>
      </c>
      <c r="D146" t="s">
        <v>12</v>
      </c>
      <c r="E146" t="s">
        <v>34</v>
      </c>
      <c r="F146" t="s">
        <v>1100</v>
      </c>
      <c r="G146" t="s">
        <v>477</v>
      </c>
    </row>
    <row r="147" spans="1:7" x14ac:dyDescent="0.45">
      <c r="A147" t="s">
        <v>82</v>
      </c>
      <c r="B147" t="s">
        <v>515</v>
      </c>
      <c r="C147" t="s">
        <v>516</v>
      </c>
      <c r="D147" t="s">
        <v>12</v>
      </c>
      <c r="E147" t="s">
        <v>34</v>
      </c>
      <c r="F147" t="s">
        <v>1101</v>
      </c>
      <c r="G147">
        <v>82</v>
      </c>
    </row>
    <row r="148" spans="1:7" x14ac:dyDescent="0.45">
      <c r="A148" t="s">
        <v>82</v>
      </c>
      <c r="B148" t="s">
        <v>515</v>
      </c>
      <c r="C148" t="s">
        <v>516</v>
      </c>
      <c r="D148" t="s">
        <v>12</v>
      </c>
      <c r="E148" t="s">
        <v>34</v>
      </c>
      <c r="F148" t="s">
        <v>1100</v>
      </c>
      <c r="G148" t="s">
        <v>478</v>
      </c>
    </row>
    <row r="149" spans="1:7" x14ac:dyDescent="0.45">
      <c r="A149" t="s">
        <v>82</v>
      </c>
      <c r="B149" t="s">
        <v>515</v>
      </c>
      <c r="C149" t="s">
        <v>516</v>
      </c>
      <c r="D149" t="s">
        <v>12</v>
      </c>
      <c r="E149" t="s">
        <v>34</v>
      </c>
      <c r="F149" t="s">
        <v>1101</v>
      </c>
      <c r="G149" t="s">
        <v>583</v>
      </c>
    </row>
    <row r="150" spans="1:7" x14ac:dyDescent="0.45">
      <c r="A150" t="s">
        <v>82</v>
      </c>
      <c r="B150" t="s">
        <v>515</v>
      </c>
      <c r="C150" t="s">
        <v>516</v>
      </c>
      <c r="D150" t="s">
        <v>12</v>
      </c>
      <c r="E150" t="s">
        <v>34</v>
      </c>
      <c r="F150" t="s">
        <v>1100</v>
      </c>
      <c r="G150" t="s">
        <v>479</v>
      </c>
    </row>
    <row r="151" spans="1:7" x14ac:dyDescent="0.45">
      <c r="A151" t="s">
        <v>82</v>
      </c>
      <c r="B151" t="s">
        <v>515</v>
      </c>
      <c r="C151" t="s">
        <v>516</v>
      </c>
      <c r="D151" t="s">
        <v>12</v>
      </c>
      <c r="E151" t="s">
        <v>34</v>
      </c>
      <c r="F151" t="s">
        <v>1101</v>
      </c>
      <c r="G151" t="s">
        <v>584</v>
      </c>
    </row>
    <row r="152" spans="1:7" x14ac:dyDescent="0.45">
      <c r="A152" t="s">
        <v>82</v>
      </c>
      <c r="B152" t="s">
        <v>515</v>
      </c>
      <c r="C152" t="s">
        <v>516</v>
      </c>
      <c r="D152" t="s">
        <v>12</v>
      </c>
      <c r="E152" t="s">
        <v>34</v>
      </c>
      <c r="F152" t="s">
        <v>1100</v>
      </c>
      <c r="G152" t="s">
        <v>484</v>
      </c>
    </row>
    <row r="153" spans="1:7" x14ac:dyDescent="0.45">
      <c r="A153" t="s">
        <v>82</v>
      </c>
      <c r="B153" t="s">
        <v>515</v>
      </c>
      <c r="C153" t="s">
        <v>516</v>
      </c>
      <c r="D153" t="s">
        <v>12</v>
      </c>
      <c r="E153" t="s">
        <v>34</v>
      </c>
      <c r="F153" t="s">
        <v>1101</v>
      </c>
      <c r="G153">
        <v>83</v>
      </c>
    </row>
    <row r="154" spans="1:7" x14ac:dyDescent="0.45">
      <c r="A154" t="s">
        <v>82</v>
      </c>
      <c r="B154" t="s">
        <v>515</v>
      </c>
      <c r="C154" t="s">
        <v>516</v>
      </c>
      <c r="D154" t="s">
        <v>12</v>
      </c>
      <c r="E154" t="s">
        <v>34</v>
      </c>
      <c r="F154" t="s">
        <v>1100</v>
      </c>
      <c r="G154" t="s">
        <v>480</v>
      </c>
    </row>
    <row r="155" spans="1:7" x14ac:dyDescent="0.45">
      <c r="A155" t="s">
        <v>82</v>
      </c>
      <c r="B155" t="s">
        <v>515</v>
      </c>
      <c r="C155" t="s">
        <v>516</v>
      </c>
      <c r="D155" t="s">
        <v>12</v>
      </c>
      <c r="E155" t="s">
        <v>34</v>
      </c>
      <c r="F155" t="s">
        <v>1101</v>
      </c>
      <c r="G155" t="s">
        <v>586</v>
      </c>
    </row>
    <row r="156" spans="1:7" x14ac:dyDescent="0.45">
      <c r="A156" t="s">
        <v>82</v>
      </c>
      <c r="B156" t="s">
        <v>515</v>
      </c>
      <c r="C156" t="s">
        <v>516</v>
      </c>
      <c r="D156" t="s">
        <v>12</v>
      </c>
      <c r="E156" t="s">
        <v>34</v>
      </c>
      <c r="F156" t="s">
        <v>1100</v>
      </c>
      <c r="G156" t="s">
        <v>481</v>
      </c>
    </row>
    <row r="157" spans="1:7" x14ac:dyDescent="0.45">
      <c r="A157" t="s">
        <v>82</v>
      </c>
      <c r="B157" t="s">
        <v>515</v>
      </c>
      <c r="C157" t="s">
        <v>516</v>
      </c>
      <c r="D157" t="s">
        <v>12</v>
      </c>
      <c r="E157" t="s">
        <v>34</v>
      </c>
      <c r="F157" t="s">
        <v>1101</v>
      </c>
      <c r="G157" t="s">
        <v>584</v>
      </c>
    </row>
    <row r="158" spans="1:7" x14ac:dyDescent="0.45">
      <c r="A158" t="s">
        <v>86</v>
      </c>
      <c r="B158" t="s">
        <v>522</v>
      </c>
      <c r="C158" t="s">
        <v>523</v>
      </c>
      <c r="D158" t="s">
        <v>39</v>
      </c>
      <c r="E158" t="s">
        <v>16</v>
      </c>
      <c r="F158" t="s">
        <v>1100</v>
      </c>
      <c r="G158" t="s">
        <v>477</v>
      </c>
    </row>
    <row r="159" spans="1:7" x14ac:dyDescent="0.45">
      <c r="A159" t="s">
        <v>86</v>
      </c>
      <c r="B159" t="s">
        <v>522</v>
      </c>
      <c r="C159" t="s">
        <v>523</v>
      </c>
      <c r="D159" t="s">
        <v>39</v>
      </c>
      <c r="E159" t="s">
        <v>16</v>
      </c>
      <c r="F159" t="s">
        <v>1101</v>
      </c>
      <c r="G159">
        <v>10081</v>
      </c>
    </row>
    <row r="160" spans="1:7" x14ac:dyDescent="0.45">
      <c r="A160" t="s">
        <v>86</v>
      </c>
      <c r="B160" t="s">
        <v>522</v>
      </c>
      <c r="C160" t="s">
        <v>523</v>
      </c>
      <c r="D160" t="s">
        <v>39</v>
      </c>
      <c r="E160" t="s">
        <v>16</v>
      </c>
      <c r="F160" t="s">
        <v>1100</v>
      </c>
      <c r="G160" t="s">
        <v>478</v>
      </c>
    </row>
    <row r="161" spans="1:7" x14ac:dyDescent="0.45">
      <c r="A161" t="s">
        <v>86</v>
      </c>
      <c r="B161" t="s">
        <v>522</v>
      </c>
      <c r="C161" t="s">
        <v>523</v>
      </c>
      <c r="D161" t="s">
        <v>39</v>
      </c>
      <c r="E161" t="s">
        <v>16</v>
      </c>
      <c r="F161" t="s">
        <v>1101</v>
      </c>
      <c r="G161" t="s">
        <v>588</v>
      </c>
    </row>
    <row r="162" spans="1:7" x14ac:dyDescent="0.45">
      <c r="A162" t="s">
        <v>86</v>
      </c>
      <c r="B162" t="s">
        <v>522</v>
      </c>
      <c r="C162" t="s">
        <v>523</v>
      </c>
      <c r="D162" t="s">
        <v>39</v>
      </c>
      <c r="E162" t="s">
        <v>16</v>
      </c>
      <c r="F162" t="s">
        <v>1100</v>
      </c>
      <c r="G162" t="s">
        <v>479</v>
      </c>
    </row>
    <row r="163" spans="1:7" x14ac:dyDescent="0.45">
      <c r="A163" t="s">
        <v>86</v>
      </c>
      <c r="B163" t="s">
        <v>522</v>
      </c>
      <c r="C163" t="s">
        <v>523</v>
      </c>
      <c r="D163" t="s">
        <v>39</v>
      </c>
      <c r="E163" t="s">
        <v>16</v>
      </c>
      <c r="F163" t="s">
        <v>1101</v>
      </c>
      <c r="G163" t="s">
        <v>589</v>
      </c>
    </row>
    <row r="164" spans="1:7" x14ac:dyDescent="0.45">
      <c r="A164" t="s">
        <v>86</v>
      </c>
      <c r="B164" t="s">
        <v>522</v>
      </c>
      <c r="C164" t="s">
        <v>523</v>
      </c>
      <c r="D164" t="s">
        <v>39</v>
      </c>
      <c r="E164" t="s">
        <v>16</v>
      </c>
      <c r="F164" t="s">
        <v>1100</v>
      </c>
      <c r="G164" t="s">
        <v>484</v>
      </c>
    </row>
    <row r="165" spans="1:7" x14ac:dyDescent="0.45">
      <c r="A165" t="s">
        <v>86</v>
      </c>
      <c r="B165" t="s">
        <v>522</v>
      </c>
      <c r="C165" t="s">
        <v>523</v>
      </c>
      <c r="D165" t="s">
        <v>39</v>
      </c>
      <c r="E165" t="s">
        <v>16</v>
      </c>
      <c r="F165" t="s">
        <v>1101</v>
      </c>
      <c r="G165">
        <v>10080</v>
      </c>
    </row>
    <row r="166" spans="1:7" x14ac:dyDescent="0.45">
      <c r="A166" t="s">
        <v>86</v>
      </c>
      <c r="B166" t="s">
        <v>522</v>
      </c>
      <c r="C166" t="s">
        <v>523</v>
      </c>
      <c r="D166" t="s">
        <v>39</v>
      </c>
      <c r="E166" t="s">
        <v>16</v>
      </c>
      <c r="F166" t="s">
        <v>1100</v>
      </c>
      <c r="G166" t="s">
        <v>480</v>
      </c>
    </row>
    <row r="167" spans="1:7" x14ac:dyDescent="0.45">
      <c r="A167" t="s">
        <v>86</v>
      </c>
      <c r="B167" t="s">
        <v>522</v>
      </c>
      <c r="C167" t="s">
        <v>523</v>
      </c>
      <c r="D167" t="s">
        <v>39</v>
      </c>
      <c r="E167" t="s">
        <v>16</v>
      </c>
      <c r="F167" t="s">
        <v>1101</v>
      </c>
      <c r="G167" t="s">
        <v>591</v>
      </c>
    </row>
    <row r="168" spans="1:7" x14ac:dyDescent="0.45">
      <c r="A168" t="s">
        <v>86</v>
      </c>
      <c r="B168" t="s">
        <v>522</v>
      </c>
      <c r="C168" t="s">
        <v>523</v>
      </c>
      <c r="D168" t="s">
        <v>39</v>
      </c>
      <c r="E168" t="s">
        <v>16</v>
      </c>
      <c r="F168" t="s">
        <v>1100</v>
      </c>
      <c r="G168" t="s">
        <v>481</v>
      </c>
    </row>
    <row r="169" spans="1:7" x14ac:dyDescent="0.45">
      <c r="A169" t="s">
        <v>86</v>
      </c>
      <c r="B169" t="s">
        <v>522</v>
      </c>
      <c r="C169" t="s">
        <v>523</v>
      </c>
      <c r="D169" t="s">
        <v>39</v>
      </c>
      <c r="E169" t="s">
        <v>16</v>
      </c>
      <c r="F169" t="s">
        <v>1101</v>
      </c>
      <c r="G169" t="s">
        <v>589</v>
      </c>
    </row>
    <row r="170" spans="1:7" x14ac:dyDescent="0.45">
      <c r="A170" t="s">
        <v>90</v>
      </c>
      <c r="B170" t="s">
        <v>536</v>
      </c>
      <c r="C170" t="s">
        <v>537</v>
      </c>
      <c r="D170" t="s">
        <v>12</v>
      </c>
      <c r="E170" t="s">
        <v>48</v>
      </c>
      <c r="F170" t="s">
        <v>1100</v>
      </c>
      <c r="G170" t="s">
        <v>477</v>
      </c>
    </row>
    <row r="171" spans="1:7" x14ac:dyDescent="0.45">
      <c r="A171" t="s">
        <v>90</v>
      </c>
      <c r="B171" t="s">
        <v>536</v>
      </c>
      <c r="C171" t="s">
        <v>537</v>
      </c>
      <c r="D171" t="s">
        <v>12</v>
      </c>
      <c r="E171" t="s">
        <v>48</v>
      </c>
      <c r="F171" t="s">
        <v>1101</v>
      </c>
      <c r="G171">
        <v>126</v>
      </c>
    </row>
    <row r="172" spans="1:7" x14ac:dyDescent="0.45">
      <c r="A172" t="s">
        <v>90</v>
      </c>
      <c r="B172" t="s">
        <v>536</v>
      </c>
      <c r="C172" t="s">
        <v>537</v>
      </c>
      <c r="D172" t="s">
        <v>12</v>
      </c>
      <c r="E172" t="s">
        <v>48</v>
      </c>
      <c r="F172" t="s">
        <v>1100</v>
      </c>
      <c r="G172" t="s">
        <v>478</v>
      </c>
    </row>
    <row r="173" spans="1:7" x14ac:dyDescent="0.45">
      <c r="A173" t="s">
        <v>90</v>
      </c>
      <c r="B173" t="s">
        <v>536</v>
      </c>
      <c r="C173" t="s">
        <v>537</v>
      </c>
      <c r="D173" t="s">
        <v>12</v>
      </c>
      <c r="E173" t="s">
        <v>48</v>
      </c>
      <c r="F173" t="s">
        <v>1101</v>
      </c>
      <c r="G173" t="s">
        <v>593</v>
      </c>
    </row>
    <row r="174" spans="1:7" x14ac:dyDescent="0.45">
      <c r="A174" t="s">
        <v>90</v>
      </c>
      <c r="B174" t="s">
        <v>536</v>
      </c>
      <c r="C174" t="s">
        <v>537</v>
      </c>
      <c r="D174" t="s">
        <v>12</v>
      </c>
      <c r="E174" t="s">
        <v>48</v>
      </c>
      <c r="F174" t="s">
        <v>1100</v>
      </c>
      <c r="G174" t="s">
        <v>479</v>
      </c>
    </row>
    <row r="175" spans="1:7" x14ac:dyDescent="0.45">
      <c r="A175" t="s">
        <v>90</v>
      </c>
      <c r="B175" t="s">
        <v>536</v>
      </c>
      <c r="C175" t="s">
        <v>537</v>
      </c>
      <c r="D175" t="s">
        <v>12</v>
      </c>
      <c r="E175" t="s">
        <v>48</v>
      </c>
      <c r="F175" t="s">
        <v>1101</v>
      </c>
      <c r="G175" t="s">
        <v>594</v>
      </c>
    </row>
    <row r="176" spans="1:7" x14ac:dyDescent="0.45">
      <c r="A176" t="s">
        <v>90</v>
      </c>
      <c r="B176" t="s">
        <v>536</v>
      </c>
      <c r="C176" t="s">
        <v>537</v>
      </c>
      <c r="D176" t="s">
        <v>12</v>
      </c>
      <c r="E176" t="s">
        <v>48</v>
      </c>
      <c r="F176" t="s">
        <v>1100</v>
      </c>
      <c r="G176" t="s">
        <v>484</v>
      </c>
    </row>
    <row r="177" spans="1:7" x14ac:dyDescent="0.45">
      <c r="A177" t="s">
        <v>90</v>
      </c>
      <c r="B177" t="s">
        <v>536</v>
      </c>
      <c r="C177" t="s">
        <v>537</v>
      </c>
      <c r="D177" t="s">
        <v>12</v>
      </c>
      <c r="E177" t="s">
        <v>48</v>
      </c>
      <c r="F177" t="s">
        <v>1101</v>
      </c>
      <c r="G177">
        <v>125</v>
      </c>
    </row>
    <row r="178" spans="1:7" x14ac:dyDescent="0.45">
      <c r="A178" t="s">
        <v>90</v>
      </c>
      <c r="B178" t="s">
        <v>536</v>
      </c>
      <c r="C178" t="s">
        <v>537</v>
      </c>
      <c r="D178" t="s">
        <v>12</v>
      </c>
      <c r="E178" t="s">
        <v>48</v>
      </c>
      <c r="F178" t="s">
        <v>1100</v>
      </c>
      <c r="G178" t="s">
        <v>480</v>
      </c>
    </row>
    <row r="179" spans="1:7" x14ac:dyDescent="0.45">
      <c r="A179" t="s">
        <v>90</v>
      </c>
      <c r="B179" t="s">
        <v>536</v>
      </c>
      <c r="C179" t="s">
        <v>537</v>
      </c>
      <c r="D179" t="s">
        <v>12</v>
      </c>
      <c r="E179" t="s">
        <v>48</v>
      </c>
      <c r="F179" t="s">
        <v>1101</v>
      </c>
      <c r="G179" t="s">
        <v>596</v>
      </c>
    </row>
    <row r="180" spans="1:7" x14ac:dyDescent="0.45">
      <c r="A180" t="s">
        <v>90</v>
      </c>
      <c r="B180" t="s">
        <v>536</v>
      </c>
      <c r="C180" t="s">
        <v>537</v>
      </c>
      <c r="D180" t="s">
        <v>12</v>
      </c>
      <c r="E180" t="s">
        <v>48</v>
      </c>
      <c r="F180" t="s">
        <v>1100</v>
      </c>
      <c r="G180" t="s">
        <v>481</v>
      </c>
    </row>
    <row r="181" spans="1:7" x14ac:dyDescent="0.45">
      <c r="A181" t="s">
        <v>90</v>
      </c>
      <c r="B181" t="s">
        <v>536</v>
      </c>
      <c r="C181" t="s">
        <v>537</v>
      </c>
      <c r="D181" t="s">
        <v>12</v>
      </c>
      <c r="E181" t="s">
        <v>48</v>
      </c>
      <c r="F181" t="s">
        <v>1101</v>
      </c>
      <c r="G181" t="s">
        <v>594</v>
      </c>
    </row>
    <row r="182" spans="1:7" x14ac:dyDescent="0.45">
      <c r="A182" t="s">
        <v>94</v>
      </c>
      <c r="B182" t="s">
        <v>543</v>
      </c>
      <c r="C182" t="s">
        <v>544</v>
      </c>
      <c r="D182" t="s">
        <v>12</v>
      </c>
      <c r="E182" t="s">
        <v>54</v>
      </c>
      <c r="F182" t="s">
        <v>1100</v>
      </c>
      <c r="G182" t="s">
        <v>477</v>
      </c>
    </row>
    <row r="183" spans="1:7" x14ac:dyDescent="0.45">
      <c r="A183" t="s">
        <v>94</v>
      </c>
      <c r="B183" t="s">
        <v>543</v>
      </c>
      <c r="C183" t="s">
        <v>544</v>
      </c>
      <c r="D183" t="s">
        <v>12</v>
      </c>
      <c r="E183" t="s">
        <v>54</v>
      </c>
      <c r="F183" t="s">
        <v>1101</v>
      </c>
      <c r="G183">
        <v>82</v>
      </c>
    </row>
    <row r="184" spans="1:7" x14ac:dyDescent="0.45">
      <c r="A184" t="s">
        <v>94</v>
      </c>
      <c r="B184" t="s">
        <v>543</v>
      </c>
      <c r="C184" t="s">
        <v>544</v>
      </c>
      <c r="D184" t="s">
        <v>12</v>
      </c>
      <c r="E184" t="s">
        <v>54</v>
      </c>
      <c r="F184" t="s">
        <v>1100</v>
      </c>
      <c r="G184" t="s">
        <v>478</v>
      </c>
    </row>
    <row r="185" spans="1:7" x14ac:dyDescent="0.45">
      <c r="A185" t="s">
        <v>94</v>
      </c>
      <c r="B185" t="s">
        <v>543</v>
      </c>
      <c r="C185" t="s">
        <v>544</v>
      </c>
      <c r="D185" t="s">
        <v>12</v>
      </c>
      <c r="E185" t="s">
        <v>54</v>
      </c>
      <c r="F185" t="s">
        <v>1101</v>
      </c>
      <c r="G185" t="s">
        <v>597</v>
      </c>
    </row>
    <row r="186" spans="1:7" x14ac:dyDescent="0.45">
      <c r="A186" t="s">
        <v>94</v>
      </c>
      <c r="B186" t="s">
        <v>543</v>
      </c>
      <c r="C186" t="s">
        <v>544</v>
      </c>
      <c r="D186" t="s">
        <v>12</v>
      </c>
      <c r="E186" t="s">
        <v>54</v>
      </c>
      <c r="F186" t="s">
        <v>1100</v>
      </c>
      <c r="G186" t="s">
        <v>479</v>
      </c>
    </row>
    <row r="187" spans="1:7" x14ac:dyDescent="0.45">
      <c r="A187" t="s">
        <v>94</v>
      </c>
      <c r="B187" t="s">
        <v>543</v>
      </c>
      <c r="C187" t="s">
        <v>544</v>
      </c>
      <c r="D187" t="s">
        <v>12</v>
      </c>
      <c r="E187" t="s">
        <v>54</v>
      </c>
      <c r="F187" t="s">
        <v>1101</v>
      </c>
      <c r="G187" t="s">
        <v>598</v>
      </c>
    </row>
    <row r="188" spans="1:7" x14ac:dyDescent="0.45">
      <c r="A188" t="s">
        <v>94</v>
      </c>
      <c r="B188" t="s">
        <v>543</v>
      </c>
      <c r="C188" t="s">
        <v>544</v>
      </c>
      <c r="D188" t="s">
        <v>12</v>
      </c>
      <c r="E188" t="s">
        <v>54</v>
      </c>
      <c r="F188" t="s">
        <v>1100</v>
      </c>
      <c r="G188" t="s">
        <v>484</v>
      </c>
    </row>
    <row r="189" spans="1:7" x14ac:dyDescent="0.45">
      <c r="A189" t="s">
        <v>94</v>
      </c>
      <c r="B189" t="s">
        <v>543</v>
      </c>
      <c r="C189" t="s">
        <v>544</v>
      </c>
      <c r="D189" t="s">
        <v>12</v>
      </c>
      <c r="E189" t="s">
        <v>54</v>
      </c>
      <c r="F189" t="s">
        <v>1101</v>
      </c>
      <c r="G189">
        <v>83</v>
      </c>
    </row>
    <row r="190" spans="1:7" x14ac:dyDescent="0.45">
      <c r="A190" t="s">
        <v>94</v>
      </c>
      <c r="B190" t="s">
        <v>543</v>
      </c>
      <c r="C190" t="s">
        <v>544</v>
      </c>
      <c r="D190" t="s">
        <v>12</v>
      </c>
      <c r="E190" t="s">
        <v>54</v>
      </c>
      <c r="F190" t="s">
        <v>1100</v>
      </c>
      <c r="G190" t="s">
        <v>480</v>
      </c>
    </row>
    <row r="191" spans="1:7" x14ac:dyDescent="0.45">
      <c r="A191" t="s">
        <v>94</v>
      </c>
      <c r="B191" t="s">
        <v>543</v>
      </c>
      <c r="C191" t="s">
        <v>544</v>
      </c>
      <c r="D191" t="s">
        <v>12</v>
      </c>
      <c r="E191" t="s">
        <v>54</v>
      </c>
      <c r="F191" t="s">
        <v>1101</v>
      </c>
      <c r="G191" t="s">
        <v>599</v>
      </c>
    </row>
    <row r="192" spans="1:7" x14ac:dyDescent="0.45">
      <c r="A192" t="s">
        <v>94</v>
      </c>
      <c r="B192" t="s">
        <v>543</v>
      </c>
      <c r="C192" t="s">
        <v>544</v>
      </c>
      <c r="D192" t="s">
        <v>12</v>
      </c>
      <c r="E192" t="s">
        <v>54</v>
      </c>
      <c r="F192" t="s">
        <v>1100</v>
      </c>
      <c r="G192" t="s">
        <v>481</v>
      </c>
    </row>
    <row r="193" spans="1:7" x14ac:dyDescent="0.45">
      <c r="A193" t="s">
        <v>94</v>
      </c>
      <c r="B193" t="s">
        <v>543</v>
      </c>
      <c r="C193" t="s">
        <v>544</v>
      </c>
      <c r="D193" t="s">
        <v>12</v>
      </c>
      <c r="E193" t="s">
        <v>54</v>
      </c>
      <c r="F193" t="s">
        <v>1101</v>
      </c>
      <c r="G193" t="s">
        <v>598</v>
      </c>
    </row>
    <row r="194" spans="1:7" x14ac:dyDescent="0.45">
      <c r="A194" t="s">
        <v>98</v>
      </c>
      <c r="B194" t="s">
        <v>550</v>
      </c>
      <c r="C194" t="s">
        <v>551</v>
      </c>
      <c r="D194" t="s">
        <v>12</v>
      </c>
      <c r="E194" t="s">
        <v>59</v>
      </c>
      <c r="F194" t="s">
        <v>1100</v>
      </c>
      <c r="G194" t="s">
        <v>477</v>
      </c>
    </row>
    <row r="195" spans="1:7" x14ac:dyDescent="0.45">
      <c r="A195" t="s">
        <v>98</v>
      </c>
      <c r="B195" t="s">
        <v>550</v>
      </c>
      <c r="C195" t="s">
        <v>551</v>
      </c>
      <c r="D195" t="s">
        <v>12</v>
      </c>
      <c r="E195" t="s">
        <v>59</v>
      </c>
      <c r="F195" t="s">
        <v>1101</v>
      </c>
      <c r="G195">
        <v>82</v>
      </c>
    </row>
    <row r="196" spans="1:7" x14ac:dyDescent="0.45">
      <c r="A196" t="s">
        <v>98</v>
      </c>
      <c r="B196" t="s">
        <v>550</v>
      </c>
      <c r="C196" t="s">
        <v>551</v>
      </c>
      <c r="D196" t="s">
        <v>12</v>
      </c>
      <c r="E196" t="s">
        <v>59</v>
      </c>
      <c r="F196" t="s">
        <v>1100</v>
      </c>
      <c r="G196" t="s">
        <v>478</v>
      </c>
    </row>
    <row r="197" spans="1:7" x14ac:dyDescent="0.45">
      <c r="A197" t="s">
        <v>98</v>
      </c>
      <c r="B197" t="s">
        <v>550</v>
      </c>
      <c r="C197" t="s">
        <v>551</v>
      </c>
      <c r="D197" t="s">
        <v>12</v>
      </c>
      <c r="E197" t="s">
        <v>59</v>
      </c>
      <c r="F197" t="s">
        <v>1101</v>
      </c>
      <c r="G197" t="s">
        <v>600</v>
      </c>
    </row>
    <row r="198" spans="1:7" x14ac:dyDescent="0.45">
      <c r="A198" t="s">
        <v>98</v>
      </c>
      <c r="B198" t="s">
        <v>550</v>
      </c>
      <c r="C198" t="s">
        <v>551</v>
      </c>
      <c r="D198" t="s">
        <v>12</v>
      </c>
      <c r="E198" t="s">
        <v>59</v>
      </c>
      <c r="F198" t="s">
        <v>1100</v>
      </c>
      <c r="G198" t="s">
        <v>479</v>
      </c>
    </row>
    <row r="199" spans="1:7" x14ac:dyDescent="0.45">
      <c r="A199" t="s">
        <v>98</v>
      </c>
      <c r="B199" t="s">
        <v>550</v>
      </c>
      <c r="C199" t="s">
        <v>551</v>
      </c>
      <c r="D199" t="s">
        <v>12</v>
      </c>
      <c r="E199" t="s">
        <v>59</v>
      </c>
      <c r="F199" t="s">
        <v>1101</v>
      </c>
      <c r="G199" t="s">
        <v>601</v>
      </c>
    </row>
    <row r="200" spans="1:7" x14ac:dyDescent="0.45">
      <c r="A200" t="s">
        <v>98</v>
      </c>
      <c r="B200" t="s">
        <v>550</v>
      </c>
      <c r="C200" t="s">
        <v>551</v>
      </c>
      <c r="D200" t="s">
        <v>12</v>
      </c>
      <c r="E200" t="s">
        <v>59</v>
      </c>
      <c r="F200" t="s">
        <v>1100</v>
      </c>
      <c r="G200" t="s">
        <v>484</v>
      </c>
    </row>
    <row r="201" spans="1:7" x14ac:dyDescent="0.45">
      <c r="A201" t="s">
        <v>98</v>
      </c>
      <c r="B201" t="s">
        <v>550</v>
      </c>
      <c r="C201" t="s">
        <v>551</v>
      </c>
      <c r="D201" t="s">
        <v>12</v>
      </c>
      <c r="E201" t="s">
        <v>59</v>
      </c>
      <c r="F201" t="s">
        <v>1101</v>
      </c>
      <c r="G201">
        <v>83</v>
      </c>
    </row>
    <row r="202" spans="1:7" x14ac:dyDescent="0.45">
      <c r="A202" t="s">
        <v>98</v>
      </c>
      <c r="B202" t="s">
        <v>550</v>
      </c>
      <c r="C202" t="s">
        <v>551</v>
      </c>
      <c r="D202" t="s">
        <v>12</v>
      </c>
      <c r="E202" t="s">
        <v>59</v>
      </c>
      <c r="F202" t="s">
        <v>1100</v>
      </c>
      <c r="G202" t="s">
        <v>480</v>
      </c>
    </row>
    <row r="203" spans="1:7" x14ac:dyDescent="0.45">
      <c r="A203" t="s">
        <v>98</v>
      </c>
      <c r="B203" t="s">
        <v>550</v>
      </c>
      <c r="C203" t="s">
        <v>551</v>
      </c>
      <c r="D203" t="s">
        <v>12</v>
      </c>
      <c r="E203" t="s">
        <v>59</v>
      </c>
      <c r="F203" t="s">
        <v>1101</v>
      </c>
      <c r="G203" t="s">
        <v>556</v>
      </c>
    </row>
    <row r="204" spans="1:7" x14ac:dyDescent="0.45">
      <c r="A204" t="s">
        <v>98</v>
      </c>
      <c r="B204" t="s">
        <v>550</v>
      </c>
      <c r="C204" t="s">
        <v>551</v>
      </c>
      <c r="D204" t="s">
        <v>12</v>
      </c>
      <c r="E204" t="s">
        <v>59</v>
      </c>
      <c r="F204" t="s">
        <v>1100</v>
      </c>
      <c r="G204" t="s">
        <v>481</v>
      </c>
    </row>
    <row r="205" spans="1:7" x14ac:dyDescent="0.45">
      <c r="A205" t="s">
        <v>98</v>
      </c>
      <c r="B205" t="s">
        <v>550</v>
      </c>
      <c r="C205" t="s">
        <v>551</v>
      </c>
      <c r="D205" t="s">
        <v>12</v>
      </c>
      <c r="E205" t="s">
        <v>59</v>
      </c>
      <c r="F205" t="s">
        <v>1101</v>
      </c>
      <c r="G205" t="s">
        <v>601</v>
      </c>
    </row>
    <row r="206" spans="1:7" x14ac:dyDescent="0.45">
      <c r="A206" t="s">
        <v>102</v>
      </c>
      <c r="B206" t="s">
        <v>602</v>
      </c>
      <c r="C206" t="s">
        <v>603</v>
      </c>
      <c r="D206" t="s">
        <v>12</v>
      </c>
      <c r="E206" t="s">
        <v>104</v>
      </c>
      <c r="F206" t="s">
        <v>1100</v>
      </c>
      <c r="G206" t="s">
        <v>477</v>
      </c>
    </row>
    <row r="207" spans="1:7" x14ac:dyDescent="0.45">
      <c r="A207" t="s">
        <v>102</v>
      </c>
      <c r="B207" t="s">
        <v>602</v>
      </c>
      <c r="C207" t="s">
        <v>603</v>
      </c>
      <c r="D207" t="s">
        <v>12</v>
      </c>
      <c r="E207" t="s">
        <v>104</v>
      </c>
      <c r="F207" t="s">
        <v>1101</v>
      </c>
      <c r="G207">
        <v>82</v>
      </c>
    </row>
    <row r="208" spans="1:7" x14ac:dyDescent="0.45">
      <c r="A208" t="s">
        <v>102</v>
      </c>
      <c r="B208" t="s">
        <v>602</v>
      </c>
      <c r="C208" t="s">
        <v>603</v>
      </c>
      <c r="D208" t="s">
        <v>12</v>
      </c>
      <c r="E208" t="s">
        <v>104</v>
      </c>
      <c r="F208" t="s">
        <v>1100</v>
      </c>
      <c r="G208" t="s">
        <v>478</v>
      </c>
    </row>
    <row r="209" spans="1:7" x14ac:dyDescent="0.45">
      <c r="A209" t="s">
        <v>102</v>
      </c>
      <c r="B209" t="s">
        <v>602</v>
      </c>
      <c r="C209" t="s">
        <v>603</v>
      </c>
      <c r="D209" t="s">
        <v>12</v>
      </c>
      <c r="E209" t="s">
        <v>104</v>
      </c>
      <c r="F209" t="s">
        <v>1101</v>
      </c>
      <c r="G209" t="s">
        <v>604</v>
      </c>
    </row>
    <row r="210" spans="1:7" x14ac:dyDescent="0.45">
      <c r="A210" t="s">
        <v>102</v>
      </c>
      <c r="B210" t="s">
        <v>602</v>
      </c>
      <c r="C210" t="s">
        <v>603</v>
      </c>
      <c r="D210" t="s">
        <v>12</v>
      </c>
      <c r="E210" t="s">
        <v>104</v>
      </c>
      <c r="F210" t="s">
        <v>1100</v>
      </c>
      <c r="G210" t="s">
        <v>479</v>
      </c>
    </row>
    <row r="211" spans="1:7" x14ac:dyDescent="0.45">
      <c r="A211" t="s">
        <v>102</v>
      </c>
      <c r="B211" t="s">
        <v>602</v>
      </c>
      <c r="C211" t="s">
        <v>603</v>
      </c>
      <c r="D211" t="s">
        <v>12</v>
      </c>
      <c r="E211" t="s">
        <v>104</v>
      </c>
      <c r="F211" t="s">
        <v>1101</v>
      </c>
      <c r="G211" t="s">
        <v>605</v>
      </c>
    </row>
    <row r="212" spans="1:7" x14ac:dyDescent="0.45">
      <c r="A212" t="s">
        <v>102</v>
      </c>
      <c r="B212" t="s">
        <v>602</v>
      </c>
      <c r="C212" t="s">
        <v>603</v>
      </c>
      <c r="D212" t="s">
        <v>12</v>
      </c>
      <c r="E212" t="s">
        <v>104</v>
      </c>
      <c r="F212" t="s">
        <v>1100</v>
      </c>
      <c r="G212" t="s">
        <v>484</v>
      </c>
    </row>
    <row r="213" spans="1:7" x14ac:dyDescent="0.45">
      <c r="A213" t="s">
        <v>102</v>
      </c>
      <c r="B213" t="s">
        <v>602</v>
      </c>
      <c r="C213" t="s">
        <v>603</v>
      </c>
      <c r="D213" t="s">
        <v>12</v>
      </c>
      <c r="E213" t="s">
        <v>104</v>
      </c>
      <c r="F213" t="s">
        <v>1101</v>
      </c>
      <c r="G213">
        <v>83</v>
      </c>
    </row>
    <row r="214" spans="1:7" x14ac:dyDescent="0.45">
      <c r="A214" t="s">
        <v>102</v>
      </c>
      <c r="B214" t="s">
        <v>602</v>
      </c>
      <c r="C214" t="s">
        <v>603</v>
      </c>
      <c r="D214" t="s">
        <v>12</v>
      </c>
      <c r="E214" t="s">
        <v>104</v>
      </c>
      <c r="F214" t="s">
        <v>1100</v>
      </c>
      <c r="G214" t="s">
        <v>480</v>
      </c>
    </row>
    <row r="215" spans="1:7" x14ac:dyDescent="0.45">
      <c r="A215" t="s">
        <v>102</v>
      </c>
      <c r="B215" t="s">
        <v>602</v>
      </c>
      <c r="C215" t="s">
        <v>603</v>
      </c>
      <c r="D215" t="s">
        <v>12</v>
      </c>
      <c r="E215" t="s">
        <v>104</v>
      </c>
      <c r="F215" t="s">
        <v>1101</v>
      </c>
      <c r="G215" t="s">
        <v>606</v>
      </c>
    </row>
    <row r="216" spans="1:7" x14ac:dyDescent="0.45">
      <c r="A216" t="s">
        <v>102</v>
      </c>
      <c r="B216" t="s">
        <v>602</v>
      </c>
      <c r="C216" t="s">
        <v>603</v>
      </c>
      <c r="D216" t="s">
        <v>12</v>
      </c>
      <c r="E216" t="s">
        <v>104</v>
      </c>
      <c r="F216" t="s">
        <v>1100</v>
      </c>
      <c r="G216" t="s">
        <v>481</v>
      </c>
    </row>
    <row r="217" spans="1:7" x14ac:dyDescent="0.45">
      <c r="A217" t="s">
        <v>102</v>
      </c>
      <c r="B217" t="s">
        <v>602</v>
      </c>
      <c r="C217" t="s">
        <v>603</v>
      </c>
      <c r="D217" t="s">
        <v>12</v>
      </c>
      <c r="E217" t="s">
        <v>104</v>
      </c>
      <c r="F217" t="s">
        <v>1101</v>
      </c>
      <c r="G217" t="s">
        <v>605</v>
      </c>
    </row>
    <row r="218" spans="1:7" x14ac:dyDescent="0.45">
      <c r="A218" t="s">
        <v>107</v>
      </c>
      <c r="B218" t="s">
        <v>607</v>
      </c>
      <c r="C218" t="s">
        <v>608</v>
      </c>
      <c r="D218" t="s">
        <v>12</v>
      </c>
      <c r="E218" t="s">
        <v>109</v>
      </c>
      <c r="F218" t="s">
        <v>1100</v>
      </c>
      <c r="G218" t="s">
        <v>477</v>
      </c>
    </row>
    <row r="219" spans="1:7" x14ac:dyDescent="0.45">
      <c r="A219" t="s">
        <v>107</v>
      </c>
      <c r="B219" t="s">
        <v>607</v>
      </c>
      <c r="C219" t="s">
        <v>608</v>
      </c>
      <c r="D219" t="s">
        <v>12</v>
      </c>
      <c r="E219" t="s">
        <v>109</v>
      </c>
      <c r="F219" t="s">
        <v>1101</v>
      </c>
      <c r="G219">
        <v>82</v>
      </c>
    </row>
    <row r="220" spans="1:7" x14ac:dyDescent="0.45">
      <c r="A220" t="s">
        <v>107</v>
      </c>
      <c r="B220" t="s">
        <v>607</v>
      </c>
      <c r="C220" t="s">
        <v>608</v>
      </c>
      <c r="D220" t="s">
        <v>12</v>
      </c>
      <c r="E220" t="s">
        <v>109</v>
      </c>
      <c r="F220" t="s">
        <v>1100</v>
      </c>
      <c r="G220" t="s">
        <v>478</v>
      </c>
    </row>
    <row r="221" spans="1:7" x14ac:dyDescent="0.45">
      <c r="A221" t="s">
        <v>107</v>
      </c>
      <c r="B221" t="s">
        <v>607</v>
      </c>
      <c r="C221" t="s">
        <v>608</v>
      </c>
      <c r="D221" t="s">
        <v>12</v>
      </c>
      <c r="E221" t="s">
        <v>109</v>
      </c>
      <c r="F221" t="s">
        <v>1101</v>
      </c>
      <c r="G221" t="s">
        <v>518</v>
      </c>
    </row>
    <row r="222" spans="1:7" x14ac:dyDescent="0.45">
      <c r="A222" t="s">
        <v>107</v>
      </c>
      <c r="B222" t="s">
        <v>607</v>
      </c>
      <c r="C222" t="s">
        <v>608</v>
      </c>
      <c r="D222" t="s">
        <v>12</v>
      </c>
      <c r="E222" t="s">
        <v>109</v>
      </c>
      <c r="F222" t="s">
        <v>1100</v>
      </c>
      <c r="G222" t="s">
        <v>479</v>
      </c>
    </row>
    <row r="223" spans="1:7" x14ac:dyDescent="0.45">
      <c r="A223" t="s">
        <v>107</v>
      </c>
      <c r="B223" t="s">
        <v>607</v>
      </c>
      <c r="C223" t="s">
        <v>608</v>
      </c>
      <c r="D223" t="s">
        <v>12</v>
      </c>
      <c r="E223" t="s">
        <v>109</v>
      </c>
      <c r="F223" t="s">
        <v>1101</v>
      </c>
      <c r="G223" t="s">
        <v>609</v>
      </c>
    </row>
    <row r="224" spans="1:7" x14ac:dyDescent="0.45">
      <c r="A224" t="s">
        <v>107</v>
      </c>
      <c r="B224" t="s">
        <v>607</v>
      </c>
      <c r="C224" t="s">
        <v>608</v>
      </c>
      <c r="D224" t="s">
        <v>12</v>
      </c>
      <c r="E224" t="s">
        <v>109</v>
      </c>
      <c r="F224" t="s">
        <v>1100</v>
      </c>
      <c r="G224" t="s">
        <v>484</v>
      </c>
    </row>
    <row r="225" spans="1:7" x14ac:dyDescent="0.45">
      <c r="A225" t="s">
        <v>107</v>
      </c>
      <c r="B225" t="s">
        <v>607</v>
      </c>
      <c r="C225" t="s">
        <v>608</v>
      </c>
      <c r="D225" t="s">
        <v>12</v>
      </c>
      <c r="E225" t="s">
        <v>109</v>
      </c>
      <c r="F225" t="s">
        <v>1101</v>
      </c>
      <c r="G225">
        <v>83</v>
      </c>
    </row>
    <row r="226" spans="1:7" x14ac:dyDescent="0.45">
      <c r="A226" t="s">
        <v>107</v>
      </c>
      <c r="B226" t="s">
        <v>607</v>
      </c>
      <c r="C226" t="s">
        <v>608</v>
      </c>
      <c r="D226" t="s">
        <v>12</v>
      </c>
      <c r="E226" t="s">
        <v>109</v>
      </c>
      <c r="F226" t="s">
        <v>1100</v>
      </c>
      <c r="G226" t="s">
        <v>480</v>
      </c>
    </row>
    <row r="227" spans="1:7" x14ac:dyDescent="0.45">
      <c r="A227" t="s">
        <v>107</v>
      </c>
      <c r="B227" t="s">
        <v>607</v>
      </c>
      <c r="C227" t="s">
        <v>608</v>
      </c>
      <c r="D227" t="s">
        <v>12</v>
      </c>
      <c r="E227" t="s">
        <v>109</v>
      </c>
      <c r="F227" t="s">
        <v>1101</v>
      </c>
      <c r="G227" t="s">
        <v>610</v>
      </c>
    </row>
    <row r="228" spans="1:7" x14ac:dyDescent="0.45">
      <c r="A228" t="s">
        <v>107</v>
      </c>
      <c r="B228" t="s">
        <v>607</v>
      </c>
      <c r="C228" t="s">
        <v>608</v>
      </c>
      <c r="D228" t="s">
        <v>12</v>
      </c>
      <c r="E228" t="s">
        <v>109</v>
      </c>
      <c r="F228" t="s">
        <v>1100</v>
      </c>
      <c r="G228" t="s">
        <v>481</v>
      </c>
    </row>
    <row r="229" spans="1:7" x14ac:dyDescent="0.45">
      <c r="A229" t="s">
        <v>107</v>
      </c>
      <c r="B229" t="s">
        <v>607</v>
      </c>
      <c r="C229" t="s">
        <v>608</v>
      </c>
      <c r="D229" t="s">
        <v>12</v>
      </c>
      <c r="E229" t="s">
        <v>109</v>
      </c>
      <c r="F229" t="s">
        <v>1101</v>
      </c>
      <c r="G229" t="s">
        <v>609</v>
      </c>
    </row>
    <row r="230" spans="1:7" x14ac:dyDescent="0.45">
      <c r="A230" t="s">
        <v>112</v>
      </c>
      <c r="B230" t="s">
        <v>611</v>
      </c>
      <c r="C230" t="s">
        <v>612</v>
      </c>
      <c r="D230" t="s">
        <v>25</v>
      </c>
      <c r="E230" t="s">
        <v>16</v>
      </c>
      <c r="F230" t="s">
        <v>1100</v>
      </c>
      <c r="G230" t="s">
        <v>477</v>
      </c>
    </row>
    <row r="231" spans="1:7" x14ac:dyDescent="0.45">
      <c r="A231" t="s">
        <v>112</v>
      </c>
      <c r="B231" t="s">
        <v>611</v>
      </c>
      <c r="C231" t="s">
        <v>612</v>
      </c>
      <c r="D231" t="s">
        <v>25</v>
      </c>
      <c r="E231" t="s">
        <v>16</v>
      </c>
      <c r="F231" t="s">
        <v>1101</v>
      </c>
      <c r="G231">
        <v>1507</v>
      </c>
    </row>
    <row r="232" spans="1:7" x14ac:dyDescent="0.45">
      <c r="A232" t="s">
        <v>112</v>
      </c>
      <c r="B232" t="s">
        <v>611</v>
      </c>
      <c r="C232" t="s">
        <v>612</v>
      </c>
      <c r="D232" t="s">
        <v>25</v>
      </c>
      <c r="E232" t="s">
        <v>16</v>
      </c>
      <c r="F232" t="s">
        <v>1100</v>
      </c>
      <c r="G232" t="s">
        <v>478</v>
      </c>
    </row>
    <row r="233" spans="1:7" x14ac:dyDescent="0.45">
      <c r="A233" t="s">
        <v>112</v>
      </c>
      <c r="B233" t="s">
        <v>611</v>
      </c>
      <c r="C233" t="s">
        <v>612</v>
      </c>
      <c r="D233" t="s">
        <v>25</v>
      </c>
      <c r="E233" t="s">
        <v>16</v>
      </c>
      <c r="F233" t="s">
        <v>1101</v>
      </c>
      <c r="G233" t="s">
        <v>614</v>
      </c>
    </row>
    <row r="234" spans="1:7" x14ac:dyDescent="0.45">
      <c r="A234" t="s">
        <v>112</v>
      </c>
      <c r="B234" t="s">
        <v>611</v>
      </c>
      <c r="C234" t="s">
        <v>612</v>
      </c>
      <c r="D234" t="s">
        <v>25</v>
      </c>
      <c r="E234" t="s">
        <v>16</v>
      </c>
      <c r="F234" t="s">
        <v>1100</v>
      </c>
      <c r="G234" t="s">
        <v>479</v>
      </c>
    </row>
    <row r="235" spans="1:7" x14ac:dyDescent="0.45">
      <c r="A235" t="s">
        <v>112</v>
      </c>
      <c r="B235" t="s">
        <v>611</v>
      </c>
      <c r="C235" t="s">
        <v>612</v>
      </c>
      <c r="D235" t="s">
        <v>25</v>
      </c>
      <c r="E235" t="s">
        <v>16</v>
      </c>
      <c r="F235" t="s">
        <v>1101</v>
      </c>
      <c r="G235" t="s">
        <v>615</v>
      </c>
    </row>
    <row r="236" spans="1:7" x14ac:dyDescent="0.45">
      <c r="A236" t="s">
        <v>112</v>
      </c>
      <c r="B236" t="s">
        <v>611</v>
      </c>
      <c r="C236" t="s">
        <v>612</v>
      </c>
      <c r="D236" t="s">
        <v>25</v>
      </c>
      <c r="E236" t="s">
        <v>16</v>
      </c>
      <c r="F236" t="s">
        <v>1100</v>
      </c>
      <c r="G236" t="s">
        <v>484</v>
      </c>
    </row>
    <row r="237" spans="1:7" x14ac:dyDescent="0.45">
      <c r="A237" t="s">
        <v>112</v>
      </c>
      <c r="B237" t="s">
        <v>611</v>
      </c>
      <c r="C237" t="s">
        <v>612</v>
      </c>
      <c r="D237" t="s">
        <v>25</v>
      </c>
      <c r="E237" t="s">
        <v>16</v>
      </c>
      <c r="F237" t="s">
        <v>1101</v>
      </c>
      <c r="G237">
        <v>1508</v>
      </c>
    </row>
    <row r="238" spans="1:7" x14ac:dyDescent="0.45">
      <c r="A238" t="s">
        <v>112</v>
      </c>
      <c r="B238" t="s">
        <v>611</v>
      </c>
      <c r="C238" t="s">
        <v>612</v>
      </c>
      <c r="D238" t="s">
        <v>25</v>
      </c>
      <c r="E238" t="s">
        <v>16</v>
      </c>
      <c r="F238" t="s">
        <v>1100</v>
      </c>
      <c r="G238" t="s">
        <v>480</v>
      </c>
    </row>
    <row r="239" spans="1:7" x14ac:dyDescent="0.45">
      <c r="A239" t="s">
        <v>112</v>
      </c>
      <c r="B239" t="s">
        <v>611</v>
      </c>
      <c r="C239" t="s">
        <v>612</v>
      </c>
      <c r="D239" t="s">
        <v>25</v>
      </c>
      <c r="E239" t="s">
        <v>16</v>
      </c>
      <c r="F239" t="s">
        <v>1101</v>
      </c>
      <c r="G239" t="s">
        <v>617</v>
      </c>
    </row>
    <row r="240" spans="1:7" x14ac:dyDescent="0.45">
      <c r="A240" t="s">
        <v>112</v>
      </c>
      <c r="B240" t="s">
        <v>611</v>
      </c>
      <c r="C240" t="s">
        <v>612</v>
      </c>
      <c r="D240" t="s">
        <v>25</v>
      </c>
      <c r="E240" t="s">
        <v>16</v>
      </c>
      <c r="F240" t="s">
        <v>1100</v>
      </c>
      <c r="G240" t="s">
        <v>481</v>
      </c>
    </row>
    <row r="241" spans="1:7" x14ac:dyDescent="0.45">
      <c r="A241" t="s">
        <v>112</v>
      </c>
      <c r="B241" t="s">
        <v>611</v>
      </c>
      <c r="C241" t="s">
        <v>612</v>
      </c>
      <c r="D241" t="s">
        <v>25</v>
      </c>
      <c r="E241" t="s">
        <v>16</v>
      </c>
      <c r="F241" t="s">
        <v>1101</v>
      </c>
      <c r="G241" t="s">
        <v>618</v>
      </c>
    </row>
    <row r="242" spans="1:7" x14ac:dyDescent="0.45">
      <c r="A242" t="s">
        <v>116</v>
      </c>
      <c r="B242" t="s">
        <v>619</v>
      </c>
      <c r="C242" t="s">
        <v>620</v>
      </c>
      <c r="D242" t="s">
        <v>12</v>
      </c>
      <c r="E242" t="s">
        <v>118</v>
      </c>
      <c r="F242" t="s">
        <v>1100</v>
      </c>
      <c r="G242" t="s">
        <v>477</v>
      </c>
    </row>
    <row r="243" spans="1:7" x14ac:dyDescent="0.45">
      <c r="A243" t="s">
        <v>116</v>
      </c>
      <c r="B243" t="s">
        <v>619</v>
      </c>
      <c r="C243" t="s">
        <v>620</v>
      </c>
      <c r="D243" t="s">
        <v>12</v>
      </c>
      <c r="E243" t="s">
        <v>118</v>
      </c>
      <c r="F243" t="s">
        <v>1101</v>
      </c>
      <c r="G243">
        <v>82</v>
      </c>
    </row>
    <row r="244" spans="1:7" x14ac:dyDescent="0.45">
      <c r="A244" t="s">
        <v>116</v>
      </c>
      <c r="B244" t="s">
        <v>619</v>
      </c>
      <c r="C244" t="s">
        <v>620</v>
      </c>
      <c r="D244" t="s">
        <v>12</v>
      </c>
      <c r="E244" t="s">
        <v>118</v>
      </c>
      <c r="F244" t="s">
        <v>1100</v>
      </c>
      <c r="G244" t="s">
        <v>478</v>
      </c>
    </row>
    <row r="245" spans="1:7" x14ac:dyDescent="0.45">
      <c r="A245" t="s">
        <v>116</v>
      </c>
      <c r="B245" t="s">
        <v>619</v>
      </c>
      <c r="C245" t="s">
        <v>620</v>
      </c>
      <c r="D245" t="s">
        <v>12</v>
      </c>
      <c r="E245" t="s">
        <v>118</v>
      </c>
      <c r="F245" t="s">
        <v>1101</v>
      </c>
      <c r="G245" t="s">
        <v>621</v>
      </c>
    </row>
    <row r="246" spans="1:7" x14ac:dyDescent="0.45">
      <c r="A246" t="s">
        <v>116</v>
      </c>
      <c r="B246" t="s">
        <v>619</v>
      </c>
      <c r="C246" t="s">
        <v>620</v>
      </c>
      <c r="D246" t="s">
        <v>12</v>
      </c>
      <c r="E246" t="s">
        <v>118</v>
      </c>
      <c r="F246" t="s">
        <v>1100</v>
      </c>
      <c r="G246" t="s">
        <v>479</v>
      </c>
    </row>
    <row r="247" spans="1:7" x14ac:dyDescent="0.45">
      <c r="A247" t="s">
        <v>116</v>
      </c>
      <c r="B247" t="s">
        <v>619</v>
      </c>
      <c r="C247" t="s">
        <v>620</v>
      </c>
      <c r="D247" t="s">
        <v>12</v>
      </c>
      <c r="E247" t="s">
        <v>118</v>
      </c>
      <c r="F247" t="s">
        <v>1101</v>
      </c>
      <c r="G247" t="s">
        <v>622</v>
      </c>
    </row>
    <row r="248" spans="1:7" x14ac:dyDescent="0.45">
      <c r="A248" t="s">
        <v>116</v>
      </c>
      <c r="B248" t="s">
        <v>619</v>
      </c>
      <c r="C248" t="s">
        <v>620</v>
      </c>
      <c r="D248" t="s">
        <v>12</v>
      </c>
      <c r="E248" t="s">
        <v>118</v>
      </c>
      <c r="F248" t="s">
        <v>1100</v>
      </c>
      <c r="G248" t="s">
        <v>484</v>
      </c>
    </row>
    <row r="249" spans="1:7" x14ac:dyDescent="0.45">
      <c r="A249" t="s">
        <v>116</v>
      </c>
      <c r="B249" t="s">
        <v>619</v>
      </c>
      <c r="C249" t="s">
        <v>620</v>
      </c>
      <c r="D249" t="s">
        <v>12</v>
      </c>
      <c r="E249" t="s">
        <v>118</v>
      </c>
      <c r="F249" t="s">
        <v>1101</v>
      </c>
      <c r="G249">
        <v>83</v>
      </c>
    </row>
    <row r="250" spans="1:7" x14ac:dyDescent="0.45">
      <c r="A250" t="s">
        <v>116</v>
      </c>
      <c r="B250" t="s">
        <v>619</v>
      </c>
      <c r="C250" t="s">
        <v>620</v>
      </c>
      <c r="D250" t="s">
        <v>12</v>
      </c>
      <c r="E250" t="s">
        <v>118</v>
      </c>
      <c r="F250" t="s">
        <v>1100</v>
      </c>
      <c r="G250" t="s">
        <v>480</v>
      </c>
    </row>
    <row r="251" spans="1:7" x14ac:dyDescent="0.45">
      <c r="A251" t="s">
        <v>116</v>
      </c>
      <c r="B251" t="s">
        <v>619</v>
      </c>
      <c r="C251" t="s">
        <v>620</v>
      </c>
      <c r="D251" t="s">
        <v>12</v>
      </c>
      <c r="E251" t="s">
        <v>118</v>
      </c>
      <c r="F251" t="s">
        <v>1101</v>
      </c>
      <c r="G251" t="s">
        <v>623</v>
      </c>
    </row>
    <row r="252" spans="1:7" x14ac:dyDescent="0.45">
      <c r="A252" t="s">
        <v>116</v>
      </c>
      <c r="B252" t="s">
        <v>619</v>
      </c>
      <c r="C252" t="s">
        <v>620</v>
      </c>
      <c r="D252" t="s">
        <v>12</v>
      </c>
      <c r="E252" t="s">
        <v>118</v>
      </c>
      <c r="F252" t="s">
        <v>1100</v>
      </c>
      <c r="G252" t="s">
        <v>481</v>
      </c>
    </row>
    <row r="253" spans="1:7" x14ac:dyDescent="0.45">
      <c r="A253" t="s">
        <v>116</v>
      </c>
      <c r="B253" t="s">
        <v>619</v>
      </c>
      <c r="C253" t="s">
        <v>620</v>
      </c>
      <c r="D253" t="s">
        <v>12</v>
      </c>
      <c r="E253" t="s">
        <v>118</v>
      </c>
      <c r="F253" t="s">
        <v>1101</v>
      </c>
      <c r="G253" t="s">
        <v>622</v>
      </c>
    </row>
    <row r="254" spans="1:7" x14ac:dyDescent="0.45">
      <c r="A254" t="s">
        <v>121</v>
      </c>
      <c r="B254" t="s">
        <v>493</v>
      </c>
      <c r="C254" t="s">
        <v>565</v>
      </c>
      <c r="D254" t="s">
        <v>12</v>
      </c>
      <c r="E254" t="s">
        <v>13</v>
      </c>
      <c r="F254" t="s">
        <v>1100</v>
      </c>
      <c r="G254" t="s">
        <v>477</v>
      </c>
    </row>
    <row r="255" spans="1:7" x14ac:dyDescent="0.45">
      <c r="A255" t="s">
        <v>121</v>
      </c>
      <c r="B255" t="s">
        <v>493</v>
      </c>
      <c r="C255" t="s">
        <v>565</v>
      </c>
      <c r="D255" t="s">
        <v>12</v>
      </c>
      <c r="E255" t="s">
        <v>13</v>
      </c>
      <c r="F255" t="s">
        <v>1101</v>
      </c>
      <c r="G255">
        <v>37</v>
      </c>
    </row>
    <row r="256" spans="1:7" x14ac:dyDescent="0.45">
      <c r="A256" t="s">
        <v>121</v>
      </c>
      <c r="B256" t="s">
        <v>493</v>
      </c>
      <c r="C256" t="s">
        <v>565</v>
      </c>
      <c r="D256" t="s">
        <v>12</v>
      </c>
      <c r="E256" t="s">
        <v>13</v>
      </c>
      <c r="F256" t="s">
        <v>1100</v>
      </c>
      <c r="G256" t="s">
        <v>478</v>
      </c>
    </row>
    <row r="257" spans="1:7" x14ac:dyDescent="0.45">
      <c r="A257" t="s">
        <v>121</v>
      </c>
      <c r="B257" t="s">
        <v>493</v>
      </c>
      <c r="C257" t="s">
        <v>565</v>
      </c>
      <c r="D257" t="s">
        <v>12</v>
      </c>
      <c r="E257" t="s">
        <v>13</v>
      </c>
      <c r="F257" t="s">
        <v>1101</v>
      </c>
      <c r="G257" t="s">
        <v>625</v>
      </c>
    </row>
    <row r="258" spans="1:7" x14ac:dyDescent="0.45">
      <c r="A258" t="s">
        <v>121</v>
      </c>
      <c r="B258" t="s">
        <v>493</v>
      </c>
      <c r="C258" t="s">
        <v>565</v>
      </c>
      <c r="D258" t="s">
        <v>12</v>
      </c>
      <c r="E258" t="s">
        <v>13</v>
      </c>
      <c r="F258" t="s">
        <v>1100</v>
      </c>
      <c r="G258" t="s">
        <v>479</v>
      </c>
    </row>
    <row r="259" spans="1:7" x14ac:dyDescent="0.45">
      <c r="A259" t="s">
        <v>121</v>
      </c>
      <c r="B259" t="s">
        <v>493</v>
      </c>
      <c r="C259" t="s">
        <v>565</v>
      </c>
      <c r="D259" t="s">
        <v>12</v>
      </c>
      <c r="E259" t="s">
        <v>13</v>
      </c>
      <c r="F259" t="s">
        <v>1101</v>
      </c>
      <c r="G259" t="s">
        <v>626</v>
      </c>
    </row>
    <row r="260" spans="1:7" x14ac:dyDescent="0.45">
      <c r="A260" t="s">
        <v>121</v>
      </c>
      <c r="B260" t="s">
        <v>493</v>
      </c>
      <c r="C260" t="s">
        <v>565</v>
      </c>
      <c r="D260" t="s">
        <v>12</v>
      </c>
      <c r="E260" t="s">
        <v>13</v>
      </c>
      <c r="F260" t="s">
        <v>1100</v>
      </c>
      <c r="G260" t="s">
        <v>484</v>
      </c>
    </row>
    <row r="261" spans="1:7" x14ac:dyDescent="0.45">
      <c r="A261" t="s">
        <v>121</v>
      </c>
      <c r="B261" t="s">
        <v>493</v>
      </c>
      <c r="C261" t="s">
        <v>565</v>
      </c>
      <c r="D261" t="s">
        <v>12</v>
      </c>
      <c r="E261" t="s">
        <v>13</v>
      </c>
      <c r="F261" t="s">
        <v>1101</v>
      </c>
      <c r="G261">
        <v>38</v>
      </c>
    </row>
    <row r="262" spans="1:7" x14ac:dyDescent="0.45">
      <c r="A262" t="s">
        <v>121</v>
      </c>
      <c r="B262" t="s">
        <v>493</v>
      </c>
      <c r="C262" t="s">
        <v>565</v>
      </c>
      <c r="D262" t="s">
        <v>12</v>
      </c>
      <c r="E262" t="s">
        <v>13</v>
      </c>
      <c r="F262" t="s">
        <v>1100</v>
      </c>
      <c r="G262" t="s">
        <v>480</v>
      </c>
    </row>
    <row r="263" spans="1:7" x14ac:dyDescent="0.45">
      <c r="A263" t="s">
        <v>121</v>
      </c>
      <c r="B263" t="s">
        <v>493</v>
      </c>
      <c r="C263" t="s">
        <v>565</v>
      </c>
      <c r="D263" t="s">
        <v>12</v>
      </c>
      <c r="E263" t="s">
        <v>13</v>
      </c>
      <c r="F263" t="s">
        <v>1101</v>
      </c>
      <c r="G263" t="s">
        <v>628</v>
      </c>
    </row>
    <row r="264" spans="1:7" x14ac:dyDescent="0.45">
      <c r="A264" t="s">
        <v>121</v>
      </c>
      <c r="B264" t="s">
        <v>493</v>
      </c>
      <c r="C264" t="s">
        <v>565</v>
      </c>
      <c r="D264" t="s">
        <v>12</v>
      </c>
      <c r="E264" t="s">
        <v>13</v>
      </c>
      <c r="F264" t="s">
        <v>1100</v>
      </c>
      <c r="G264" t="s">
        <v>481</v>
      </c>
    </row>
    <row r="265" spans="1:7" x14ac:dyDescent="0.45">
      <c r="A265" t="s">
        <v>121</v>
      </c>
      <c r="B265" t="s">
        <v>493</v>
      </c>
      <c r="C265" t="s">
        <v>565</v>
      </c>
      <c r="D265" t="s">
        <v>12</v>
      </c>
      <c r="E265" t="s">
        <v>13</v>
      </c>
      <c r="F265" t="s">
        <v>1101</v>
      </c>
      <c r="G265" t="s">
        <v>626</v>
      </c>
    </row>
    <row r="266" spans="1:7" x14ac:dyDescent="0.45">
      <c r="A266" t="s">
        <v>125</v>
      </c>
      <c r="B266" t="s">
        <v>500</v>
      </c>
      <c r="C266" t="s">
        <v>501</v>
      </c>
      <c r="D266" t="s">
        <v>25</v>
      </c>
      <c r="E266" t="s">
        <v>16</v>
      </c>
      <c r="F266" t="s">
        <v>1100</v>
      </c>
      <c r="G266" t="s">
        <v>477</v>
      </c>
    </row>
    <row r="267" spans="1:7" x14ac:dyDescent="0.45">
      <c r="A267" t="s">
        <v>125</v>
      </c>
      <c r="B267" t="s">
        <v>500</v>
      </c>
      <c r="C267" t="s">
        <v>501</v>
      </c>
      <c r="D267" t="s">
        <v>25</v>
      </c>
      <c r="E267" t="s">
        <v>16</v>
      </c>
      <c r="F267" t="s">
        <v>1101</v>
      </c>
      <c r="G267">
        <v>31572</v>
      </c>
    </row>
    <row r="268" spans="1:7" x14ac:dyDescent="0.45">
      <c r="A268" t="s">
        <v>125</v>
      </c>
      <c r="B268" t="s">
        <v>500</v>
      </c>
      <c r="C268" t="s">
        <v>501</v>
      </c>
      <c r="D268" t="s">
        <v>25</v>
      </c>
      <c r="E268" t="s">
        <v>16</v>
      </c>
      <c r="F268" t="s">
        <v>1100</v>
      </c>
      <c r="G268" t="s">
        <v>478</v>
      </c>
    </row>
    <row r="269" spans="1:7" x14ac:dyDescent="0.45">
      <c r="A269" t="s">
        <v>125</v>
      </c>
      <c r="B269" t="s">
        <v>500</v>
      </c>
      <c r="C269" t="s">
        <v>501</v>
      </c>
      <c r="D269" t="s">
        <v>25</v>
      </c>
      <c r="E269" t="s">
        <v>16</v>
      </c>
      <c r="F269" t="s">
        <v>1101</v>
      </c>
      <c r="G269" t="s">
        <v>630</v>
      </c>
    </row>
    <row r="270" spans="1:7" x14ac:dyDescent="0.45">
      <c r="A270" t="s">
        <v>125</v>
      </c>
      <c r="B270" t="s">
        <v>500</v>
      </c>
      <c r="C270" t="s">
        <v>501</v>
      </c>
      <c r="D270" t="s">
        <v>25</v>
      </c>
      <c r="E270" t="s">
        <v>16</v>
      </c>
      <c r="F270" t="s">
        <v>1100</v>
      </c>
      <c r="G270" t="s">
        <v>479</v>
      </c>
    </row>
    <row r="271" spans="1:7" x14ac:dyDescent="0.45">
      <c r="A271" t="s">
        <v>125</v>
      </c>
      <c r="B271" t="s">
        <v>500</v>
      </c>
      <c r="C271" t="s">
        <v>501</v>
      </c>
      <c r="D271" t="s">
        <v>25</v>
      </c>
      <c r="E271" t="s">
        <v>16</v>
      </c>
      <c r="F271" t="s">
        <v>1101</v>
      </c>
      <c r="G271" t="s">
        <v>631</v>
      </c>
    </row>
    <row r="272" spans="1:7" x14ac:dyDescent="0.45">
      <c r="A272" t="s">
        <v>125</v>
      </c>
      <c r="B272" t="s">
        <v>500</v>
      </c>
      <c r="C272" t="s">
        <v>501</v>
      </c>
      <c r="D272" t="s">
        <v>25</v>
      </c>
      <c r="E272" t="s">
        <v>16</v>
      </c>
      <c r="F272" t="s">
        <v>1100</v>
      </c>
      <c r="G272" t="s">
        <v>484</v>
      </c>
    </row>
    <row r="273" spans="1:7" x14ac:dyDescent="0.45">
      <c r="A273" t="s">
        <v>125</v>
      </c>
      <c r="B273" t="s">
        <v>500</v>
      </c>
      <c r="C273" t="s">
        <v>501</v>
      </c>
      <c r="D273" t="s">
        <v>25</v>
      </c>
      <c r="E273" t="s">
        <v>16</v>
      </c>
      <c r="F273" t="s">
        <v>1101</v>
      </c>
      <c r="G273">
        <v>30625</v>
      </c>
    </row>
    <row r="274" spans="1:7" x14ac:dyDescent="0.45">
      <c r="A274" t="s">
        <v>125</v>
      </c>
      <c r="B274" t="s">
        <v>500</v>
      </c>
      <c r="C274" t="s">
        <v>501</v>
      </c>
      <c r="D274" t="s">
        <v>25</v>
      </c>
      <c r="E274" t="s">
        <v>16</v>
      </c>
      <c r="F274" t="s">
        <v>1100</v>
      </c>
      <c r="G274" t="s">
        <v>480</v>
      </c>
    </row>
    <row r="275" spans="1:7" x14ac:dyDescent="0.45">
      <c r="A275" t="s">
        <v>125</v>
      </c>
      <c r="B275" t="s">
        <v>500</v>
      </c>
      <c r="C275" t="s">
        <v>501</v>
      </c>
      <c r="D275" t="s">
        <v>25</v>
      </c>
      <c r="E275" t="s">
        <v>16</v>
      </c>
      <c r="F275" t="s">
        <v>1101</v>
      </c>
      <c r="G275" t="s">
        <v>633</v>
      </c>
    </row>
    <row r="276" spans="1:7" x14ac:dyDescent="0.45">
      <c r="A276" t="s">
        <v>125</v>
      </c>
      <c r="B276" t="s">
        <v>500</v>
      </c>
      <c r="C276" t="s">
        <v>501</v>
      </c>
      <c r="D276" t="s">
        <v>25</v>
      </c>
      <c r="E276" t="s">
        <v>16</v>
      </c>
      <c r="F276" t="s">
        <v>1100</v>
      </c>
      <c r="G276" t="s">
        <v>481</v>
      </c>
    </row>
    <row r="277" spans="1:7" x14ac:dyDescent="0.45">
      <c r="A277" t="s">
        <v>125</v>
      </c>
      <c r="B277" t="s">
        <v>500</v>
      </c>
      <c r="C277" t="s">
        <v>501</v>
      </c>
      <c r="D277" t="s">
        <v>25</v>
      </c>
      <c r="E277" t="s">
        <v>16</v>
      </c>
      <c r="F277" t="s">
        <v>1101</v>
      </c>
      <c r="G277" t="s">
        <v>634</v>
      </c>
    </row>
    <row r="278" spans="1:7" x14ac:dyDescent="0.45">
      <c r="A278" t="s">
        <v>129</v>
      </c>
      <c r="B278" t="s">
        <v>635</v>
      </c>
      <c r="C278" t="s">
        <v>501</v>
      </c>
      <c r="D278" t="s">
        <v>12</v>
      </c>
      <c r="E278" t="s">
        <v>16</v>
      </c>
      <c r="F278" t="s">
        <v>1100</v>
      </c>
      <c r="G278" t="s">
        <v>477</v>
      </c>
    </row>
    <row r="279" spans="1:7" x14ac:dyDescent="0.45">
      <c r="A279" t="s">
        <v>129</v>
      </c>
      <c r="B279" t="s">
        <v>635</v>
      </c>
      <c r="C279" t="s">
        <v>501</v>
      </c>
      <c r="D279" t="s">
        <v>12</v>
      </c>
      <c r="E279" t="s">
        <v>16</v>
      </c>
      <c r="F279" t="s">
        <v>1101</v>
      </c>
      <c r="G279">
        <v>51840</v>
      </c>
    </row>
    <row r="280" spans="1:7" x14ac:dyDescent="0.45">
      <c r="A280" t="s">
        <v>129</v>
      </c>
      <c r="B280" t="s">
        <v>635</v>
      </c>
      <c r="C280" t="s">
        <v>501</v>
      </c>
      <c r="D280" t="s">
        <v>12</v>
      </c>
      <c r="E280" t="s">
        <v>16</v>
      </c>
      <c r="F280" t="s">
        <v>1100</v>
      </c>
      <c r="G280" t="s">
        <v>478</v>
      </c>
    </row>
    <row r="281" spans="1:7" x14ac:dyDescent="0.45">
      <c r="A281" t="s">
        <v>129</v>
      </c>
      <c r="B281" t="s">
        <v>635</v>
      </c>
      <c r="C281" t="s">
        <v>501</v>
      </c>
      <c r="D281" t="s">
        <v>12</v>
      </c>
      <c r="E281" t="s">
        <v>16</v>
      </c>
      <c r="F281" t="s">
        <v>1101</v>
      </c>
      <c r="G281" t="s">
        <v>637</v>
      </c>
    </row>
    <row r="282" spans="1:7" x14ac:dyDescent="0.45">
      <c r="A282" t="s">
        <v>129</v>
      </c>
      <c r="B282" t="s">
        <v>635</v>
      </c>
      <c r="C282" t="s">
        <v>501</v>
      </c>
      <c r="D282" t="s">
        <v>12</v>
      </c>
      <c r="E282" t="s">
        <v>16</v>
      </c>
      <c r="F282" t="s">
        <v>1100</v>
      </c>
      <c r="G282" t="s">
        <v>479</v>
      </c>
    </row>
    <row r="283" spans="1:7" x14ac:dyDescent="0.45">
      <c r="A283" t="s">
        <v>129</v>
      </c>
      <c r="B283" t="s">
        <v>635</v>
      </c>
      <c r="C283" t="s">
        <v>501</v>
      </c>
      <c r="D283" t="s">
        <v>12</v>
      </c>
      <c r="E283" t="s">
        <v>16</v>
      </c>
      <c r="F283" t="s">
        <v>1101</v>
      </c>
      <c r="G283" t="s">
        <v>638</v>
      </c>
    </row>
    <row r="284" spans="1:7" x14ac:dyDescent="0.45">
      <c r="A284" t="s">
        <v>129</v>
      </c>
      <c r="B284" t="s">
        <v>635</v>
      </c>
      <c r="C284" t="s">
        <v>501</v>
      </c>
      <c r="D284" t="s">
        <v>12</v>
      </c>
      <c r="E284" t="s">
        <v>16</v>
      </c>
      <c r="F284" t="s">
        <v>1100</v>
      </c>
      <c r="G284" t="s">
        <v>484</v>
      </c>
    </row>
    <row r="285" spans="1:7" x14ac:dyDescent="0.45">
      <c r="A285" t="s">
        <v>129</v>
      </c>
      <c r="B285" t="s">
        <v>635</v>
      </c>
      <c r="C285" t="s">
        <v>501</v>
      </c>
      <c r="D285" t="s">
        <v>12</v>
      </c>
      <c r="E285" t="s">
        <v>16</v>
      </c>
      <c r="F285" t="s">
        <v>1101</v>
      </c>
      <c r="G285">
        <v>51849</v>
      </c>
    </row>
    <row r="286" spans="1:7" x14ac:dyDescent="0.45">
      <c r="A286" t="s">
        <v>129</v>
      </c>
      <c r="B286" t="s">
        <v>635</v>
      </c>
      <c r="C286" t="s">
        <v>501</v>
      </c>
      <c r="D286" t="s">
        <v>12</v>
      </c>
      <c r="E286" t="s">
        <v>16</v>
      </c>
      <c r="F286" t="s">
        <v>1100</v>
      </c>
      <c r="G286" t="s">
        <v>480</v>
      </c>
    </row>
    <row r="287" spans="1:7" x14ac:dyDescent="0.45">
      <c r="A287" t="s">
        <v>129</v>
      </c>
      <c r="B287" t="s">
        <v>635</v>
      </c>
      <c r="C287" t="s">
        <v>501</v>
      </c>
      <c r="D287" t="s">
        <v>12</v>
      </c>
      <c r="E287" t="s">
        <v>16</v>
      </c>
      <c r="F287" t="s">
        <v>1101</v>
      </c>
      <c r="G287" t="s">
        <v>640</v>
      </c>
    </row>
    <row r="288" spans="1:7" x14ac:dyDescent="0.45">
      <c r="A288" t="s">
        <v>129</v>
      </c>
      <c r="B288" t="s">
        <v>635</v>
      </c>
      <c r="C288" t="s">
        <v>501</v>
      </c>
      <c r="D288" t="s">
        <v>12</v>
      </c>
      <c r="E288" t="s">
        <v>16</v>
      </c>
      <c r="F288" t="s">
        <v>1100</v>
      </c>
      <c r="G288" t="s">
        <v>481</v>
      </c>
    </row>
    <row r="289" spans="1:7" x14ac:dyDescent="0.45">
      <c r="A289" t="s">
        <v>129</v>
      </c>
      <c r="B289" t="s">
        <v>635</v>
      </c>
      <c r="C289" t="s">
        <v>501</v>
      </c>
      <c r="D289" t="s">
        <v>12</v>
      </c>
      <c r="E289" t="s">
        <v>16</v>
      </c>
      <c r="F289" t="s">
        <v>1101</v>
      </c>
      <c r="G289" t="s">
        <v>641</v>
      </c>
    </row>
    <row r="290" spans="1:7" x14ac:dyDescent="0.45">
      <c r="A290" t="s">
        <v>133</v>
      </c>
      <c r="B290" t="s">
        <v>515</v>
      </c>
      <c r="C290" t="s">
        <v>642</v>
      </c>
      <c r="D290" t="s">
        <v>12</v>
      </c>
      <c r="E290" t="s">
        <v>34</v>
      </c>
      <c r="F290" t="s">
        <v>1100</v>
      </c>
      <c r="G290" t="s">
        <v>477</v>
      </c>
    </row>
    <row r="291" spans="1:7" x14ac:dyDescent="0.45">
      <c r="A291" t="s">
        <v>133</v>
      </c>
      <c r="B291" t="s">
        <v>515</v>
      </c>
      <c r="C291" t="s">
        <v>642</v>
      </c>
      <c r="D291" t="s">
        <v>12</v>
      </c>
      <c r="E291" t="s">
        <v>34</v>
      </c>
      <c r="F291" t="s">
        <v>1101</v>
      </c>
      <c r="G291">
        <v>59</v>
      </c>
    </row>
    <row r="292" spans="1:7" x14ac:dyDescent="0.45">
      <c r="A292" t="s">
        <v>133</v>
      </c>
      <c r="B292" t="s">
        <v>515</v>
      </c>
      <c r="C292" t="s">
        <v>642</v>
      </c>
      <c r="D292" t="s">
        <v>12</v>
      </c>
      <c r="E292" t="s">
        <v>34</v>
      </c>
      <c r="F292" t="s">
        <v>1100</v>
      </c>
      <c r="G292" t="s">
        <v>478</v>
      </c>
    </row>
    <row r="293" spans="1:7" x14ac:dyDescent="0.45">
      <c r="A293" t="s">
        <v>133</v>
      </c>
      <c r="B293" t="s">
        <v>515</v>
      </c>
      <c r="C293" t="s">
        <v>642</v>
      </c>
      <c r="D293" t="s">
        <v>12</v>
      </c>
      <c r="E293" t="s">
        <v>34</v>
      </c>
      <c r="F293" t="s">
        <v>1101</v>
      </c>
      <c r="G293" t="s">
        <v>644</v>
      </c>
    </row>
    <row r="294" spans="1:7" x14ac:dyDescent="0.45">
      <c r="A294" t="s">
        <v>133</v>
      </c>
      <c r="B294" t="s">
        <v>515</v>
      </c>
      <c r="C294" t="s">
        <v>642</v>
      </c>
      <c r="D294" t="s">
        <v>12</v>
      </c>
      <c r="E294" t="s">
        <v>34</v>
      </c>
      <c r="F294" t="s">
        <v>1100</v>
      </c>
      <c r="G294" t="s">
        <v>479</v>
      </c>
    </row>
    <row r="295" spans="1:7" x14ac:dyDescent="0.45">
      <c r="A295" t="s">
        <v>133</v>
      </c>
      <c r="B295" t="s">
        <v>515</v>
      </c>
      <c r="C295" t="s">
        <v>642</v>
      </c>
      <c r="D295" t="s">
        <v>12</v>
      </c>
      <c r="E295" t="s">
        <v>34</v>
      </c>
      <c r="F295" t="s">
        <v>1101</v>
      </c>
      <c r="G295" t="s">
        <v>645</v>
      </c>
    </row>
    <row r="296" spans="1:7" x14ac:dyDescent="0.45">
      <c r="A296" t="s">
        <v>133</v>
      </c>
      <c r="B296" t="s">
        <v>515</v>
      </c>
      <c r="C296" t="s">
        <v>642</v>
      </c>
      <c r="D296" t="s">
        <v>12</v>
      </c>
      <c r="E296" t="s">
        <v>34</v>
      </c>
      <c r="F296" t="s">
        <v>1100</v>
      </c>
      <c r="G296" t="s">
        <v>484</v>
      </c>
    </row>
    <row r="297" spans="1:7" x14ac:dyDescent="0.45">
      <c r="A297" t="s">
        <v>133</v>
      </c>
      <c r="B297" t="s">
        <v>515</v>
      </c>
      <c r="C297" t="s">
        <v>642</v>
      </c>
      <c r="D297" t="s">
        <v>12</v>
      </c>
      <c r="E297" t="s">
        <v>34</v>
      </c>
      <c r="F297" t="s">
        <v>1101</v>
      </c>
      <c r="G297">
        <v>57</v>
      </c>
    </row>
    <row r="298" spans="1:7" x14ac:dyDescent="0.45">
      <c r="A298" t="s">
        <v>133</v>
      </c>
      <c r="B298" t="s">
        <v>515</v>
      </c>
      <c r="C298" t="s">
        <v>642</v>
      </c>
      <c r="D298" t="s">
        <v>12</v>
      </c>
      <c r="E298" t="s">
        <v>34</v>
      </c>
      <c r="F298" t="s">
        <v>1100</v>
      </c>
      <c r="G298" t="s">
        <v>480</v>
      </c>
    </row>
    <row r="299" spans="1:7" x14ac:dyDescent="0.45">
      <c r="A299" t="s">
        <v>133</v>
      </c>
      <c r="B299" t="s">
        <v>515</v>
      </c>
      <c r="C299" t="s">
        <v>642</v>
      </c>
      <c r="D299" t="s">
        <v>12</v>
      </c>
      <c r="E299" t="s">
        <v>34</v>
      </c>
      <c r="F299" t="s">
        <v>1101</v>
      </c>
      <c r="G299" t="s">
        <v>647</v>
      </c>
    </row>
    <row r="300" spans="1:7" x14ac:dyDescent="0.45">
      <c r="A300" t="s">
        <v>133</v>
      </c>
      <c r="B300" t="s">
        <v>515</v>
      </c>
      <c r="C300" t="s">
        <v>642</v>
      </c>
      <c r="D300" t="s">
        <v>12</v>
      </c>
      <c r="E300" t="s">
        <v>34</v>
      </c>
      <c r="F300" t="s">
        <v>1100</v>
      </c>
      <c r="G300" t="s">
        <v>481</v>
      </c>
    </row>
    <row r="301" spans="1:7" x14ac:dyDescent="0.45">
      <c r="A301" t="s">
        <v>133</v>
      </c>
      <c r="B301" t="s">
        <v>515</v>
      </c>
      <c r="C301" t="s">
        <v>642</v>
      </c>
      <c r="D301" t="s">
        <v>12</v>
      </c>
      <c r="E301" t="s">
        <v>34</v>
      </c>
      <c r="F301" t="s">
        <v>1101</v>
      </c>
      <c r="G301" t="s">
        <v>645</v>
      </c>
    </row>
    <row r="302" spans="1:7" x14ac:dyDescent="0.45">
      <c r="A302" t="s">
        <v>137</v>
      </c>
      <c r="B302" t="s">
        <v>648</v>
      </c>
      <c r="C302" t="s">
        <v>523</v>
      </c>
      <c r="D302" t="s">
        <v>39</v>
      </c>
      <c r="E302" t="s">
        <v>16</v>
      </c>
      <c r="F302" t="s">
        <v>1100</v>
      </c>
      <c r="G302" t="s">
        <v>477</v>
      </c>
    </row>
    <row r="303" spans="1:7" x14ac:dyDescent="0.45">
      <c r="A303" t="s">
        <v>137</v>
      </c>
      <c r="B303" t="s">
        <v>648</v>
      </c>
      <c r="C303" t="s">
        <v>523</v>
      </c>
      <c r="D303" t="s">
        <v>39</v>
      </c>
      <c r="E303" t="s">
        <v>16</v>
      </c>
      <c r="F303" t="s">
        <v>1101</v>
      </c>
      <c r="G303">
        <v>9878</v>
      </c>
    </row>
    <row r="304" spans="1:7" x14ac:dyDescent="0.45">
      <c r="A304" t="s">
        <v>137</v>
      </c>
      <c r="B304" t="s">
        <v>648</v>
      </c>
      <c r="C304" t="s">
        <v>523</v>
      </c>
      <c r="D304" t="s">
        <v>39</v>
      </c>
      <c r="E304" t="s">
        <v>16</v>
      </c>
      <c r="F304" t="s">
        <v>1100</v>
      </c>
      <c r="G304" t="s">
        <v>478</v>
      </c>
    </row>
    <row r="305" spans="1:7" x14ac:dyDescent="0.45">
      <c r="A305" t="s">
        <v>137</v>
      </c>
      <c r="B305" t="s">
        <v>648</v>
      </c>
      <c r="C305" t="s">
        <v>523</v>
      </c>
      <c r="D305" t="s">
        <v>39</v>
      </c>
      <c r="E305" t="s">
        <v>16</v>
      </c>
      <c r="F305" t="s">
        <v>1101</v>
      </c>
      <c r="G305" t="s">
        <v>650</v>
      </c>
    </row>
    <row r="306" spans="1:7" x14ac:dyDescent="0.45">
      <c r="A306" t="s">
        <v>137</v>
      </c>
      <c r="B306" t="s">
        <v>648</v>
      </c>
      <c r="C306" t="s">
        <v>523</v>
      </c>
      <c r="D306" t="s">
        <v>39</v>
      </c>
      <c r="E306" t="s">
        <v>16</v>
      </c>
      <c r="F306" t="s">
        <v>1100</v>
      </c>
      <c r="G306" t="s">
        <v>479</v>
      </c>
    </row>
    <row r="307" spans="1:7" x14ac:dyDescent="0.45">
      <c r="A307" t="s">
        <v>137</v>
      </c>
      <c r="B307" t="s">
        <v>648</v>
      </c>
      <c r="C307" t="s">
        <v>523</v>
      </c>
      <c r="D307" t="s">
        <v>39</v>
      </c>
      <c r="E307" t="s">
        <v>16</v>
      </c>
      <c r="F307" t="s">
        <v>1101</v>
      </c>
      <c r="G307" t="s">
        <v>651</v>
      </c>
    </row>
    <row r="308" spans="1:7" x14ac:dyDescent="0.45">
      <c r="A308" t="s">
        <v>137</v>
      </c>
      <c r="B308" t="s">
        <v>648</v>
      </c>
      <c r="C308" t="s">
        <v>523</v>
      </c>
      <c r="D308" t="s">
        <v>39</v>
      </c>
      <c r="E308" t="s">
        <v>16</v>
      </c>
      <c r="F308" t="s">
        <v>1100</v>
      </c>
      <c r="G308" t="s">
        <v>484</v>
      </c>
    </row>
    <row r="309" spans="1:7" x14ac:dyDescent="0.45">
      <c r="A309" t="s">
        <v>137</v>
      </c>
      <c r="B309" t="s">
        <v>648</v>
      </c>
      <c r="C309" t="s">
        <v>523</v>
      </c>
      <c r="D309" t="s">
        <v>39</v>
      </c>
      <c r="E309" t="s">
        <v>16</v>
      </c>
      <c r="F309" t="s">
        <v>1101</v>
      </c>
      <c r="G309">
        <v>9877</v>
      </c>
    </row>
    <row r="310" spans="1:7" x14ac:dyDescent="0.45">
      <c r="A310" t="s">
        <v>137</v>
      </c>
      <c r="B310" t="s">
        <v>648</v>
      </c>
      <c r="C310" t="s">
        <v>523</v>
      </c>
      <c r="D310" t="s">
        <v>39</v>
      </c>
      <c r="E310" t="s">
        <v>16</v>
      </c>
      <c r="F310" t="s">
        <v>1100</v>
      </c>
      <c r="G310" t="s">
        <v>480</v>
      </c>
    </row>
    <row r="311" spans="1:7" x14ac:dyDescent="0.45">
      <c r="A311" t="s">
        <v>137</v>
      </c>
      <c r="B311" t="s">
        <v>648</v>
      </c>
      <c r="C311" t="s">
        <v>523</v>
      </c>
      <c r="D311" t="s">
        <v>39</v>
      </c>
      <c r="E311" t="s">
        <v>16</v>
      </c>
      <c r="F311" t="s">
        <v>1101</v>
      </c>
      <c r="G311" t="s">
        <v>653</v>
      </c>
    </row>
    <row r="312" spans="1:7" x14ac:dyDescent="0.45">
      <c r="A312" t="s">
        <v>137</v>
      </c>
      <c r="B312" t="s">
        <v>648</v>
      </c>
      <c r="C312" t="s">
        <v>523</v>
      </c>
      <c r="D312" t="s">
        <v>39</v>
      </c>
      <c r="E312" t="s">
        <v>16</v>
      </c>
      <c r="F312" t="s">
        <v>1100</v>
      </c>
      <c r="G312" t="s">
        <v>481</v>
      </c>
    </row>
    <row r="313" spans="1:7" x14ac:dyDescent="0.45">
      <c r="A313" t="s">
        <v>137</v>
      </c>
      <c r="B313" t="s">
        <v>648</v>
      </c>
      <c r="C313" t="s">
        <v>523</v>
      </c>
      <c r="D313" t="s">
        <v>39</v>
      </c>
      <c r="E313" t="s">
        <v>16</v>
      </c>
      <c r="F313" t="s">
        <v>1101</v>
      </c>
      <c r="G313" t="s">
        <v>654</v>
      </c>
    </row>
    <row r="314" spans="1:7" x14ac:dyDescent="0.45">
      <c r="A314" t="s">
        <v>141</v>
      </c>
      <c r="B314" t="s">
        <v>655</v>
      </c>
      <c r="C314" t="s">
        <v>656</v>
      </c>
      <c r="D314" t="s">
        <v>39</v>
      </c>
      <c r="E314" t="s">
        <v>16</v>
      </c>
      <c r="F314" t="s">
        <v>1100</v>
      </c>
      <c r="G314" t="s">
        <v>477</v>
      </c>
    </row>
    <row r="315" spans="1:7" x14ac:dyDescent="0.45">
      <c r="A315" t="s">
        <v>141</v>
      </c>
      <c r="B315" t="s">
        <v>655</v>
      </c>
      <c r="C315" t="s">
        <v>656</v>
      </c>
      <c r="D315" t="s">
        <v>39</v>
      </c>
      <c r="E315" t="s">
        <v>16</v>
      </c>
      <c r="F315" t="s">
        <v>1101</v>
      </c>
      <c r="G315">
        <v>1237</v>
      </c>
    </row>
    <row r="316" spans="1:7" x14ac:dyDescent="0.45">
      <c r="A316" t="s">
        <v>141</v>
      </c>
      <c r="B316" t="s">
        <v>655</v>
      </c>
      <c r="C316" t="s">
        <v>656</v>
      </c>
      <c r="D316" t="s">
        <v>39</v>
      </c>
      <c r="E316" t="s">
        <v>16</v>
      </c>
      <c r="F316" t="s">
        <v>1100</v>
      </c>
      <c r="G316" t="s">
        <v>478</v>
      </c>
    </row>
    <row r="317" spans="1:7" x14ac:dyDescent="0.45">
      <c r="A317" t="s">
        <v>141</v>
      </c>
      <c r="B317" t="s">
        <v>655</v>
      </c>
      <c r="C317" t="s">
        <v>656</v>
      </c>
      <c r="D317" t="s">
        <v>39</v>
      </c>
      <c r="E317" t="s">
        <v>16</v>
      </c>
      <c r="F317" t="s">
        <v>1101</v>
      </c>
      <c r="G317" t="s">
        <v>658</v>
      </c>
    </row>
    <row r="318" spans="1:7" x14ac:dyDescent="0.45">
      <c r="A318" t="s">
        <v>141</v>
      </c>
      <c r="B318" t="s">
        <v>655</v>
      </c>
      <c r="C318" t="s">
        <v>656</v>
      </c>
      <c r="D318" t="s">
        <v>39</v>
      </c>
      <c r="E318" t="s">
        <v>16</v>
      </c>
      <c r="F318" t="s">
        <v>1100</v>
      </c>
      <c r="G318" t="s">
        <v>479</v>
      </c>
    </row>
    <row r="319" spans="1:7" x14ac:dyDescent="0.45">
      <c r="A319" t="s">
        <v>141</v>
      </c>
      <c r="B319" t="s">
        <v>655</v>
      </c>
      <c r="C319" t="s">
        <v>656</v>
      </c>
      <c r="D319" t="s">
        <v>39</v>
      </c>
      <c r="E319" t="s">
        <v>16</v>
      </c>
      <c r="F319" t="s">
        <v>1101</v>
      </c>
      <c r="G319" t="s">
        <v>659</v>
      </c>
    </row>
    <row r="320" spans="1:7" x14ac:dyDescent="0.45">
      <c r="A320" t="s">
        <v>141</v>
      </c>
      <c r="B320" t="s">
        <v>655</v>
      </c>
      <c r="C320" t="s">
        <v>656</v>
      </c>
      <c r="D320" t="s">
        <v>39</v>
      </c>
      <c r="E320" t="s">
        <v>16</v>
      </c>
      <c r="F320" t="s">
        <v>1100</v>
      </c>
      <c r="G320" t="s">
        <v>484</v>
      </c>
    </row>
    <row r="321" spans="1:7" x14ac:dyDescent="0.45">
      <c r="A321" t="s">
        <v>141</v>
      </c>
      <c r="B321" t="s">
        <v>655</v>
      </c>
      <c r="C321" t="s">
        <v>656</v>
      </c>
      <c r="D321" t="s">
        <v>39</v>
      </c>
      <c r="E321" t="s">
        <v>16</v>
      </c>
      <c r="F321" t="s">
        <v>1101</v>
      </c>
      <c r="G321">
        <v>1236</v>
      </c>
    </row>
    <row r="322" spans="1:7" x14ac:dyDescent="0.45">
      <c r="A322" t="s">
        <v>141</v>
      </c>
      <c r="B322" t="s">
        <v>655</v>
      </c>
      <c r="C322" t="s">
        <v>656</v>
      </c>
      <c r="D322" t="s">
        <v>39</v>
      </c>
      <c r="E322" t="s">
        <v>16</v>
      </c>
      <c r="F322" t="s">
        <v>1100</v>
      </c>
      <c r="G322" t="s">
        <v>480</v>
      </c>
    </row>
    <row r="323" spans="1:7" x14ac:dyDescent="0.45">
      <c r="A323" t="s">
        <v>141</v>
      </c>
      <c r="B323" t="s">
        <v>655</v>
      </c>
      <c r="C323" t="s">
        <v>656</v>
      </c>
      <c r="D323" t="s">
        <v>39</v>
      </c>
      <c r="E323" t="s">
        <v>16</v>
      </c>
      <c r="F323" t="s">
        <v>1101</v>
      </c>
      <c r="G323" t="s">
        <v>661</v>
      </c>
    </row>
    <row r="324" spans="1:7" x14ac:dyDescent="0.45">
      <c r="A324" t="s">
        <v>141</v>
      </c>
      <c r="B324" t="s">
        <v>655</v>
      </c>
      <c r="C324" t="s">
        <v>656</v>
      </c>
      <c r="D324" t="s">
        <v>39</v>
      </c>
      <c r="E324" t="s">
        <v>16</v>
      </c>
      <c r="F324" t="s">
        <v>1100</v>
      </c>
      <c r="G324" t="s">
        <v>481</v>
      </c>
    </row>
    <row r="325" spans="1:7" x14ac:dyDescent="0.45">
      <c r="A325" t="s">
        <v>141</v>
      </c>
      <c r="B325" t="s">
        <v>655</v>
      </c>
      <c r="C325" t="s">
        <v>656</v>
      </c>
      <c r="D325" t="s">
        <v>39</v>
      </c>
      <c r="E325" t="s">
        <v>16</v>
      </c>
      <c r="F325" t="s">
        <v>1101</v>
      </c>
      <c r="G325" t="s">
        <v>662</v>
      </c>
    </row>
    <row r="326" spans="1:7" x14ac:dyDescent="0.45">
      <c r="A326" t="s">
        <v>145</v>
      </c>
      <c r="B326" t="s">
        <v>663</v>
      </c>
      <c r="C326" t="s">
        <v>664</v>
      </c>
      <c r="D326" t="s">
        <v>12</v>
      </c>
      <c r="E326" t="s">
        <v>16</v>
      </c>
      <c r="F326" t="s">
        <v>1100</v>
      </c>
      <c r="G326" t="s">
        <v>477</v>
      </c>
    </row>
    <row r="327" spans="1:7" x14ac:dyDescent="0.45">
      <c r="A327" t="s">
        <v>145</v>
      </c>
      <c r="B327" t="s">
        <v>663</v>
      </c>
      <c r="C327" t="s">
        <v>664</v>
      </c>
      <c r="D327" t="s">
        <v>12</v>
      </c>
      <c r="E327" t="s">
        <v>16</v>
      </c>
      <c r="F327" t="s">
        <v>1101</v>
      </c>
      <c r="G327">
        <v>13632</v>
      </c>
    </row>
    <row r="328" spans="1:7" x14ac:dyDescent="0.45">
      <c r="A328" t="s">
        <v>145</v>
      </c>
      <c r="B328" t="s">
        <v>663</v>
      </c>
      <c r="C328" t="s">
        <v>664</v>
      </c>
      <c r="D328" t="s">
        <v>12</v>
      </c>
      <c r="E328" t="s">
        <v>16</v>
      </c>
      <c r="F328" t="s">
        <v>1100</v>
      </c>
      <c r="G328" t="s">
        <v>478</v>
      </c>
    </row>
    <row r="329" spans="1:7" x14ac:dyDescent="0.45">
      <c r="A329" t="s">
        <v>145</v>
      </c>
      <c r="B329" t="s">
        <v>663</v>
      </c>
      <c r="C329" t="s">
        <v>664</v>
      </c>
      <c r="D329" t="s">
        <v>12</v>
      </c>
      <c r="E329" t="s">
        <v>16</v>
      </c>
      <c r="F329" t="s">
        <v>1101</v>
      </c>
      <c r="G329" t="s">
        <v>666</v>
      </c>
    </row>
    <row r="330" spans="1:7" x14ac:dyDescent="0.45">
      <c r="A330" t="s">
        <v>145</v>
      </c>
      <c r="B330" t="s">
        <v>663</v>
      </c>
      <c r="C330" t="s">
        <v>664</v>
      </c>
      <c r="D330" t="s">
        <v>12</v>
      </c>
      <c r="E330" t="s">
        <v>16</v>
      </c>
      <c r="F330" t="s">
        <v>1100</v>
      </c>
      <c r="G330" t="s">
        <v>479</v>
      </c>
    </row>
    <row r="331" spans="1:7" x14ac:dyDescent="0.45">
      <c r="A331" t="s">
        <v>145</v>
      </c>
      <c r="B331" t="s">
        <v>663</v>
      </c>
      <c r="C331" t="s">
        <v>664</v>
      </c>
      <c r="D331" t="s">
        <v>12</v>
      </c>
      <c r="E331" t="s">
        <v>16</v>
      </c>
      <c r="F331" t="s">
        <v>1101</v>
      </c>
      <c r="G331" t="s">
        <v>667</v>
      </c>
    </row>
    <row r="332" spans="1:7" x14ac:dyDescent="0.45">
      <c r="A332" t="s">
        <v>145</v>
      </c>
      <c r="B332" t="s">
        <v>663</v>
      </c>
      <c r="C332" t="s">
        <v>664</v>
      </c>
      <c r="D332" t="s">
        <v>12</v>
      </c>
      <c r="E332" t="s">
        <v>16</v>
      </c>
      <c r="F332" t="s">
        <v>1100</v>
      </c>
      <c r="G332" t="s">
        <v>484</v>
      </c>
    </row>
    <row r="333" spans="1:7" x14ac:dyDescent="0.45">
      <c r="A333" t="s">
        <v>145</v>
      </c>
      <c r="B333" t="s">
        <v>663</v>
      </c>
      <c r="C333" t="s">
        <v>664</v>
      </c>
      <c r="D333" t="s">
        <v>12</v>
      </c>
      <c r="E333" t="s">
        <v>16</v>
      </c>
      <c r="F333" t="s">
        <v>1101</v>
      </c>
      <c r="G333">
        <v>12908</v>
      </c>
    </row>
    <row r="334" spans="1:7" x14ac:dyDescent="0.45">
      <c r="A334" t="s">
        <v>145</v>
      </c>
      <c r="B334" t="s">
        <v>663</v>
      </c>
      <c r="C334" t="s">
        <v>664</v>
      </c>
      <c r="D334" t="s">
        <v>12</v>
      </c>
      <c r="E334" t="s">
        <v>16</v>
      </c>
      <c r="F334" t="s">
        <v>1100</v>
      </c>
      <c r="G334" t="s">
        <v>480</v>
      </c>
    </row>
    <row r="335" spans="1:7" x14ac:dyDescent="0.45">
      <c r="A335" t="s">
        <v>145</v>
      </c>
      <c r="B335" t="s">
        <v>663</v>
      </c>
      <c r="C335" t="s">
        <v>664</v>
      </c>
      <c r="D335" t="s">
        <v>12</v>
      </c>
      <c r="E335" t="s">
        <v>16</v>
      </c>
      <c r="F335" t="s">
        <v>1101</v>
      </c>
      <c r="G335" t="s">
        <v>669</v>
      </c>
    </row>
    <row r="336" spans="1:7" x14ac:dyDescent="0.45">
      <c r="A336" t="s">
        <v>145</v>
      </c>
      <c r="B336" t="s">
        <v>663</v>
      </c>
      <c r="C336" t="s">
        <v>664</v>
      </c>
      <c r="D336" t="s">
        <v>12</v>
      </c>
      <c r="E336" t="s">
        <v>16</v>
      </c>
      <c r="F336" t="s">
        <v>1100</v>
      </c>
      <c r="G336" t="s">
        <v>481</v>
      </c>
    </row>
    <row r="337" spans="1:7" x14ac:dyDescent="0.45">
      <c r="A337" t="s">
        <v>145</v>
      </c>
      <c r="B337" t="s">
        <v>663</v>
      </c>
      <c r="C337" t="s">
        <v>664</v>
      </c>
      <c r="D337" t="s">
        <v>12</v>
      </c>
      <c r="E337" t="s">
        <v>16</v>
      </c>
      <c r="F337" t="s">
        <v>1101</v>
      </c>
      <c r="G337" t="s">
        <v>667</v>
      </c>
    </row>
    <row r="338" spans="1:7" x14ac:dyDescent="0.45">
      <c r="A338" t="s">
        <v>149</v>
      </c>
      <c r="B338" t="s">
        <v>670</v>
      </c>
      <c r="C338" t="s">
        <v>671</v>
      </c>
      <c r="D338" t="s">
        <v>39</v>
      </c>
      <c r="E338" t="s">
        <v>16</v>
      </c>
      <c r="F338" t="s">
        <v>1100</v>
      </c>
      <c r="G338" t="s">
        <v>477</v>
      </c>
    </row>
    <row r="339" spans="1:7" x14ac:dyDescent="0.45">
      <c r="A339" t="s">
        <v>149</v>
      </c>
      <c r="B339" t="s">
        <v>670</v>
      </c>
      <c r="C339" t="s">
        <v>671</v>
      </c>
      <c r="D339" t="s">
        <v>39</v>
      </c>
      <c r="E339" t="s">
        <v>16</v>
      </c>
      <c r="F339" t="s">
        <v>1101</v>
      </c>
      <c r="G339">
        <v>1439</v>
      </c>
    </row>
    <row r="340" spans="1:7" x14ac:dyDescent="0.45">
      <c r="A340" t="s">
        <v>149</v>
      </c>
      <c r="B340" t="s">
        <v>670</v>
      </c>
      <c r="C340" t="s">
        <v>671</v>
      </c>
      <c r="D340" t="s">
        <v>39</v>
      </c>
      <c r="E340" t="s">
        <v>16</v>
      </c>
      <c r="F340" t="s">
        <v>1100</v>
      </c>
      <c r="G340" t="s">
        <v>478</v>
      </c>
    </row>
    <row r="341" spans="1:7" x14ac:dyDescent="0.45">
      <c r="A341" t="s">
        <v>149</v>
      </c>
      <c r="B341" t="s">
        <v>670</v>
      </c>
      <c r="C341" t="s">
        <v>671</v>
      </c>
      <c r="D341" t="s">
        <v>39</v>
      </c>
      <c r="E341" t="s">
        <v>16</v>
      </c>
      <c r="F341" t="s">
        <v>1101</v>
      </c>
      <c r="G341" t="s">
        <v>673</v>
      </c>
    </row>
    <row r="342" spans="1:7" x14ac:dyDescent="0.45">
      <c r="A342" t="s">
        <v>149</v>
      </c>
      <c r="B342" t="s">
        <v>670</v>
      </c>
      <c r="C342" t="s">
        <v>671</v>
      </c>
      <c r="D342" t="s">
        <v>39</v>
      </c>
      <c r="E342" t="s">
        <v>16</v>
      </c>
      <c r="F342" t="s">
        <v>1100</v>
      </c>
      <c r="G342" t="s">
        <v>479</v>
      </c>
    </row>
    <row r="343" spans="1:7" x14ac:dyDescent="0.45">
      <c r="A343" t="s">
        <v>149</v>
      </c>
      <c r="B343" t="s">
        <v>670</v>
      </c>
      <c r="C343" t="s">
        <v>671</v>
      </c>
      <c r="D343" t="s">
        <v>39</v>
      </c>
      <c r="E343" t="s">
        <v>16</v>
      </c>
      <c r="F343" t="s">
        <v>1101</v>
      </c>
      <c r="G343" t="s">
        <v>674</v>
      </c>
    </row>
    <row r="344" spans="1:7" x14ac:dyDescent="0.45">
      <c r="A344" t="s">
        <v>149</v>
      </c>
      <c r="B344" t="s">
        <v>670</v>
      </c>
      <c r="C344" t="s">
        <v>671</v>
      </c>
      <c r="D344" t="s">
        <v>39</v>
      </c>
      <c r="E344" t="s">
        <v>16</v>
      </c>
      <c r="F344" t="s">
        <v>1100</v>
      </c>
      <c r="G344" t="s">
        <v>484</v>
      </c>
    </row>
    <row r="345" spans="1:7" x14ac:dyDescent="0.45">
      <c r="A345" t="s">
        <v>149</v>
      </c>
      <c r="B345" t="s">
        <v>670</v>
      </c>
      <c r="C345" t="s">
        <v>671</v>
      </c>
      <c r="D345" t="s">
        <v>39</v>
      </c>
      <c r="E345" t="s">
        <v>16</v>
      </c>
      <c r="F345" t="s">
        <v>1101</v>
      </c>
      <c r="G345">
        <v>1438</v>
      </c>
    </row>
    <row r="346" spans="1:7" x14ac:dyDescent="0.45">
      <c r="A346" t="s">
        <v>149</v>
      </c>
      <c r="B346" t="s">
        <v>670</v>
      </c>
      <c r="C346" t="s">
        <v>671</v>
      </c>
      <c r="D346" t="s">
        <v>39</v>
      </c>
      <c r="E346" t="s">
        <v>16</v>
      </c>
      <c r="F346" t="s">
        <v>1100</v>
      </c>
      <c r="G346" t="s">
        <v>480</v>
      </c>
    </row>
    <row r="347" spans="1:7" x14ac:dyDescent="0.45">
      <c r="A347" t="s">
        <v>149</v>
      </c>
      <c r="B347" t="s">
        <v>670</v>
      </c>
      <c r="C347" t="s">
        <v>671</v>
      </c>
      <c r="D347" t="s">
        <v>39</v>
      </c>
      <c r="E347" t="s">
        <v>16</v>
      </c>
      <c r="F347" t="s">
        <v>1101</v>
      </c>
      <c r="G347" t="s">
        <v>676</v>
      </c>
    </row>
    <row r="348" spans="1:7" x14ac:dyDescent="0.45">
      <c r="A348" t="s">
        <v>149</v>
      </c>
      <c r="B348" t="s">
        <v>670</v>
      </c>
      <c r="C348" t="s">
        <v>671</v>
      </c>
      <c r="D348" t="s">
        <v>39</v>
      </c>
      <c r="E348" t="s">
        <v>16</v>
      </c>
      <c r="F348" t="s">
        <v>1100</v>
      </c>
      <c r="G348" t="s">
        <v>481</v>
      </c>
    </row>
    <row r="349" spans="1:7" x14ac:dyDescent="0.45">
      <c r="A349" t="s">
        <v>149</v>
      </c>
      <c r="B349" t="s">
        <v>670</v>
      </c>
      <c r="C349" t="s">
        <v>671</v>
      </c>
      <c r="D349" t="s">
        <v>39</v>
      </c>
      <c r="E349" t="s">
        <v>16</v>
      </c>
      <c r="F349" t="s">
        <v>1101</v>
      </c>
      <c r="G349" t="s">
        <v>677</v>
      </c>
    </row>
    <row r="350" spans="1:7" x14ac:dyDescent="0.45">
      <c r="A350" t="s">
        <v>153</v>
      </c>
      <c r="B350" t="s">
        <v>543</v>
      </c>
      <c r="C350" t="s">
        <v>544</v>
      </c>
      <c r="D350" t="s">
        <v>12</v>
      </c>
      <c r="E350" t="s">
        <v>54</v>
      </c>
      <c r="F350" t="s">
        <v>1100</v>
      </c>
      <c r="G350" t="s">
        <v>477</v>
      </c>
    </row>
    <row r="351" spans="1:7" x14ac:dyDescent="0.45">
      <c r="A351" t="s">
        <v>153</v>
      </c>
      <c r="B351" t="s">
        <v>543</v>
      </c>
      <c r="C351" t="s">
        <v>544</v>
      </c>
      <c r="D351" t="s">
        <v>12</v>
      </c>
      <c r="E351" t="s">
        <v>54</v>
      </c>
      <c r="F351" t="s">
        <v>1101</v>
      </c>
      <c r="G351">
        <v>282</v>
      </c>
    </row>
    <row r="352" spans="1:7" x14ac:dyDescent="0.45">
      <c r="A352" t="s">
        <v>153</v>
      </c>
      <c r="B352" t="s">
        <v>543</v>
      </c>
      <c r="C352" t="s">
        <v>544</v>
      </c>
      <c r="D352" t="s">
        <v>12</v>
      </c>
      <c r="E352" t="s">
        <v>54</v>
      </c>
      <c r="F352" t="s">
        <v>1100</v>
      </c>
      <c r="G352" t="s">
        <v>478</v>
      </c>
    </row>
    <row r="353" spans="1:7" x14ac:dyDescent="0.45">
      <c r="A353" t="s">
        <v>153</v>
      </c>
      <c r="B353" t="s">
        <v>543</v>
      </c>
      <c r="C353" t="s">
        <v>544</v>
      </c>
      <c r="D353" t="s">
        <v>12</v>
      </c>
      <c r="E353" t="s">
        <v>54</v>
      </c>
      <c r="F353" t="s">
        <v>1101</v>
      </c>
      <c r="G353" t="s">
        <v>679</v>
      </c>
    </row>
    <row r="354" spans="1:7" x14ac:dyDescent="0.45">
      <c r="A354" t="s">
        <v>153</v>
      </c>
      <c r="B354" t="s">
        <v>543</v>
      </c>
      <c r="C354" t="s">
        <v>544</v>
      </c>
      <c r="D354" t="s">
        <v>12</v>
      </c>
      <c r="E354" t="s">
        <v>54</v>
      </c>
      <c r="F354" t="s">
        <v>1100</v>
      </c>
      <c r="G354" t="s">
        <v>479</v>
      </c>
    </row>
    <row r="355" spans="1:7" x14ac:dyDescent="0.45">
      <c r="A355" t="s">
        <v>153</v>
      </c>
      <c r="B355" t="s">
        <v>543</v>
      </c>
      <c r="C355" t="s">
        <v>544</v>
      </c>
      <c r="D355" t="s">
        <v>12</v>
      </c>
      <c r="E355" t="s">
        <v>54</v>
      </c>
      <c r="F355" t="s">
        <v>1101</v>
      </c>
      <c r="G355" t="s">
        <v>680</v>
      </c>
    </row>
    <row r="356" spans="1:7" x14ac:dyDescent="0.45">
      <c r="A356" t="s">
        <v>153</v>
      </c>
      <c r="B356" t="s">
        <v>543</v>
      </c>
      <c r="C356" t="s">
        <v>544</v>
      </c>
      <c r="D356" t="s">
        <v>12</v>
      </c>
      <c r="E356" t="s">
        <v>54</v>
      </c>
      <c r="F356" t="s">
        <v>1100</v>
      </c>
      <c r="G356" t="s">
        <v>484</v>
      </c>
    </row>
    <row r="357" spans="1:7" x14ac:dyDescent="0.45">
      <c r="A357" t="s">
        <v>153</v>
      </c>
      <c r="B357" t="s">
        <v>543</v>
      </c>
      <c r="C357" t="s">
        <v>544</v>
      </c>
      <c r="D357" t="s">
        <v>12</v>
      </c>
      <c r="E357" t="s">
        <v>54</v>
      </c>
      <c r="F357" t="s">
        <v>1101</v>
      </c>
      <c r="G357">
        <v>281</v>
      </c>
    </row>
    <row r="358" spans="1:7" x14ac:dyDescent="0.45">
      <c r="A358" t="s">
        <v>153</v>
      </c>
      <c r="B358" t="s">
        <v>543</v>
      </c>
      <c r="C358" t="s">
        <v>544</v>
      </c>
      <c r="D358" t="s">
        <v>12</v>
      </c>
      <c r="E358" t="s">
        <v>54</v>
      </c>
      <c r="F358" t="s">
        <v>1100</v>
      </c>
      <c r="G358" t="s">
        <v>480</v>
      </c>
    </row>
    <row r="359" spans="1:7" x14ac:dyDescent="0.45">
      <c r="A359" t="s">
        <v>153</v>
      </c>
      <c r="B359" t="s">
        <v>543</v>
      </c>
      <c r="C359" t="s">
        <v>544</v>
      </c>
      <c r="D359" t="s">
        <v>12</v>
      </c>
      <c r="E359" t="s">
        <v>54</v>
      </c>
      <c r="F359" t="s">
        <v>1101</v>
      </c>
      <c r="G359" t="s">
        <v>586</v>
      </c>
    </row>
    <row r="360" spans="1:7" x14ac:dyDescent="0.45">
      <c r="A360" t="s">
        <v>153</v>
      </c>
      <c r="B360" t="s">
        <v>543</v>
      </c>
      <c r="C360" t="s">
        <v>544</v>
      </c>
      <c r="D360" t="s">
        <v>12</v>
      </c>
      <c r="E360" t="s">
        <v>54</v>
      </c>
      <c r="F360" t="s">
        <v>1100</v>
      </c>
      <c r="G360" t="s">
        <v>481</v>
      </c>
    </row>
    <row r="361" spans="1:7" x14ac:dyDescent="0.45">
      <c r="A361" t="s">
        <v>153</v>
      </c>
      <c r="B361" t="s">
        <v>543</v>
      </c>
      <c r="C361" t="s">
        <v>544</v>
      </c>
      <c r="D361" t="s">
        <v>12</v>
      </c>
      <c r="E361" t="s">
        <v>54</v>
      </c>
      <c r="F361" t="s">
        <v>1101</v>
      </c>
      <c r="G361" t="s">
        <v>680</v>
      </c>
    </row>
    <row r="362" spans="1:7" x14ac:dyDescent="0.45">
      <c r="A362" t="s">
        <v>157</v>
      </c>
      <c r="B362" t="s">
        <v>550</v>
      </c>
      <c r="C362" t="s">
        <v>551</v>
      </c>
      <c r="D362" t="s">
        <v>12</v>
      </c>
      <c r="E362" t="s">
        <v>59</v>
      </c>
      <c r="F362" t="s">
        <v>1100</v>
      </c>
      <c r="G362" t="s">
        <v>477</v>
      </c>
    </row>
    <row r="363" spans="1:7" x14ac:dyDescent="0.45">
      <c r="A363" t="s">
        <v>157</v>
      </c>
      <c r="B363" t="s">
        <v>550</v>
      </c>
      <c r="C363" t="s">
        <v>551</v>
      </c>
      <c r="D363" t="s">
        <v>12</v>
      </c>
      <c r="E363" t="s">
        <v>59</v>
      </c>
      <c r="F363" t="s">
        <v>1101</v>
      </c>
      <c r="G363">
        <v>586</v>
      </c>
    </row>
    <row r="364" spans="1:7" x14ac:dyDescent="0.45">
      <c r="A364" t="s">
        <v>157</v>
      </c>
      <c r="B364" t="s">
        <v>550</v>
      </c>
      <c r="C364" t="s">
        <v>551</v>
      </c>
      <c r="D364" t="s">
        <v>12</v>
      </c>
      <c r="E364" t="s">
        <v>59</v>
      </c>
      <c r="F364" t="s">
        <v>1100</v>
      </c>
      <c r="G364" t="s">
        <v>478</v>
      </c>
    </row>
    <row r="365" spans="1:7" x14ac:dyDescent="0.45">
      <c r="A365" t="s">
        <v>157</v>
      </c>
      <c r="B365" t="s">
        <v>550</v>
      </c>
      <c r="C365" t="s">
        <v>551</v>
      </c>
      <c r="D365" t="s">
        <v>12</v>
      </c>
      <c r="E365" t="s">
        <v>59</v>
      </c>
      <c r="F365" t="s">
        <v>1101</v>
      </c>
      <c r="G365" t="s">
        <v>683</v>
      </c>
    </row>
    <row r="366" spans="1:7" x14ac:dyDescent="0.45">
      <c r="A366" t="s">
        <v>157</v>
      </c>
      <c r="B366" t="s">
        <v>550</v>
      </c>
      <c r="C366" t="s">
        <v>551</v>
      </c>
      <c r="D366" t="s">
        <v>12</v>
      </c>
      <c r="E366" t="s">
        <v>59</v>
      </c>
      <c r="F366" t="s">
        <v>1100</v>
      </c>
      <c r="G366" t="s">
        <v>479</v>
      </c>
    </row>
    <row r="367" spans="1:7" x14ac:dyDescent="0.45">
      <c r="A367" t="s">
        <v>157</v>
      </c>
      <c r="B367" t="s">
        <v>550</v>
      </c>
      <c r="C367" t="s">
        <v>551</v>
      </c>
      <c r="D367" t="s">
        <v>12</v>
      </c>
      <c r="E367" t="s">
        <v>59</v>
      </c>
      <c r="F367" t="s">
        <v>1101</v>
      </c>
      <c r="G367" t="s">
        <v>684</v>
      </c>
    </row>
    <row r="368" spans="1:7" x14ac:dyDescent="0.45">
      <c r="A368" t="s">
        <v>157</v>
      </c>
      <c r="B368" t="s">
        <v>550</v>
      </c>
      <c r="C368" t="s">
        <v>551</v>
      </c>
      <c r="D368" t="s">
        <v>12</v>
      </c>
      <c r="E368" t="s">
        <v>59</v>
      </c>
      <c r="F368" t="s">
        <v>1100</v>
      </c>
      <c r="G368" t="s">
        <v>484</v>
      </c>
    </row>
    <row r="369" spans="1:7" x14ac:dyDescent="0.45">
      <c r="A369" t="s">
        <v>157</v>
      </c>
      <c r="B369" t="s">
        <v>550</v>
      </c>
      <c r="C369" t="s">
        <v>551</v>
      </c>
      <c r="D369" t="s">
        <v>12</v>
      </c>
      <c r="E369" t="s">
        <v>59</v>
      </c>
      <c r="F369" t="s">
        <v>1101</v>
      </c>
      <c r="G369">
        <v>585</v>
      </c>
    </row>
    <row r="370" spans="1:7" x14ac:dyDescent="0.45">
      <c r="A370" t="s">
        <v>157</v>
      </c>
      <c r="B370" t="s">
        <v>550</v>
      </c>
      <c r="C370" t="s">
        <v>551</v>
      </c>
      <c r="D370" t="s">
        <v>12</v>
      </c>
      <c r="E370" t="s">
        <v>59</v>
      </c>
      <c r="F370" t="s">
        <v>1100</v>
      </c>
      <c r="G370" t="s">
        <v>480</v>
      </c>
    </row>
    <row r="371" spans="1:7" x14ac:dyDescent="0.45">
      <c r="A371" t="s">
        <v>157</v>
      </c>
      <c r="B371" t="s">
        <v>550</v>
      </c>
      <c r="C371" t="s">
        <v>551</v>
      </c>
      <c r="D371" t="s">
        <v>12</v>
      </c>
      <c r="E371" t="s">
        <v>59</v>
      </c>
      <c r="F371" t="s">
        <v>1101</v>
      </c>
      <c r="G371" t="s">
        <v>686</v>
      </c>
    </row>
    <row r="372" spans="1:7" x14ac:dyDescent="0.45">
      <c r="A372" t="s">
        <v>157</v>
      </c>
      <c r="B372" t="s">
        <v>550</v>
      </c>
      <c r="C372" t="s">
        <v>551</v>
      </c>
      <c r="D372" t="s">
        <v>12</v>
      </c>
      <c r="E372" t="s">
        <v>59</v>
      </c>
      <c r="F372" t="s">
        <v>1100</v>
      </c>
      <c r="G372" t="s">
        <v>481</v>
      </c>
    </row>
    <row r="373" spans="1:7" x14ac:dyDescent="0.45">
      <c r="A373" t="s">
        <v>157</v>
      </c>
      <c r="B373" t="s">
        <v>550</v>
      </c>
      <c r="C373" t="s">
        <v>551</v>
      </c>
      <c r="D373" t="s">
        <v>12</v>
      </c>
      <c r="E373" t="s">
        <v>59</v>
      </c>
      <c r="F373" t="s">
        <v>1101</v>
      </c>
      <c r="G373" t="s">
        <v>684</v>
      </c>
    </row>
    <row r="374" spans="1:7" x14ac:dyDescent="0.45">
      <c r="A374" t="s">
        <v>161</v>
      </c>
      <c r="B374" t="s">
        <v>687</v>
      </c>
      <c r="C374" t="s">
        <v>688</v>
      </c>
      <c r="D374" t="s">
        <v>12</v>
      </c>
      <c r="E374" t="s">
        <v>163</v>
      </c>
      <c r="F374" t="s">
        <v>1100</v>
      </c>
      <c r="G374" t="s">
        <v>477</v>
      </c>
    </row>
    <row r="375" spans="1:7" x14ac:dyDescent="0.45">
      <c r="A375" t="s">
        <v>161</v>
      </c>
      <c r="B375" t="s">
        <v>687</v>
      </c>
      <c r="C375" t="s">
        <v>688</v>
      </c>
      <c r="D375" t="s">
        <v>12</v>
      </c>
      <c r="E375" t="s">
        <v>163</v>
      </c>
      <c r="F375" t="s">
        <v>1101</v>
      </c>
      <c r="G375">
        <v>91</v>
      </c>
    </row>
    <row r="376" spans="1:7" x14ac:dyDescent="0.45">
      <c r="A376" t="s">
        <v>161</v>
      </c>
      <c r="B376" t="s">
        <v>687</v>
      </c>
      <c r="C376" t="s">
        <v>688</v>
      </c>
      <c r="D376" t="s">
        <v>12</v>
      </c>
      <c r="E376" t="s">
        <v>163</v>
      </c>
      <c r="F376" t="s">
        <v>1100</v>
      </c>
      <c r="G376" t="s">
        <v>478</v>
      </c>
    </row>
    <row r="377" spans="1:7" x14ac:dyDescent="0.45">
      <c r="A377" t="s">
        <v>161</v>
      </c>
      <c r="B377" t="s">
        <v>687</v>
      </c>
      <c r="C377" t="s">
        <v>688</v>
      </c>
      <c r="D377" t="s">
        <v>12</v>
      </c>
      <c r="E377" t="s">
        <v>163</v>
      </c>
      <c r="F377" t="s">
        <v>1101</v>
      </c>
      <c r="G377" t="s">
        <v>690</v>
      </c>
    </row>
    <row r="378" spans="1:7" x14ac:dyDescent="0.45">
      <c r="A378" t="s">
        <v>161</v>
      </c>
      <c r="B378" t="s">
        <v>687</v>
      </c>
      <c r="C378" t="s">
        <v>688</v>
      </c>
      <c r="D378" t="s">
        <v>12</v>
      </c>
      <c r="E378" t="s">
        <v>163</v>
      </c>
      <c r="F378" t="s">
        <v>1100</v>
      </c>
      <c r="G378" t="s">
        <v>479</v>
      </c>
    </row>
    <row r="379" spans="1:7" x14ac:dyDescent="0.45">
      <c r="A379" t="s">
        <v>161</v>
      </c>
      <c r="B379" t="s">
        <v>687</v>
      </c>
      <c r="C379" t="s">
        <v>688</v>
      </c>
      <c r="D379" t="s">
        <v>12</v>
      </c>
      <c r="E379" t="s">
        <v>163</v>
      </c>
      <c r="F379" t="s">
        <v>1101</v>
      </c>
      <c r="G379" t="s">
        <v>691</v>
      </c>
    </row>
    <row r="380" spans="1:7" x14ac:dyDescent="0.45">
      <c r="A380" t="s">
        <v>161</v>
      </c>
      <c r="B380" t="s">
        <v>687</v>
      </c>
      <c r="C380" t="s">
        <v>688</v>
      </c>
      <c r="D380" t="s">
        <v>12</v>
      </c>
      <c r="E380" t="s">
        <v>163</v>
      </c>
      <c r="F380" t="s">
        <v>1100</v>
      </c>
      <c r="G380" t="s">
        <v>484</v>
      </c>
    </row>
    <row r="381" spans="1:7" x14ac:dyDescent="0.45">
      <c r="A381" t="s">
        <v>161</v>
      </c>
      <c r="B381" t="s">
        <v>687</v>
      </c>
      <c r="C381" t="s">
        <v>688</v>
      </c>
      <c r="D381" t="s">
        <v>12</v>
      </c>
      <c r="E381" t="s">
        <v>163</v>
      </c>
      <c r="F381" t="s">
        <v>1101</v>
      </c>
      <c r="G381">
        <v>94</v>
      </c>
    </row>
    <row r="382" spans="1:7" x14ac:dyDescent="0.45">
      <c r="A382" t="s">
        <v>161</v>
      </c>
      <c r="B382" t="s">
        <v>687</v>
      </c>
      <c r="C382" t="s">
        <v>688</v>
      </c>
      <c r="D382" t="s">
        <v>12</v>
      </c>
      <c r="E382" t="s">
        <v>163</v>
      </c>
      <c r="F382" t="s">
        <v>1100</v>
      </c>
      <c r="G382" t="s">
        <v>480</v>
      </c>
    </row>
    <row r="383" spans="1:7" x14ac:dyDescent="0.45">
      <c r="A383" t="s">
        <v>161</v>
      </c>
      <c r="B383" t="s">
        <v>687</v>
      </c>
      <c r="C383" t="s">
        <v>688</v>
      </c>
      <c r="D383" t="s">
        <v>12</v>
      </c>
      <c r="E383" t="s">
        <v>163</v>
      </c>
      <c r="F383" t="s">
        <v>1101</v>
      </c>
      <c r="G383" t="s">
        <v>693</v>
      </c>
    </row>
    <row r="384" spans="1:7" x14ac:dyDescent="0.45">
      <c r="A384" t="s">
        <v>161</v>
      </c>
      <c r="B384" t="s">
        <v>687</v>
      </c>
      <c r="C384" t="s">
        <v>688</v>
      </c>
      <c r="D384" t="s">
        <v>12</v>
      </c>
      <c r="E384" t="s">
        <v>163</v>
      </c>
      <c r="F384" t="s">
        <v>1100</v>
      </c>
      <c r="G384" t="s">
        <v>481</v>
      </c>
    </row>
    <row r="385" spans="1:7" x14ac:dyDescent="0.45">
      <c r="A385" t="s">
        <v>161</v>
      </c>
      <c r="B385" t="s">
        <v>687</v>
      </c>
      <c r="C385" t="s">
        <v>688</v>
      </c>
      <c r="D385" t="s">
        <v>12</v>
      </c>
      <c r="E385" t="s">
        <v>163</v>
      </c>
      <c r="F385" t="s">
        <v>1101</v>
      </c>
      <c r="G385" t="s">
        <v>694</v>
      </c>
    </row>
    <row r="386" spans="1:7" x14ac:dyDescent="0.45">
      <c r="A386" t="s">
        <v>166</v>
      </c>
      <c r="B386" t="s">
        <v>695</v>
      </c>
      <c r="C386" t="s">
        <v>696</v>
      </c>
      <c r="D386" t="s">
        <v>25</v>
      </c>
      <c r="E386" t="s">
        <v>168</v>
      </c>
      <c r="F386" t="s">
        <v>1100</v>
      </c>
      <c r="G386" t="s">
        <v>477</v>
      </c>
    </row>
    <row r="387" spans="1:7" x14ac:dyDescent="0.45">
      <c r="A387" t="s">
        <v>166</v>
      </c>
      <c r="B387" t="s">
        <v>695</v>
      </c>
      <c r="C387" t="s">
        <v>696</v>
      </c>
      <c r="D387" t="s">
        <v>25</v>
      </c>
      <c r="E387" t="s">
        <v>168</v>
      </c>
      <c r="F387" t="s">
        <v>1101</v>
      </c>
      <c r="G387">
        <v>28448</v>
      </c>
    </row>
    <row r="388" spans="1:7" x14ac:dyDescent="0.45">
      <c r="A388" t="s">
        <v>166</v>
      </c>
      <c r="B388" t="s">
        <v>695</v>
      </c>
      <c r="C388" t="s">
        <v>696</v>
      </c>
      <c r="D388" t="s">
        <v>25</v>
      </c>
      <c r="E388" t="s">
        <v>168</v>
      </c>
      <c r="F388" t="s">
        <v>1100</v>
      </c>
      <c r="G388" t="s">
        <v>478</v>
      </c>
    </row>
    <row r="389" spans="1:7" x14ac:dyDescent="0.45">
      <c r="A389" t="s">
        <v>166</v>
      </c>
      <c r="B389" t="s">
        <v>695</v>
      </c>
      <c r="C389" t="s">
        <v>696</v>
      </c>
      <c r="D389" t="s">
        <v>25</v>
      </c>
      <c r="E389" t="s">
        <v>168</v>
      </c>
      <c r="F389" t="s">
        <v>1101</v>
      </c>
      <c r="G389" t="s">
        <v>698</v>
      </c>
    </row>
    <row r="390" spans="1:7" x14ac:dyDescent="0.45">
      <c r="A390" t="s">
        <v>166</v>
      </c>
      <c r="B390" t="s">
        <v>695</v>
      </c>
      <c r="C390" t="s">
        <v>696</v>
      </c>
      <c r="D390" t="s">
        <v>25</v>
      </c>
      <c r="E390" t="s">
        <v>168</v>
      </c>
      <c r="F390" t="s">
        <v>1100</v>
      </c>
      <c r="G390" t="s">
        <v>479</v>
      </c>
    </row>
    <row r="391" spans="1:7" x14ac:dyDescent="0.45">
      <c r="A391" t="s">
        <v>166</v>
      </c>
      <c r="B391" t="s">
        <v>695</v>
      </c>
      <c r="C391" t="s">
        <v>696</v>
      </c>
      <c r="D391" t="s">
        <v>25</v>
      </c>
      <c r="E391" t="s">
        <v>168</v>
      </c>
      <c r="F391" t="s">
        <v>1101</v>
      </c>
      <c r="G391" t="s">
        <v>699</v>
      </c>
    </row>
    <row r="392" spans="1:7" x14ac:dyDescent="0.45">
      <c r="A392" t="s">
        <v>166</v>
      </c>
      <c r="B392" t="s">
        <v>695</v>
      </c>
      <c r="C392" t="s">
        <v>696</v>
      </c>
      <c r="D392" t="s">
        <v>25</v>
      </c>
      <c r="E392" t="s">
        <v>168</v>
      </c>
      <c r="F392" t="s">
        <v>1100</v>
      </c>
      <c r="G392" t="s">
        <v>484</v>
      </c>
    </row>
    <row r="393" spans="1:7" x14ac:dyDescent="0.45">
      <c r="A393" t="s">
        <v>166</v>
      </c>
      <c r="B393" t="s">
        <v>695</v>
      </c>
      <c r="C393" t="s">
        <v>696</v>
      </c>
      <c r="D393" t="s">
        <v>25</v>
      </c>
      <c r="E393" t="s">
        <v>168</v>
      </c>
      <c r="F393" t="s">
        <v>1101</v>
      </c>
      <c r="G393">
        <v>22918</v>
      </c>
    </row>
    <row r="394" spans="1:7" x14ac:dyDescent="0.45">
      <c r="A394" t="s">
        <v>166</v>
      </c>
      <c r="B394" t="s">
        <v>695</v>
      </c>
      <c r="C394" t="s">
        <v>696</v>
      </c>
      <c r="D394" t="s">
        <v>25</v>
      </c>
      <c r="E394" t="s">
        <v>168</v>
      </c>
      <c r="F394" t="s">
        <v>1100</v>
      </c>
      <c r="G394" t="s">
        <v>480</v>
      </c>
    </row>
    <row r="395" spans="1:7" x14ac:dyDescent="0.45">
      <c r="A395" t="s">
        <v>166</v>
      </c>
      <c r="B395" t="s">
        <v>695</v>
      </c>
      <c r="C395" t="s">
        <v>696</v>
      </c>
      <c r="D395" t="s">
        <v>25</v>
      </c>
      <c r="E395" t="s">
        <v>168</v>
      </c>
      <c r="F395" t="s">
        <v>1101</v>
      </c>
      <c r="G395" t="s">
        <v>701</v>
      </c>
    </row>
    <row r="396" spans="1:7" x14ac:dyDescent="0.45">
      <c r="A396" t="s">
        <v>166</v>
      </c>
      <c r="B396" t="s">
        <v>695</v>
      </c>
      <c r="C396" t="s">
        <v>696</v>
      </c>
      <c r="D396" t="s">
        <v>25</v>
      </c>
      <c r="E396" t="s">
        <v>168</v>
      </c>
      <c r="F396" t="s">
        <v>1100</v>
      </c>
      <c r="G396" t="s">
        <v>481</v>
      </c>
    </row>
    <row r="397" spans="1:7" x14ac:dyDescent="0.45">
      <c r="A397" t="s">
        <v>166</v>
      </c>
      <c r="B397" t="s">
        <v>695</v>
      </c>
      <c r="C397" t="s">
        <v>696</v>
      </c>
      <c r="D397" t="s">
        <v>25</v>
      </c>
      <c r="E397" t="s">
        <v>168</v>
      </c>
      <c r="F397" t="s">
        <v>1101</v>
      </c>
      <c r="G397" t="s">
        <v>699</v>
      </c>
    </row>
    <row r="398" spans="1:7" x14ac:dyDescent="0.45">
      <c r="A398" t="s">
        <v>171</v>
      </c>
      <c r="B398" t="s">
        <v>702</v>
      </c>
      <c r="C398" t="s">
        <v>703</v>
      </c>
      <c r="D398" t="s">
        <v>39</v>
      </c>
      <c r="E398" t="s">
        <v>168</v>
      </c>
      <c r="F398" t="s">
        <v>1100</v>
      </c>
      <c r="G398" t="s">
        <v>477</v>
      </c>
    </row>
    <row r="399" spans="1:7" x14ac:dyDescent="0.45">
      <c r="A399" t="s">
        <v>171</v>
      </c>
      <c r="B399" t="s">
        <v>702</v>
      </c>
      <c r="C399" t="s">
        <v>703</v>
      </c>
      <c r="D399" t="s">
        <v>39</v>
      </c>
      <c r="E399" t="s">
        <v>168</v>
      </c>
      <c r="F399" t="s">
        <v>1101</v>
      </c>
      <c r="G399">
        <v>28448</v>
      </c>
    </row>
    <row r="400" spans="1:7" x14ac:dyDescent="0.45">
      <c r="A400" t="s">
        <v>171</v>
      </c>
      <c r="B400" t="s">
        <v>702</v>
      </c>
      <c r="C400" t="s">
        <v>703</v>
      </c>
      <c r="D400" t="s">
        <v>39</v>
      </c>
      <c r="E400" t="s">
        <v>168</v>
      </c>
      <c r="F400" t="s">
        <v>1100</v>
      </c>
      <c r="G400" t="s">
        <v>478</v>
      </c>
    </row>
    <row r="401" spans="1:7" x14ac:dyDescent="0.45">
      <c r="A401" t="s">
        <v>171</v>
      </c>
      <c r="B401" t="s">
        <v>702</v>
      </c>
      <c r="C401" t="s">
        <v>703</v>
      </c>
      <c r="D401" t="s">
        <v>39</v>
      </c>
      <c r="E401" t="s">
        <v>168</v>
      </c>
      <c r="F401" t="s">
        <v>1101</v>
      </c>
      <c r="G401" t="s">
        <v>704</v>
      </c>
    </row>
    <row r="402" spans="1:7" x14ac:dyDescent="0.45">
      <c r="A402" t="s">
        <v>171</v>
      </c>
      <c r="B402" t="s">
        <v>702</v>
      </c>
      <c r="C402" t="s">
        <v>703</v>
      </c>
      <c r="D402" t="s">
        <v>39</v>
      </c>
      <c r="E402" t="s">
        <v>168</v>
      </c>
      <c r="F402" t="s">
        <v>1100</v>
      </c>
      <c r="G402" t="s">
        <v>479</v>
      </c>
    </row>
    <row r="403" spans="1:7" x14ac:dyDescent="0.45">
      <c r="A403" t="s">
        <v>171</v>
      </c>
      <c r="B403" t="s">
        <v>702</v>
      </c>
      <c r="C403" t="s">
        <v>703</v>
      </c>
      <c r="D403" t="s">
        <v>39</v>
      </c>
      <c r="E403" t="s">
        <v>168</v>
      </c>
      <c r="F403" t="s">
        <v>1101</v>
      </c>
      <c r="G403" t="s">
        <v>705</v>
      </c>
    </row>
    <row r="404" spans="1:7" x14ac:dyDescent="0.45">
      <c r="A404" t="s">
        <v>171</v>
      </c>
      <c r="B404" t="s">
        <v>702</v>
      </c>
      <c r="C404" t="s">
        <v>703</v>
      </c>
      <c r="D404" t="s">
        <v>39</v>
      </c>
      <c r="E404" t="s">
        <v>168</v>
      </c>
      <c r="F404" t="s">
        <v>1100</v>
      </c>
      <c r="G404" t="s">
        <v>484</v>
      </c>
    </row>
    <row r="405" spans="1:7" x14ac:dyDescent="0.45">
      <c r="A405" t="s">
        <v>171</v>
      </c>
      <c r="B405" t="s">
        <v>702</v>
      </c>
      <c r="C405" t="s">
        <v>703</v>
      </c>
      <c r="D405" t="s">
        <v>39</v>
      </c>
      <c r="E405" t="s">
        <v>168</v>
      </c>
      <c r="F405" t="s">
        <v>1101</v>
      </c>
      <c r="G405">
        <v>22918</v>
      </c>
    </row>
    <row r="406" spans="1:7" x14ac:dyDescent="0.45">
      <c r="A406" t="s">
        <v>171</v>
      </c>
      <c r="B406" t="s">
        <v>702</v>
      </c>
      <c r="C406" t="s">
        <v>703</v>
      </c>
      <c r="D406" t="s">
        <v>39</v>
      </c>
      <c r="E406" t="s">
        <v>168</v>
      </c>
      <c r="F406" t="s">
        <v>1100</v>
      </c>
      <c r="G406" t="s">
        <v>480</v>
      </c>
    </row>
    <row r="407" spans="1:7" x14ac:dyDescent="0.45">
      <c r="A407" t="s">
        <v>171</v>
      </c>
      <c r="B407" t="s">
        <v>702</v>
      </c>
      <c r="C407" t="s">
        <v>703</v>
      </c>
      <c r="D407" t="s">
        <v>39</v>
      </c>
      <c r="E407" t="s">
        <v>168</v>
      </c>
      <c r="F407" t="s">
        <v>1101</v>
      </c>
      <c r="G407" t="s">
        <v>706</v>
      </c>
    </row>
    <row r="408" spans="1:7" x14ac:dyDescent="0.45">
      <c r="A408" t="s">
        <v>171</v>
      </c>
      <c r="B408" t="s">
        <v>702</v>
      </c>
      <c r="C408" t="s">
        <v>703</v>
      </c>
      <c r="D408" t="s">
        <v>39</v>
      </c>
      <c r="E408" t="s">
        <v>168</v>
      </c>
      <c r="F408" t="s">
        <v>1100</v>
      </c>
      <c r="G408" t="s">
        <v>481</v>
      </c>
    </row>
    <row r="409" spans="1:7" x14ac:dyDescent="0.45">
      <c r="A409" t="s">
        <v>171</v>
      </c>
      <c r="B409" t="s">
        <v>702</v>
      </c>
      <c r="C409" t="s">
        <v>703</v>
      </c>
      <c r="D409" t="s">
        <v>39</v>
      </c>
      <c r="E409" t="s">
        <v>168</v>
      </c>
      <c r="F409" t="s">
        <v>1101</v>
      </c>
      <c r="G409" t="s">
        <v>705</v>
      </c>
    </row>
    <row r="410" spans="1:7" x14ac:dyDescent="0.45">
      <c r="A410" t="s">
        <v>175</v>
      </c>
      <c r="B410" t="s">
        <v>707</v>
      </c>
      <c r="C410" t="s">
        <v>708</v>
      </c>
      <c r="D410" t="s">
        <v>12</v>
      </c>
      <c r="E410" t="s">
        <v>168</v>
      </c>
      <c r="F410" t="s">
        <v>1100</v>
      </c>
      <c r="G410" t="s">
        <v>477</v>
      </c>
    </row>
    <row r="411" spans="1:7" x14ac:dyDescent="0.45">
      <c r="A411" t="s">
        <v>175</v>
      </c>
      <c r="B411" t="s">
        <v>707</v>
      </c>
      <c r="C411" t="s">
        <v>708</v>
      </c>
      <c r="D411" t="s">
        <v>12</v>
      </c>
      <c r="E411" t="s">
        <v>168</v>
      </c>
      <c r="F411" t="s">
        <v>1101</v>
      </c>
      <c r="G411">
        <v>42446</v>
      </c>
    </row>
    <row r="412" spans="1:7" x14ac:dyDescent="0.45">
      <c r="A412" t="s">
        <v>175</v>
      </c>
      <c r="B412" t="s">
        <v>707</v>
      </c>
      <c r="C412" t="s">
        <v>708</v>
      </c>
      <c r="D412" t="s">
        <v>12</v>
      </c>
      <c r="E412" t="s">
        <v>168</v>
      </c>
      <c r="F412" t="s">
        <v>1100</v>
      </c>
      <c r="G412" t="s">
        <v>478</v>
      </c>
    </row>
    <row r="413" spans="1:7" x14ac:dyDescent="0.45">
      <c r="A413" t="s">
        <v>175</v>
      </c>
      <c r="B413" t="s">
        <v>707</v>
      </c>
      <c r="C413" t="s">
        <v>708</v>
      </c>
      <c r="D413" t="s">
        <v>12</v>
      </c>
      <c r="E413" t="s">
        <v>168</v>
      </c>
      <c r="F413" t="s">
        <v>1101</v>
      </c>
      <c r="G413" t="s">
        <v>69</v>
      </c>
    </row>
    <row r="414" spans="1:7" x14ac:dyDescent="0.45">
      <c r="A414" t="s">
        <v>175</v>
      </c>
      <c r="B414" t="s">
        <v>707</v>
      </c>
      <c r="C414" t="s">
        <v>708</v>
      </c>
      <c r="D414" t="s">
        <v>12</v>
      </c>
      <c r="E414" t="s">
        <v>168</v>
      </c>
      <c r="F414" t="s">
        <v>1100</v>
      </c>
      <c r="G414" t="s">
        <v>484</v>
      </c>
    </row>
    <row r="415" spans="1:7" x14ac:dyDescent="0.45">
      <c r="A415" t="s">
        <v>175</v>
      </c>
      <c r="B415" t="s">
        <v>707</v>
      </c>
      <c r="C415" t="s">
        <v>708</v>
      </c>
      <c r="D415" t="s">
        <v>12</v>
      </c>
      <c r="E415" t="s">
        <v>168</v>
      </c>
      <c r="F415" t="s">
        <v>1101</v>
      </c>
      <c r="G415">
        <v>42447</v>
      </c>
    </row>
    <row r="416" spans="1:7" x14ac:dyDescent="0.45">
      <c r="A416" t="s">
        <v>175</v>
      </c>
      <c r="B416" t="s">
        <v>707</v>
      </c>
      <c r="C416" t="s">
        <v>708</v>
      </c>
      <c r="D416" t="s">
        <v>12</v>
      </c>
      <c r="E416" t="s">
        <v>168</v>
      </c>
      <c r="F416" t="s">
        <v>1100</v>
      </c>
      <c r="G416" t="s">
        <v>480</v>
      </c>
    </row>
    <row r="417" spans="1:7" x14ac:dyDescent="0.45">
      <c r="A417" t="s">
        <v>175</v>
      </c>
      <c r="B417" t="s">
        <v>707</v>
      </c>
      <c r="C417" t="s">
        <v>708</v>
      </c>
      <c r="D417" t="s">
        <v>12</v>
      </c>
      <c r="E417" t="s">
        <v>168</v>
      </c>
      <c r="F417" t="s">
        <v>1101</v>
      </c>
      <c r="G417" t="s">
        <v>69</v>
      </c>
    </row>
    <row r="418" spans="1:7" x14ac:dyDescent="0.45">
      <c r="A418" t="s">
        <v>179</v>
      </c>
      <c r="B418" t="s">
        <v>711</v>
      </c>
      <c r="C418" t="s">
        <v>712</v>
      </c>
      <c r="D418" t="s">
        <v>39</v>
      </c>
      <c r="E418" t="s">
        <v>16</v>
      </c>
      <c r="F418" t="s">
        <v>1100</v>
      </c>
      <c r="G418" t="s">
        <v>477</v>
      </c>
    </row>
    <row r="419" spans="1:7" x14ac:dyDescent="0.45">
      <c r="A419" t="s">
        <v>179</v>
      </c>
      <c r="B419" t="s">
        <v>711</v>
      </c>
      <c r="C419" t="s">
        <v>712</v>
      </c>
      <c r="D419" t="s">
        <v>39</v>
      </c>
      <c r="E419" t="s">
        <v>16</v>
      </c>
      <c r="F419" t="s">
        <v>1101</v>
      </c>
      <c r="G419">
        <v>301</v>
      </c>
    </row>
    <row r="420" spans="1:7" x14ac:dyDescent="0.45">
      <c r="A420" t="s">
        <v>179</v>
      </c>
      <c r="B420" t="s">
        <v>711</v>
      </c>
      <c r="C420" t="s">
        <v>712</v>
      </c>
      <c r="D420" t="s">
        <v>39</v>
      </c>
      <c r="E420" t="s">
        <v>16</v>
      </c>
      <c r="F420" t="s">
        <v>1100</v>
      </c>
      <c r="G420" t="s">
        <v>478</v>
      </c>
    </row>
    <row r="421" spans="1:7" x14ac:dyDescent="0.45">
      <c r="A421" t="s">
        <v>179</v>
      </c>
      <c r="B421" t="s">
        <v>711</v>
      </c>
      <c r="C421" t="s">
        <v>712</v>
      </c>
      <c r="D421" t="s">
        <v>39</v>
      </c>
      <c r="E421" t="s">
        <v>16</v>
      </c>
      <c r="F421" t="s">
        <v>1101</v>
      </c>
      <c r="G421" t="s">
        <v>714</v>
      </c>
    </row>
    <row r="422" spans="1:7" x14ac:dyDescent="0.45">
      <c r="A422" t="s">
        <v>179</v>
      </c>
      <c r="B422" t="s">
        <v>711</v>
      </c>
      <c r="C422" t="s">
        <v>712</v>
      </c>
      <c r="D422" t="s">
        <v>39</v>
      </c>
      <c r="E422" t="s">
        <v>16</v>
      </c>
      <c r="F422" t="s">
        <v>1100</v>
      </c>
      <c r="G422" t="s">
        <v>479</v>
      </c>
    </row>
    <row r="423" spans="1:7" x14ac:dyDescent="0.45">
      <c r="A423" t="s">
        <v>179</v>
      </c>
      <c r="B423" t="s">
        <v>711</v>
      </c>
      <c r="C423" t="s">
        <v>712</v>
      </c>
      <c r="D423" t="s">
        <v>39</v>
      </c>
      <c r="E423" t="s">
        <v>16</v>
      </c>
      <c r="F423" t="s">
        <v>1101</v>
      </c>
      <c r="G423" t="s">
        <v>715</v>
      </c>
    </row>
    <row r="424" spans="1:7" x14ac:dyDescent="0.45">
      <c r="A424" t="s">
        <v>179</v>
      </c>
      <c r="B424" t="s">
        <v>711</v>
      </c>
      <c r="C424" t="s">
        <v>712</v>
      </c>
      <c r="D424" t="s">
        <v>39</v>
      </c>
      <c r="E424" t="s">
        <v>16</v>
      </c>
      <c r="F424" t="s">
        <v>1100</v>
      </c>
      <c r="G424" t="s">
        <v>484</v>
      </c>
    </row>
    <row r="425" spans="1:7" x14ac:dyDescent="0.45">
      <c r="A425" t="s">
        <v>179</v>
      </c>
      <c r="B425" t="s">
        <v>711</v>
      </c>
      <c r="C425" t="s">
        <v>712</v>
      </c>
      <c r="D425" t="s">
        <v>39</v>
      </c>
      <c r="E425" t="s">
        <v>16</v>
      </c>
      <c r="F425" t="s">
        <v>1101</v>
      </c>
      <c r="G425">
        <v>300</v>
      </c>
    </row>
    <row r="426" spans="1:7" x14ac:dyDescent="0.45">
      <c r="A426" t="s">
        <v>179</v>
      </c>
      <c r="B426" t="s">
        <v>711</v>
      </c>
      <c r="C426" t="s">
        <v>712</v>
      </c>
      <c r="D426" t="s">
        <v>39</v>
      </c>
      <c r="E426" t="s">
        <v>16</v>
      </c>
      <c r="F426" t="s">
        <v>1100</v>
      </c>
      <c r="G426" t="s">
        <v>480</v>
      </c>
    </row>
    <row r="427" spans="1:7" x14ac:dyDescent="0.45">
      <c r="A427" t="s">
        <v>179</v>
      </c>
      <c r="B427" t="s">
        <v>711</v>
      </c>
      <c r="C427" t="s">
        <v>712</v>
      </c>
      <c r="D427" t="s">
        <v>39</v>
      </c>
      <c r="E427" t="s">
        <v>16</v>
      </c>
      <c r="F427" t="s">
        <v>1101</v>
      </c>
      <c r="G427" t="s">
        <v>717</v>
      </c>
    </row>
    <row r="428" spans="1:7" x14ac:dyDescent="0.45">
      <c r="A428" t="s">
        <v>179</v>
      </c>
      <c r="B428" t="s">
        <v>711</v>
      </c>
      <c r="C428" t="s">
        <v>712</v>
      </c>
      <c r="D428" t="s">
        <v>39</v>
      </c>
      <c r="E428" t="s">
        <v>16</v>
      </c>
      <c r="F428" t="s">
        <v>1100</v>
      </c>
      <c r="G428" t="s">
        <v>481</v>
      </c>
    </row>
    <row r="429" spans="1:7" x14ac:dyDescent="0.45">
      <c r="A429" t="s">
        <v>179</v>
      </c>
      <c r="B429" t="s">
        <v>711</v>
      </c>
      <c r="C429" t="s">
        <v>712</v>
      </c>
      <c r="D429" t="s">
        <v>39</v>
      </c>
      <c r="E429" t="s">
        <v>16</v>
      </c>
      <c r="F429" t="s">
        <v>1101</v>
      </c>
      <c r="G429" t="s">
        <v>715</v>
      </c>
    </row>
    <row r="430" spans="1:7" x14ac:dyDescent="0.45">
      <c r="A430" t="s">
        <v>183</v>
      </c>
      <c r="B430" t="s">
        <v>611</v>
      </c>
      <c r="C430" t="s">
        <v>612</v>
      </c>
      <c r="D430" t="s">
        <v>25</v>
      </c>
      <c r="E430" t="s">
        <v>16</v>
      </c>
      <c r="F430" t="s">
        <v>1100</v>
      </c>
      <c r="G430" t="s">
        <v>477</v>
      </c>
    </row>
    <row r="431" spans="1:7" x14ac:dyDescent="0.45">
      <c r="A431" t="s">
        <v>183</v>
      </c>
      <c r="B431" t="s">
        <v>611</v>
      </c>
      <c r="C431" t="s">
        <v>612</v>
      </c>
      <c r="D431" t="s">
        <v>25</v>
      </c>
      <c r="E431" t="s">
        <v>16</v>
      </c>
      <c r="F431" t="s">
        <v>1101</v>
      </c>
      <c r="G431">
        <v>2202</v>
      </c>
    </row>
    <row r="432" spans="1:7" x14ac:dyDescent="0.45">
      <c r="A432" t="s">
        <v>183</v>
      </c>
      <c r="B432" t="s">
        <v>611</v>
      </c>
      <c r="C432" t="s">
        <v>612</v>
      </c>
      <c r="D432" t="s">
        <v>25</v>
      </c>
      <c r="E432" t="s">
        <v>16</v>
      </c>
      <c r="F432" t="s">
        <v>1100</v>
      </c>
      <c r="G432" t="s">
        <v>478</v>
      </c>
    </row>
    <row r="433" spans="1:7" x14ac:dyDescent="0.45">
      <c r="A433" t="s">
        <v>183</v>
      </c>
      <c r="B433" t="s">
        <v>611</v>
      </c>
      <c r="C433" t="s">
        <v>612</v>
      </c>
      <c r="D433" t="s">
        <v>25</v>
      </c>
      <c r="E433" t="s">
        <v>16</v>
      </c>
      <c r="F433" t="s">
        <v>1101</v>
      </c>
      <c r="G433" t="s">
        <v>719</v>
      </c>
    </row>
    <row r="434" spans="1:7" x14ac:dyDescent="0.45">
      <c r="A434" t="s">
        <v>183</v>
      </c>
      <c r="B434" t="s">
        <v>611</v>
      </c>
      <c r="C434" t="s">
        <v>612</v>
      </c>
      <c r="D434" t="s">
        <v>25</v>
      </c>
      <c r="E434" t="s">
        <v>16</v>
      </c>
      <c r="F434" t="s">
        <v>1100</v>
      </c>
      <c r="G434" t="s">
        <v>479</v>
      </c>
    </row>
    <row r="435" spans="1:7" x14ac:dyDescent="0.45">
      <c r="A435" t="s">
        <v>183</v>
      </c>
      <c r="B435" t="s">
        <v>611</v>
      </c>
      <c r="C435" t="s">
        <v>612</v>
      </c>
      <c r="D435" t="s">
        <v>25</v>
      </c>
      <c r="E435" t="s">
        <v>16</v>
      </c>
      <c r="F435" t="s">
        <v>1101</v>
      </c>
      <c r="G435" t="s">
        <v>720</v>
      </c>
    </row>
    <row r="436" spans="1:7" x14ac:dyDescent="0.45">
      <c r="A436" t="s">
        <v>183</v>
      </c>
      <c r="B436" t="s">
        <v>611</v>
      </c>
      <c r="C436" t="s">
        <v>612</v>
      </c>
      <c r="D436" t="s">
        <v>25</v>
      </c>
      <c r="E436" t="s">
        <v>16</v>
      </c>
      <c r="F436" t="s">
        <v>1100</v>
      </c>
      <c r="G436" t="s">
        <v>484</v>
      </c>
    </row>
    <row r="437" spans="1:7" x14ac:dyDescent="0.45">
      <c r="A437" t="s">
        <v>183</v>
      </c>
      <c r="B437" t="s">
        <v>611</v>
      </c>
      <c r="C437" t="s">
        <v>612</v>
      </c>
      <c r="D437" t="s">
        <v>25</v>
      </c>
      <c r="E437" t="s">
        <v>16</v>
      </c>
      <c r="F437" t="s">
        <v>1101</v>
      </c>
      <c r="G437">
        <v>2203</v>
      </c>
    </row>
    <row r="438" spans="1:7" x14ac:dyDescent="0.45">
      <c r="A438" t="s">
        <v>183</v>
      </c>
      <c r="B438" t="s">
        <v>611</v>
      </c>
      <c r="C438" t="s">
        <v>612</v>
      </c>
      <c r="D438" t="s">
        <v>25</v>
      </c>
      <c r="E438" t="s">
        <v>16</v>
      </c>
      <c r="F438" t="s">
        <v>1100</v>
      </c>
      <c r="G438" t="s">
        <v>480</v>
      </c>
    </row>
    <row r="439" spans="1:7" x14ac:dyDescent="0.45">
      <c r="A439" t="s">
        <v>183</v>
      </c>
      <c r="B439" t="s">
        <v>611</v>
      </c>
      <c r="C439" t="s">
        <v>612</v>
      </c>
      <c r="D439" t="s">
        <v>25</v>
      </c>
      <c r="E439" t="s">
        <v>16</v>
      </c>
      <c r="F439" t="s">
        <v>1101</v>
      </c>
      <c r="G439" t="s">
        <v>722</v>
      </c>
    </row>
    <row r="440" spans="1:7" x14ac:dyDescent="0.45">
      <c r="A440" t="s">
        <v>183</v>
      </c>
      <c r="B440" t="s">
        <v>611</v>
      </c>
      <c r="C440" t="s">
        <v>612</v>
      </c>
      <c r="D440" t="s">
        <v>25</v>
      </c>
      <c r="E440" t="s">
        <v>16</v>
      </c>
      <c r="F440" t="s">
        <v>1100</v>
      </c>
      <c r="G440" t="s">
        <v>481</v>
      </c>
    </row>
    <row r="441" spans="1:7" x14ac:dyDescent="0.45">
      <c r="A441" t="s">
        <v>183</v>
      </c>
      <c r="B441" t="s">
        <v>611</v>
      </c>
      <c r="C441" t="s">
        <v>612</v>
      </c>
      <c r="D441" t="s">
        <v>25</v>
      </c>
      <c r="E441" t="s">
        <v>16</v>
      </c>
      <c r="F441" t="s">
        <v>1101</v>
      </c>
      <c r="G441" t="s">
        <v>723</v>
      </c>
    </row>
    <row r="442" spans="1:7" x14ac:dyDescent="0.45">
      <c r="A442" t="s">
        <v>187</v>
      </c>
      <c r="B442" t="s">
        <v>724</v>
      </c>
      <c r="C442" t="s">
        <v>725</v>
      </c>
      <c r="D442" t="s">
        <v>12</v>
      </c>
      <c r="E442" t="s">
        <v>189</v>
      </c>
      <c r="F442" t="s">
        <v>1100</v>
      </c>
      <c r="G442" t="s">
        <v>477</v>
      </c>
    </row>
    <row r="443" spans="1:7" x14ac:dyDescent="0.45">
      <c r="A443" t="s">
        <v>187</v>
      </c>
      <c r="B443" t="s">
        <v>724</v>
      </c>
      <c r="C443" t="s">
        <v>725</v>
      </c>
      <c r="D443" t="s">
        <v>12</v>
      </c>
      <c r="E443" t="s">
        <v>189</v>
      </c>
      <c r="F443" t="s">
        <v>1101</v>
      </c>
      <c r="G443">
        <v>123</v>
      </c>
    </row>
    <row r="444" spans="1:7" x14ac:dyDescent="0.45">
      <c r="A444" t="s">
        <v>187</v>
      </c>
      <c r="B444" t="s">
        <v>724</v>
      </c>
      <c r="C444" t="s">
        <v>725</v>
      </c>
      <c r="D444" t="s">
        <v>12</v>
      </c>
      <c r="E444" t="s">
        <v>189</v>
      </c>
      <c r="F444" t="s">
        <v>1100</v>
      </c>
      <c r="G444" t="s">
        <v>478</v>
      </c>
    </row>
    <row r="445" spans="1:7" x14ac:dyDescent="0.45">
      <c r="A445" t="s">
        <v>187</v>
      </c>
      <c r="B445" t="s">
        <v>724</v>
      </c>
      <c r="C445" t="s">
        <v>725</v>
      </c>
      <c r="D445" t="s">
        <v>12</v>
      </c>
      <c r="E445" t="s">
        <v>189</v>
      </c>
      <c r="F445" t="s">
        <v>1101</v>
      </c>
      <c r="G445" t="s">
        <v>727</v>
      </c>
    </row>
    <row r="446" spans="1:7" x14ac:dyDescent="0.45">
      <c r="A446" t="s">
        <v>187</v>
      </c>
      <c r="B446" t="s">
        <v>724</v>
      </c>
      <c r="C446" t="s">
        <v>725</v>
      </c>
      <c r="D446" t="s">
        <v>12</v>
      </c>
      <c r="E446" t="s">
        <v>189</v>
      </c>
      <c r="F446" t="s">
        <v>1100</v>
      </c>
      <c r="G446" t="s">
        <v>479</v>
      </c>
    </row>
    <row r="447" spans="1:7" x14ac:dyDescent="0.45">
      <c r="A447" t="s">
        <v>187</v>
      </c>
      <c r="B447" t="s">
        <v>724</v>
      </c>
      <c r="C447" t="s">
        <v>725</v>
      </c>
      <c r="D447" t="s">
        <v>12</v>
      </c>
      <c r="E447" t="s">
        <v>189</v>
      </c>
      <c r="F447" t="s">
        <v>1101</v>
      </c>
      <c r="G447" t="s">
        <v>728</v>
      </c>
    </row>
    <row r="448" spans="1:7" x14ac:dyDescent="0.45">
      <c r="A448" t="s">
        <v>187</v>
      </c>
      <c r="B448" t="s">
        <v>724</v>
      </c>
      <c r="C448" t="s">
        <v>725</v>
      </c>
      <c r="D448" t="s">
        <v>12</v>
      </c>
      <c r="E448" t="s">
        <v>189</v>
      </c>
      <c r="F448" t="s">
        <v>1100</v>
      </c>
      <c r="G448" t="s">
        <v>484</v>
      </c>
    </row>
    <row r="449" spans="1:7" x14ac:dyDescent="0.45">
      <c r="A449" t="s">
        <v>187</v>
      </c>
      <c r="B449" t="s">
        <v>724</v>
      </c>
      <c r="C449" t="s">
        <v>725</v>
      </c>
      <c r="D449" t="s">
        <v>12</v>
      </c>
      <c r="E449" t="s">
        <v>189</v>
      </c>
      <c r="F449" t="s">
        <v>1101</v>
      </c>
      <c r="G449">
        <v>122</v>
      </c>
    </row>
    <row r="450" spans="1:7" x14ac:dyDescent="0.45">
      <c r="A450" t="s">
        <v>187</v>
      </c>
      <c r="B450" t="s">
        <v>724</v>
      </c>
      <c r="C450" t="s">
        <v>725</v>
      </c>
      <c r="D450" t="s">
        <v>12</v>
      </c>
      <c r="E450" t="s">
        <v>189</v>
      </c>
      <c r="F450" t="s">
        <v>1100</v>
      </c>
      <c r="G450" t="s">
        <v>480</v>
      </c>
    </row>
    <row r="451" spans="1:7" x14ac:dyDescent="0.45">
      <c r="A451" t="s">
        <v>187</v>
      </c>
      <c r="B451" t="s">
        <v>724</v>
      </c>
      <c r="C451" t="s">
        <v>725</v>
      </c>
      <c r="D451" t="s">
        <v>12</v>
      </c>
      <c r="E451" t="s">
        <v>189</v>
      </c>
      <c r="F451" t="s">
        <v>1101</v>
      </c>
      <c r="G451" t="s">
        <v>730</v>
      </c>
    </row>
    <row r="452" spans="1:7" x14ac:dyDescent="0.45">
      <c r="A452" t="s">
        <v>187</v>
      </c>
      <c r="B452" t="s">
        <v>724</v>
      </c>
      <c r="C452" t="s">
        <v>725</v>
      </c>
      <c r="D452" t="s">
        <v>12</v>
      </c>
      <c r="E452" t="s">
        <v>189</v>
      </c>
      <c r="F452" t="s">
        <v>1100</v>
      </c>
      <c r="G452" t="s">
        <v>481</v>
      </c>
    </row>
    <row r="453" spans="1:7" x14ac:dyDescent="0.45">
      <c r="A453" t="s">
        <v>187</v>
      </c>
      <c r="B453" t="s">
        <v>724</v>
      </c>
      <c r="C453" t="s">
        <v>725</v>
      </c>
      <c r="D453" t="s">
        <v>12</v>
      </c>
      <c r="E453" t="s">
        <v>189</v>
      </c>
      <c r="F453" t="s">
        <v>1101</v>
      </c>
      <c r="G453" t="s">
        <v>728</v>
      </c>
    </row>
    <row r="454" spans="1:7" x14ac:dyDescent="0.45">
      <c r="A454" t="s">
        <v>192</v>
      </c>
      <c r="B454" t="s">
        <v>731</v>
      </c>
      <c r="C454" t="s">
        <v>732</v>
      </c>
      <c r="D454" t="s">
        <v>12</v>
      </c>
      <c r="E454" t="s">
        <v>194</v>
      </c>
      <c r="F454" t="s">
        <v>1100</v>
      </c>
      <c r="G454" t="s">
        <v>477</v>
      </c>
    </row>
    <row r="455" spans="1:7" x14ac:dyDescent="0.45">
      <c r="A455" t="s">
        <v>192</v>
      </c>
      <c r="B455" t="s">
        <v>731</v>
      </c>
      <c r="C455" t="s">
        <v>732</v>
      </c>
      <c r="D455" t="s">
        <v>12</v>
      </c>
      <c r="E455" t="s">
        <v>194</v>
      </c>
      <c r="F455" t="s">
        <v>1101</v>
      </c>
      <c r="G455">
        <v>142</v>
      </c>
    </row>
    <row r="456" spans="1:7" x14ac:dyDescent="0.45">
      <c r="A456" t="s">
        <v>192</v>
      </c>
      <c r="B456" t="s">
        <v>731</v>
      </c>
      <c r="C456" t="s">
        <v>732</v>
      </c>
      <c r="D456" t="s">
        <v>12</v>
      </c>
      <c r="E456" t="s">
        <v>194</v>
      </c>
      <c r="F456" t="s">
        <v>1100</v>
      </c>
      <c r="G456" t="s">
        <v>478</v>
      </c>
    </row>
    <row r="457" spans="1:7" x14ac:dyDescent="0.45">
      <c r="A457" t="s">
        <v>192</v>
      </c>
      <c r="B457" t="s">
        <v>731</v>
      </c>
      <c r="C457" t="s">
        <v>732</v>
      </c>
      <c r="D457" t="s">
        <v>12</v>
      </c>
      <c r="E457" t="s">
        <v>194</v>
      </c>
      <c r="F457" t="s">
        <v>1101</v>
      </c>
      <c r="G457" t="s">
        <v>734</v>
      </c>
    </row>
    <row r="458" spans="1:7" x14ac:dyDescent="0.45">
      <c r="A458" t="s">
        <v>192</v>
      </c>
      <c r="B458" t="s">
        <v>731</v>
      </c>
      <c r="C458" t="s">
        <v>732</v>
      </c>
      <c r="D458" t="s">
        <v>12</v>
      </c>
      <c r="E458" t="s">
        <v>194</v>
      </c>
      <c r="F458" t="s">
        <v>1100</v>
      </c>
      <c r="G458" t="s">
        <v>479</v>
      </c>
    </row>
    <row r="459" spans="1:7" x14ac:dyDescent="0.45">
      <c r="A459" t="s">
        <v>192</v>
      </c>
      <c r="B459" t="s">
        <v>731</v>
      </c>
      <c r="C459" t="s">
        <v>732</v>
      </c>
      <c r="D459" t="s">
        <v>12</v>
      </c>
      <c r="E459" t="s">
        <v>194</v>
      </c>
      <c r="F459" t="s">
        <v>1101</v>
      </c>
      <c r="G459" t="s">
        <v>735</v>
      </c>
    </row>
    <row r="460" spans="1:7" x14ac:dyDescent="0.45">
      <c r="A460" t="s">
        <v>192</v>
      </c>
      <c r="B460" t="s">
        <v>731</v>
      </c>
      <c r="C460" t="s">
        <v>732</v>
      </c>
      <c r="D460" t="s">
        <v>12</v>
      </c>
      <c r="E460" t="s">
        <v>194</v>
      </c>
      <c r="F460" t="s">
        <v>1100</v>
      </c>
      <c r="G460" t="s">
        <v>484</v>
      </c>
    </row>
    <row r="461" spans="1:7" x14ac:dyDescent="0.45">
      <c r="A461" t="s">
        <v>192</v>
      </c>
      <c r="B461" t="s">
        <v>731</v>
      </c>
      <c r="C461" t="s">
        <v>732</v>
      </c>
      <c r="D461" t="s">
        <v>12</v>
      </c>
      <c r="E461" t="s">
        <v>194</v>
      </c>
      <c r="F461" t="s">
        <v>1101</v>
      </c>
      <c r="G461">
        <v>141</v>
      </c>
    </row>
    <row r="462" spans="1:7" x14ac:dyDescent="0.45">
      <c r="A462" t="s">
        <v>192</v>
      </c>
      <c r="B462" t="s">
        <v>731</v>
      </c>
      <c r="C462" t="s">
        <v>732</v>
      </c>
      <c r="D462" t="s">
        <v>12</v>
      </c>
      <c r="E462" t="s">
        <v>194</v>
      </c>
      <c r="F462" t="s">
        <v>1100</v>
      </c>
      <c r="G462" t="s">
        <v>480</v>
      </c>
    </row>
    <row r="463" spans="1:7" x14ac:dyDescent="0.45">
      <c r="A463" t="s">
        <v>192</v>
      </c>
      <c r="B463" t="s">
        <v>731</v>
      </c>
      <c r="C463" t="s">
        <v>732</v>
      </c>
      <c r="D463" t="s">
        <v>12</v>
      </c>
      <c r="E463" t="s">
        <v>194</v>
      </c>
      <c r="F463" t="s">
        <v>1101</v>
      </c>
      <c r="G463" t="s">
        <v>737</v>
      </c>
    </row>
    <row r="464" spans="1:7" x14ac:dyDescent="0.45">
      <c r="A464" t="s">
        <v>192</v>
      </c>
      <c r="B464" t="s">
        <v>731</v>
      </c>
      <c r="C464" t="s">
        <v>732</v>
      </c>
      <c r="D464" t="s">
        <v>12</v>
      </c>
      <c r="E464" t="s">
        <v>194</v>
      </c>
      <c r="F464" t="s">
        <v>1100</v>
      </c>
      <c r="G464" t="s">
        <v>481</v>
      </c>
    </row>
    <row r="465" spans="1:7" x14ac:dyDescent="0.45">
      <c r="A465" t="s">
        <v>192</v>
      </c>
      <c r="B465" t="s">
        <v>731</v>
      </c>
      <c r="C465" t="s">
        <v>732</v>
      </c>
      <c r="D465" t="s">
        <v>12</v>
      </c>
      <c r="E465" t="s">
        <v>194</v>
      </c>
      <c r="F465" t="s">
        <v>1101</v>
      </c>
      <c r="G465" t="s">
        <v>735</v>
      </c>
    </row>
    <row r="466" spans="1:7" x14ac:dyDescent="0.45">
      <c r="A466" t="s">
        <v>197</v>
      </c>
      <c r="B466" t="s">
        <v>619</v>
      </c>
      <c r="C466" t="s">
        <v>620</v>
      </c>
      <c r="D466" t="s">
        <v>12</v>
      </c>
      <c r="E466" t="s">
        <v>118</v>
      </c>
      <c r="F466" t="s">
        <v>1100</v>
      </c>
      <c r="G466" t="s">
        <v>477</v>
      </c>
    </row>
    <row r="467" spans="1:7" x14ac:dyDescent="0.45">
      <c r="A467" t="s">
        <v>197</v>
      </c>
      <c r="B467" t="s">
        <v>619</v>
      </c>
      <c r="C467" t="s">
        <v>620</v>
      </c>
      <c r="D467" t="s">
        <v>12</v>
      </c>
      <c r="E467" t="s">
        <v>118</v>
      </c>
      <c r="F467" t="s">
        <v>1101</v>
      </c>
      <c r="G467">
        <v>150</v>
      </c>
    </row>
    <row r="468" spans="1:7" x14ac:dyDescent="0.45">
      <c r="A468" t="s">
        <v>197</v>
      </c>
      <c r="B468" t="s">
        <v>619</v>
      </c>
      <c r="C468" t="s">
        <v>620</v>
      </c>
      <c r="D468" t="s">
        <v>12</v>
      </c>
      <c r="E468" t="s">
        <v>118</v>
      </c>
      <c r="F468" t="s">
        <v>1100</v>
      </c>
      <c r="G468" t="s">
        <v>478</v>
      </c>
    </row>
    <row r="469" spans="1:7" x14ac:dyDescent="0.45">
      <c r="A469" t="s">
        <v>197</v>
      </c>
      <c r="B469" t="s">
        <v>619</v>
      </c>
      <c r="C469" t="s">
        <v>620</v>
      </c>
      <c r="D469" t="s">
        <v>12</v>
      </c>
      <c r="E469" t="s">
        <v>118</v>
      </c>
      <c r="F469" t="s">
        <v>1101</v>
      </c>
      <c r="G469" t="s">
        <v>510</v>
      </c>
    </row>
    <row r="470" spans="1:7" x14ac:dyDescent="0.45">
      <c r="A470" t="s">
        <v>197</v>
      </c>
      <c r="B470" t="s">
        <v>619</v>
      </c>
      <c r="C470" t="s">
        <v>620</v>
      </c>
      <c r="D470" t="s">
        <v>12</v>
      </c>
      <c r="E470" t="s">
        <v>118</v>
      </c>
      <c r="F470" t="s">
        <v>1100</v>
      </c>
      <c r="G470" t="s">
        <v>479</v>
      </c>
    </row>
    <row r="471" spans="1:7" x14ac:dyDescent="0.45">
      <c r="A471" t="s">
        <v>197</v>
      </c>
      <c r="B471" t="s">
        <v>619</v>
      </c>
      <c r="C471" t="s">
        <v>620</v>
      </c>
      <c r="D471" t="s">
        <v>12</v>
      </c>
      <c r="E471" t="s">
        <v>118</v>
      </c>
      <c r="F471" t="s">
        <v>1101</v>
      </c>
      <c r="G471" t="s">
        <v>739</v>
      </c>
    </row>
    <row r="472" spans="1:7" x14ac:dyDescent="0.45">
      <c r="A472" t="s">
        <v>197</v>
      </c>
      <c r="B472" t="s">
        <v>619</v>
      </c>
      <c r="C472" t="s">
        <v>620</v>
      </c>
      <c r="D472" t="s">
        <v>12</v>
      </c>
      <c r="E472" t="s">
        <v>118</v>
      </c>
      <c r="F472" t="s">
        <v>1100</v>
      </c>
      <c r="G472" t="s">
        <v>484</v>
      </c>
    </row>
    <row r="473" spans="1:7" x14ac:dyDescent="0.45">
      <c r="A473" t="s">
        <v>197</v>
      </c>
      <c r="B473" t="s">
        <v>619</v>
      </c>
      <c r="C473" t="s">
        <v>620</v>
      </c>
      <c r="D473" t="s">
        <v>12</v>
      </c>
      <c r="E473" t="s">
        <v>118</v>
      </c>
      <c r="F473" t="s">
        <v>1101</v>
      </c>
      <c r="G473">
        <v>149</v>
      </c>
    </row>
    <row r="474" spans="1:7" x14ac:dyDescent="0.45">
      <c r="A474" t="s">
        <v>197</v>
      </c>
      <c r="B474" t="s">
        <v>619</v>
      </c>
      <c r="C474" t="s">
        <v>620</v>
      </c>
      <c r="D474" t="s">
        <v>12</v>
      </c>
      <c r="E474" t="s">
        <v>118</v>
      </c>
      <c r="F474" t="s">
        <v>1100</v>
      </c>
      <c r="G474" t="s">
        <v>480</v>
      </c>
    </row>
    <row r="475" spans="1:7" x14ac:dyDescent="0.45">
      <c r="A475" t="s">
        <v>197</v>
      </c>
      <c r="B475" t="s">
        <v>619</v>
      </c>
      <c r="C475" t="s">
        <v>620</v>
      </c>
      <c r="D475" t="s">
        <v>12</v>
      </c>
      <c r="E475" t="s">
        <v>118</v>
      </c>
      <c r="F475" t="s">
        <v>1101</v>
      </c>
      <c r="G475" t="s">
        <v>741</v>
      </c>
    </row>
    <row r="476" spans="1:7" x14ac:dyDescent="0.45">
      <c r="A476" t="s">
        <v>197</v>
      </c>
      <c r="B476" t="s">
        <v>619</v>
      </c>
      <c r="C476" t="s">
        <v>620</v>
      </c>
      <c r="D476" t="s">
        <v>12</v>
      </c>
      <c r="E476" t="s">
        <v>118</v>
      </c>
      <c r="F476" t="s">
        <v>1100</v>
      </c>
      <c r="G476" t="s">
        <v>481</v>
      </c>
    </row>
    <row r="477" spans="1:7" x14ac:dyDescent="0.45">
      <c r="A477" t="s">
        <v>197</v>
      </c>
      <c r="B477" t="s">
        <v>619</v>
      </c>
      <c r="C477" t="s">
        <v>620</v>
      </c>
      <c r="D477" t="s">
        <v>12</v>
      </c>
      <c r="E477" t="s">
        <v>118</v>
      </c>
      <c r="F477" t="s">
        <v>1101</v>
      </c>
      <c r="G477" t="s">
        <v>739</v>
      </c>
    </row>
    <row r="478" spans="1:7" x14ac:dyDescent="0.45">
      <c r="A478" t="s">
        <v>201</v>
      </c>
      <c r="B478" t="s">
        <v>500</v>
      </c>
      <c r="C478" t="s">
        <v>742</v>
      </c>
      <c r="D478" t="s">
        <v>25</v>
      </c>
      <c r="E478" t="s">
        <v>16</v>
      </c>
      <c r="F478" t="s">
        <v>1100</v>
      </c>
      <c r="G478" t="s">
        <v>477</v>
      </c>
    </row>
    <row r="479" spans="1:7" x14ac:dyDescent="0.45">
      <c r="A479" t="s">
        <v>201</v>
      </c>
      <c r="B479" t="s">
        <v>500</v>
      </c>
      <c r="C479" t="s">
        <v>742</v>
      </c>
      <c r="D479" t="s">
        <v>25</v>
      </c>
      <c r="E479" t="s">
        <v>16</v>
      </c>
      <c r="F479" t="s">
        <v>1101</v>
      </c>
      <c r="G479">
        <v>30796</v>
      </c>
    </row>
    <row r="480" spans="1:7" x14ac:dyDescent="0.45">
      <c r="A480" t="s">
        <v>201</v>
      </c>
      <c r="B480" t="s">
        <v>500</v>
      </c>
      <c r="C480" t="s">
        <v>742</v>
      </c>
      <c r="D480" t="s">
        <v>25</v>
      </c>
      <c r="E480" t="s">
        <v>16</v>
      </c>
      <c r="F480" t="s">
        <v>1100</v>
      </c>
      <c r="G480" t="s">
        <v>478</v>
      </c>
    </row>
    <row r="481" spans="1:7" x14ac:dyDescent="0.45">
      <c r="A481" t="s">
        <v>201</v>
      </c>
      <c r="B481" t="s">
        <v>500</v>
      </c>
      <c r="C481" t="s">
        <v>742</v>
      </c>
      <c r="D481" t="s">
        <v>25</v>
      </c>
      <c r="E481" t="s">
        <v>16</v>
      </c>
      <c r="F481" t="s">
        <v>1101</v>
      </c>
      <c r="G481" t="s">
        <v>744</v>
      </c>
    </row>
    <row r="482" spans="1:7" x14ac:dyDescent="0.45">
      <c r="A482" t="s">
        <v>201</v>
      </c>
      <c r="B482" t="s">
        <v>500</v>
      </c>
      <c r="C482" t="s">
        <v>742</v>
      </c>
      <c r="D482" t="s">
        <v>25</v>
      </c>
      <c r="E482" t="s">
        <v>16</v>
      </c>
      <c r="F482" t="s">
        <v>1100</v>
      </c>
      <c r="G482" t="s">
        <v>479</v>
      </c>
    </row>
    <row r="483" spans="1:7" x14ac:dyDescent="0.45">
      <c r="A483" t="s">
        <v>201</v>
      </c>
      <c r="B483" t="s">
        <v>500</v>
      </c>
      <c r="C483" t="s">
        <v>742</v>
      </c>
      <c r="D483" t="s">
        <v>25</v>
      </c>
      <c r="E483" t="s">
        <v>16</v>
      </c>
      <c r="F483" t="s">
        <v>1101</v>
      </c>
      <c r="G483" t="s">
        <v>745</v>
      </c>
    </row>
    <row r="484" spans="1:7" x14ac:dyDescent="0.45">
      <c r="A484" t="s">
        <v>201</v>
      </c>
      <c r="B484" t="s">
        <v>500</v>
      </c>
      <c r="C484" t="s">
        <v>742</v>
      </c>
      <c r="D484" t="s">
        <v>25</v>
      </c>
      <c r="E484" t="s">
        <v>16</v>
      </c>
      <c r="F484" t="s">
        <v>1100</v>
      </c>
      <c r="G484" t="s">
        <v>484</v>
      </c>
    </row>
    <row r="485" spans="1:7" x14ac:dyDescent="0.45">
      <c r="A485" t="s">
        <v>201</v>
      </c>
      <c r="B485" t="s">
        <v>500</v>
      </c>
      <c r="C485" t="s">
        <v>742</v>
      </c>
      <c r="D485" t="s">
        <v>25</v>
      </c>
      <c r="E485" t="s">
        <v>16</v>
      </c>
      <c r="F485" t="s">
        <v>1101</v>
      </c>
      <c r="G485">
        <v>30795</v>
      </c>
    </row>
    <row r="486" spans="1:7" x14ac:dyDescent="0.45">
      <c r="A486" t="s">
        <v>201</v>
      </c>
      <c r="B486" t="s">
        <v>500</v>
      </c>
      <c r="C486" t="s">
        <v>742</v>
      </c>
      <c r="D486" t="s">
        <v>25</v>
      </c>
      <c r="E486" t="s">
        <v>16</v>
      </c>
      <c r="F486" t="s">
        <v>1100</v>
      </c>
      <c r="G486" t="s">
        <v>480</v>
      </c>
    </row>
    <row r="487" spans="1:7" x14ac:dyDescent="0.45">
      <c r="A487" t="s">
        <v>201</v>
      </c>
      <c r="B487" t="s">
        <v>500</v>
      </c>
      <c r="C487" t="s">
        <v>742</v>
      </c>
      <c r="D487" t="s">
        <v>25</v>
      </c>
      <c r="E487" t="s">
        <v>16</v>
      </c>
      <c r="F487" t="s">
        <v>1101</v>
      </c>
      <c r="G487" t="s">
        <v>747</v>
      </c>
    </row>
    <row r="488" spans="1:7" x14ac:dyDescent="0.45">
      <c r="A488" t="s">
        <v>201</v>
      </c>
      <c r="B488" t="s">
        <v>500</v>
      </c>
      <c r="C488" t="s">
        <v>742</v>
      </c>
      <c r="D488" t="s">
        <v>25</v>
      </c>
      <c r="E488" t="s">
        <v>16</v>
      </c>
      <c r="F488" t="s">
        <v>1100</v>
      </c>
      <c r="G488" t="s">
        <v>481</v>
      </c>
    </row>
    <row r="489" spans="1:7" x14ac:dyDescent="0.45">
      <c r="A489" t="s">
        <v>201</v>
      </c>
      <c r="B489" t="s">
        <v>500</v>
      </c>
      <c r="C489" t="s">
        <v>742</v>
      </c>
      <c r="D489" t="s">
        <v>25</v>
      </c>
      <c r="E489" t="s">
        <v>16</v>
      </c>
      <c r="F489" t="s">
        <v>1101</v>
      </c>
      <c r="G489" t="s">
        <v>748</v>
      </c>
    </row>
    <row r="490" spans="1:7" x14ac:dyDescent="0.45">
      <c r="A490" t="s">
        <v>205</v>
      </c>
      <c r="B490" t="s">
        <v>635</v>
      </c>
      <c r="C490" t="s">
        <v>749</v>
      </c>
      <c r="D490" t="s">
        <v>12</v>
      </c>
      <c r="E490" t="s">
        <v>16</v>
      </c>
      <c r="F490" t="s">
        <v>1100</v>
      </c>
      <c r="G490" t="s">
        <v>477</v>
      </c>
    </row>
    <row r="491" spans="1:7" x14ac:dyDescent="0.45">
      <c r="A491" t="s">
        <v>205</v>
      </c>
      <c r="B491" t="s">
        <v>635</v>
      </c>
      <c r="C491" t="s">
        <v>749</v>
      </c>
      <c r="D491" t="s">
        <v>12</v>
      </c>
      <c r="E491" t="s">
        <v>16</v>
      </c>
      <c r="F491" t="s">
        <v>1101</v>
      </c>
      <c r="G491">
        <v>51258</v>
      </c>
    </row>
    <row r="492" spans="1:7" x14ac:dyDescent="0.45">
      <c r="A492" t="s">
        <v>205</v>
      </c>
      <c r="B492" t="s">
        <v>635</v>
      </c>
      <c r="C492" t="s">
        <v>749</v>
      </c>
      <c r="D492" t="s">
        <v>12</v>
      </c>
      <c r="E492" t="s">
        <v>16</v>
      </c>
      <c r="F492" t="s">
        <v>1100</v>
      </c>
      <c r="G492" t="s">
        <v>478</v>
      </c>
    </row>
    <row r="493" spans="1:7" x14ac:dyDescent="0.45">
      <c r="A493" t="s">
        <v>205</v>
      </c>
      <c r="B493" t="s">
        <v>635</v>
      </c>
      <c r="C493" t="s">
        <v>749</v>
      </c>
      <c r="D493" t="s">
        <v>12</v>
      </c>
      <c r="E493" t="s">
        <v>16</v>
      </c>
      <c r="F493" t="s">
        <v>1101</v>
      </c>
      <c r="G493" t="s">
        <v>751</v>
      </c>
    </row>
    <row r="494" spans="1:7" x14ac:dyDescent="0.45">
      <c r="A494" t="s">
        <v>205</v>
      </c>
      <c r="B494" t="s">
        <v>635</v>
      </c>
      <c r="C494" t="s">
        <v>749</v>
      </c>
      <c r="D494" t="s">
        <v>12</v>
      </c>
      <c r="E494" t="s">
        <v>16</v>
      </c>
      <c r="F494" t="s">
        <v>1100</v>
      </c>
      <c r="G494" t="s">
        <v>479</v>
      </c>
    </row>
    <row r="495" spans="1:7" x14ac:dyDescent="0.45">
      <c r="A495" t="s">
        <v>205</v>
      </c>
      <c r="B495" t="s">
        <v>635</v>
      </c>
      <c r="C495" t="s">
        <v>749</v>
      </c>
      <c r="D495" t="s">
        <v>12</v>
      </c>
      <c r="E495" t="s">
        <v>16</v>
      </c>
      <c r="F495" t="s">
        <v>1101</v>
      </c>
      <c r="G495" t="s">
        <v>752</v>
      </c>
    </row>
    <row r="496" spans="1:7" x14ac:dyDescent="0.45">
      <c r="A496" t="s">
        <v>205</v>
      </c>
      <c r="B496" t="s">
        <v>635</v>
      </c>
      <c r="C496" t="s">
        <v>749</v>
      </c>
      <c r="D496" t="s">
        <v>12</v>
      </c>
      <c r="E496" t="s">
        <v>16</v>
      </c>
      <c r="F496" t="s">
        <v>1100</v>
      </c>
      <c r="G496" t="s">
        <v>484</v>
      </c>
    </row>
    <row r="497" spans="1:7" x14ac:dyDescent="0.45">
      <c r="A497" t="s">
        <v>205</v>
      </c>
      <c r="B497" t="s">
        <v>635</v>
      </c>
      <c r="C497" t="s">
        <v>749</v>
      </c>
      <c r="D497" t="s">
        <v>12</v>
      </c>
      <c r="E497" t="s">
        <v>16</v>
      </c>
      <c r="F497" t="s">
        <v>1101</v>
      </c>
      <c r="G497">
        <v>51257</v>
      </c>
    </row>
    <row r="498" spans="1:7" x14ac:dyDescent="0.45">
      <c r="A498" t="s">
        <v>205</v>
      </c>
      <c r="B498" t="s">
        <v>635</v>
      </c>
      <c r="C498" t="s">
        <v>749</v>
      </c>
      <c r="D498" t="s">
        <v>12</v>
      </c>
      <c r="E498" t="s">
        <v>16</v>
      </c>
      <c r="F498" t="s">
        <v>1100</v>
      </c>
      <c r="G498" t="s">
        <v>480</v>
      </c>
    </row>
    <row r="499" spans="1:7" x14ac:dyDescent="0.45">
      <c r="A499" t="s">
        <v>205</v>
      </c>
      <c r="B499" t="s">
        <v>635</v>
      </c>
      <c r="C499" t="s">
        <v>749</v>
      </c>
      <c r="D499" t="s">
        <v>12</v>
      </c>
      <c r="E499" t="s">
        <v>16</v>
      </c>
      <c r="F499" t="s">
        <v>1101</v>
      </c>
      <c r="G499" t="s">
        <v>754</v>
      </c>
    </row>
    <row r="500" spans="1:7" x14ac:dyDescent="0.45">
      <c r="A500" t="s">
        <v>205</v>
      </c>
      <c r="B500" t="s">
        <v>635</v>
      </c>
      <c r="C500" t="s">
        <v>749</v>
      </c>
      <c r="D500" t="s">
        <v>12</v>
      </c>
      <c r="E500" t="s">
        <v>16</v>
      </c>
      <c r="F500" t="s">
        <v>1100</v>
      </c>
      <c r="G500" t="s">
        <v>481</v>
      </c>
    </row>
    <row r="501" spans="1:7" x14ac:dyDescent="0.45">
      <c r="A501" t="s">
        <v>205</v>
      </c>
      <c r="B501" t="s">
        <v>635</v>
      </c>
      <c r="C501" t="s">
        <v>749</v>
      </c>
      <c r="D501" t="s">
        <v>12</v>
      </c>
      <c r="E501" t="s">
        <v>16</v>
      </c>
      <c r="F501" t="s">
        <v>1101</v>
      </c>
      <c r="G501" t="s">
        <v>755</v>
      </c>
    </row>
    <row r="502" spans="1:7" x14ac:dyDescent="0.45">
      <c r="A502" t="s">
        <v>209</v>
      </c>
      <c r="B502" t="s">
        <v>515</v>
      </c>
      <c r="C502" t="s">
        <v>516</v>
      </c>
      <c r="D502" t="s">
        <v>12</v>
      </c>
      <c r="E502" t="s">
        <v>34</v>
      </c>
      <c r="F502" t="s">
        <v>1100</v>
      </c>
      <c r="G502" t="s">
        <v>477</v>
      </c>
    </row>
    <row r="503" spans="1:7" x14ac:dyDescent="0.45">
      <c r="A503" t="s">
        <v>209</v>
      </c>
      <c r="B503" t="s">
        <v>515</v>
      </c>
      <c r="C503" t="s">
        <v>516</v>
      </c>
      <c r="D503" t="s">
        <v>12</v>
      </c>
      <c r="E503" t="s">
        <v>34</v>
      </c>
      <c r="F503" t="s">
        <v>1101</v>
      </c>
      <c r="G503">
        <v>160</v>
      </c>
    </row>
    <row r="504" spans="1:7" x14ac:dyDescent="0.45">
      <c r="A504" t="s">
        <v>209</v>
      </c>
      <c r="B504" t="s">
        <v>515</v>
      </c>
      <c r="C504" t="s">
        <v>516</v>
      </c>
      <c r="D504" t="s">
        <v>12</v>
      </c>
      <c r="E504" t="s">
        <v>34</v>
      </c>
      <c r="F504" t="s">
        <v>1100</v>
      </c>
      <c r="G504" t="s">
        <v>478</v>
      </c>
    </row>
    <row r="505" spans="1:7" x14ac:dyDescent="0.45">
      <c r="A505" t="s">
        <v>209</v>
      </c>
      <c r="B505" t="s">
        <v>515</v>
      </c>
      <c r="C505" t="s">
        <v>516</v>
      </c>
      <c r="D505" t="s">
        <v>12</v>
      </c>
      <c r="E505" t="s">
        <v>34</v>
      </c>
      <c r="F505" t="s">
        <v>1101</v>
      </c>
      <c r="G505" t="s">
        <v>757</v>
      </c>
    </row>
    <row r="506" spans="1:7" x14ac:dyDescent="0.45">
      <c r="A506" t="s">
        <v>209</v>
      </c>
      <c r="B506" t="s">
        <v>515</v>
      </c>
      <c r="C506" t="s">
        <v>516</v>
      </c>
      <c r="D506" t="s">
        <v>12</v>
      </c>
      <c r="E506" t="s">
        <v>34</v>
      </c>
      <c r="F506" t="s">
        <v>1100</v>
      </c>
      <c r="G506" t="s">
        <v>479</v>
      </c>
    </row>
    <row r="507" spans="1:7" x14ac:dyDescent="0.45">
      <c r="A507" t="s">
        <v>209</v>
      </c>
      <c r="B507" t="s">
        <v>515</v>
      </c>
      <c r="C507" t="s">
        <v>516</v>
      </c>
      <c r="D507" t="s">
        <v>12</v>
      </c>
      <c r="E507" t="s">
        <v>34</v>
      </c>
      <c r="F507" t="s">
        <v>1101</v>
      </c>
      <c r="G507" t="s">
        <v>758</v>
      </c>
    </row>
    <row r="508" spans="1:7" x14ac:dyDescent="0.45">
      <c r="A508" t="s">
        <v>209</v>
      </c>
      <c r="B508" t="s">
        <v>515</v>
      </c>
      <c r="C508" t="s">
        <v>516</v>
      </c>
      <c r="D508" t="s">
        <v>12</v>
      </c>
      <c r="E508" t="s">
        <v>34</v>
      </c>
      <c r="F508" t="s">
        <v>1100</v>
      </c>
      <c r="G508" t="s">
        <v>484</v>
      </c>
    </row>
    <row r="509" spans="1:7" x14ac:dyDescent="0.45">
      <c r="A509" t="s">
        <v>209</v>
      </c>
      <c r="B509" t="s">
        <v>515</v>
      </c>
      <c r="C509" t="s">
        <v>516</v>
      </c>
      <c r="D509" t="s">
        <v>12</v>
      </c>
      <c r="E509" t="s">
        <v>34</v>
      </c>
      <c r="F509" t="s">
        <v>1101</v>
      </c>
      <c r="G509">
        <v>159</v>
      </c>
    </row>
    <row r="510" spans="1:7" x14ac:dyDescent="0.45">
      <c r="A510" t="s">
        <v>209</v>
      </c>
      <c r="B510" t="s">
        <v>515</v>
      </c>
      <c r="C510" t="s">
        <v>516</v>
      </c>
      <c r="D510" t="s">
        <v>12</v>
      </c>
      <c r="E510" t="s">
        <v>34</v>
      </c>
      <c r="F510" t="s">
        <v>1100</v>
      </c>
      <c r="G510" t="s">
        <v>480</v>
      </c>
    </row>
    <row r="511" spans="1:7" x14ac:dyDescent="0.45">
      <c r="A511" t="s">
        <v>209</v>
      </c>
      <c r="B511" t="s">
        <v>515</v>
      </c>
      <c r="C511" t="s">
        <v>516</v>
      </c>
      <c r="D511" t="s">
        <v>12</v>
      </c>
      <c r="E511" t="s">
        <v>34</v>
      </c>
      <c r="F511" t="s">
        <v>1101</v>
      </c>
      <c r="G511" t="s">
        <v>760</v>
      </c>
    </row>
    <row r="512" spans="1:7" x14ac:dyDescent="0.45">
      <c r="A512" t="s">
        <v>209</v>
      </c>
      <c r="B512" t="s">
        <v>515</v>
      </c>
      <c r="C512" t="s">
        <v>516</v>
      </c>
      <c r="D512" t="s">
        <v>12</v>
      </c>
      <c r="E512" t="s">
        <v>34</v>
      </c>
      <c r="F512" t="s">
        <v>1100</v>
      </c>
      <c r="G512" t="s">
        <v>481</v>
      </c>
    </row>
    <row r="513" spans="1:7" x14ac:dyDescent="0.45">
      <c r="A513" t="s">
        <v>209</v>
      </c>
      <c r="B513" t="s">
        <v>515</v>
      </c>
      <c r="C513" t="s">
        <v>516</v>
      </c>
      <c r="D513" t="s">
        <v>12</v>
      </c>
      <c r="E513" t="s">
        <v>34</v>
      </c>
      <c r="F513" t="s">
        <v>1101</v>
      </c>
      <c r="G513" t="s">
        <v>758</v>
      </c>
    </row>
    <row r="514" spans="1:7" x14ac:dyDescent="0.45">
      <c r="A514" t="s">
        <v>213</v>
      </c>
      <c r="B514" t="s">
        <v>761</v>
      </c>
      <c r="C514" t="s">
        <v>762</v>
      </c>
      <c r="D514" t="s">
        <v>39</v>
      </c>
      <c r="E514" t="s">
        <v>215</v>
      </c>
      <c r="F514" t="s">
        <v>1100</v>
      </c>
      <c r="G514" t="s">
        <v>477</v>
      </c>
    </row>
    <row r="515" spans="1:7" x14ac:dyDescent="0.45">
      <c r="A515" t="s">
        <v>213</v>
      </c>
      <c r="B515" t="s">
        <v>761</v>
      </c>
      <c r="C515" t="s">
        <v>762</v>
      </c>
      <c r="D515" t="s">
        <v>39</v>
      </c>
      <c r="E515" t="s">
        <v>215</v>
      </c>
      <c r="F515" t="s">
        <v>1101</v>
      </c>
      <c r="G515">
        <v>1236</v>
      </c>
    </row>
    <row r="516" spans="1:7" x14ac:dyDescent="0.45">
      <c r="A516" t="s">
        <v>213</v>
      </c>
      <c r="B516" t="s">
        <v>761</v>
      </c>
      <c r="C516" t="s">
        <v>762</v>
      </c>
      <c r="D516" t="s">
        <v>39</v>
      </c>
      <c r="E516" t="s">
        <v>215</v>
      </c>
      <c r="F516" t="s">
        <v>1100</v>
      </c>
      <c r="G516" t="s">
        <v>478</v>
      </c>
    </row>
    <row r="517" spans="1:7" x14ac:dyDescent="0.45">
      <c r="A517" t="s">
        <v>213</v>
      </c>
      <c r="B517" t="s">
        <v>761</v>
      </c>
      <c r="C517" t="s">
        <v>762</v>
      </c>
      <c r="D517" t="s">
        <v>39</v>
      </c>
      <c r="E517" t="s">
        <v>215</v>
      </c>
      <c r="F517" t="s">
        <v>1101</v>
      </c>
      <c r="G517" t="s">
        <v>763</v>
      </c>
    </row>
    <row r="518" spans="1:7" x14ac:dyDescent="0.45">
      <c r="A518" t="s">
        <v>213</v>
      </c>
      <c r="B518" t="s">
        <v>761</v>
      </c>
      <c r="C518" t="s">
        <v>762</v>
      </c>
      <c r="D518" t="s">
        <v>39</v>
      </c>
      <c r="E518" t="s">
        <v>215</v>
      </c>
      <c r="F518" t="s">
        <v>1100</v>
      </c>
      <c r="G518" t="s">
        <v>479</v>
      </c>
    </row>
    <row r="519" spans="1:7" x14ac:dyDescent="0.45">
      <c r="A519" t="s">
        <v>213</v>
      </c>
      <c r="B519" t="s">
        <v>761</v>
      </c>
      <c r="C519" t="s">
        <v>762</v>
      </c>
      <c r="D519" t="s">
        <v>39</v>
      </c>
      <c r="E519" t="s">
        <v>215</v>
      </c>
      <c r="F519" t="s">
        <v>1101</v>
      </c>
      <c r="G519" t="s">
        <v>764</v>
      </c>
    </row>
    <row r="520" spans="1:7" x14ac:dyDescent="0.45">
      <c r="A520" t="s">
        <v>213</v>
      </c>
      <c r="B520" t="s">
        <v>761</v>
      </c>
      <c r="C520" t="s">
        <v>762</v>
      </c>
      <c r="D520" t="s">
        <v>39</v>
      </c>
      <c r="E520" t="s">
        <v>215</v>
      </c>
      <c r="F520" t="s">
        <v>1100</v>
      </c>
      <c r="G520" t="s">
        <v>484</v>
      </c>
    </row>
    <row r="521" spans="1:7" x14ac:dyDescent="0.45">
      <c r="A521" t="s">
        <v>213</v>
      </c>
      <c r="B521" t="s">
        <v>761</v>
      </c>
      <c r="C521" t="s">
        <v>762</v>
      </c>
      <c r="D521" t="s">
        <v>39</v>
      </c>
      <c r="E521" t="s">
        <v>215</v>
      </c>
      <c r="F521" t="s">
        <v>1101</v>
      </c>
      <c r="G521">
        <v>1235</v>
      </c>
    </row>
    <row r="522" spans="1:7" x14ac:dyDescent="0.45">
      <c r="A522" t="s">
        <v>213</v>
      </c>
      <c r="B522" t="s">
        <v>761</v>
      </c>
      <c r="C522" t="s">
        <v>762</v>
      </c>
      <c r="D522" t="s">
        <v>39</v>
      </c>
      <c r="E522" t="s">
        <v>215</v>
      </c>
      <c r="F522" t="s">
        <v>1100</v>
      </c>
      <c r="G522" t="s">
        <v>480</v>
      </c>
    </row>
    <row r="523" spans="1:7" x14ac:dyDescent="0.45">
      <c r="A523" t="s">
        <v>213</v>
      </c>
      <c r="B523" t="s">
        <v>761</v>
      </c>
      <c r="C523" t="s">
        <v>762</v>
      </c>
      <c r="D523" t="s">
        <v>39</v>
      </c>
      <c r="E523" t="s">
        <v>215</v>
      </c>
      <c r="F523" t="s">
        <v>1101</v>
      </c>
      <c r="G523" t="s">
        <v>766</v>
      </c>
    </row>
    <row r="524" spans="1:7" x14ac:dyDescent="0.45">
      <c r="A524" t="s">
        <v>213</v>
      </c>
      <c r="B524" t="s">
        <v>761</v>
      </c>
      <c r="C524" t="s">
        <v>762</v>
      </c>
      <c r="D524" t="s">
        <v>39</v>
      </c>
      <c r="E524" t="s">
        <v>215</v>
      </c>
      <c r="F524" t="s">
        <v>1100</v>
      </c>
      <c r="G524" t="s">
        <v>481</v>
      </c>
    </row>
    <row r="525" spans="1:7" x14ac:dyDescent="0.45">
      <c r="A525" t="s">
        <v>213</v>
      </c>
      <c r="B525" t="s">
        <v>761</v>
      </c>
      <c r="C525" t="s">
        <v>762</v>
      </c>
      <c r="D525" t="s">
        <v>39</v>
      </c>
      <c r="E525" t="s">
        <v>215</v>
      </c>
      <c r="F525" t="s">
        <v>1101</v>
      </c>
      <c r="G525" t="s">
        <v>767</v>
      </c>
    </row>
    <row r="526" spans="1:7" x14ac:dyDescent="0.45">
      <c r="A526" t="s">
        <v>218</v>
      </c>
      <c r="B526" t="s">
        <v>655</v>
      </c>
      <c r="C526" t="s">
        <v>768</v>
      </c>
      <c r="D526" t="s">
        <v>220</v>
      </c>
      <c r="E526" t="s">
        <v>16</v>
      </c>
      <c r="F526" t="s">
        <v>1100</v>
      </c>
      <c r="G526" t="s">
        <v>477</v>
      </c>
    </row>
    <row r="527" spans="1:7" x14ac:dyDescent="0.45">
      <c r="A527" t="s">
        <v>218</v>
      </c>
      <c r="B527" t="s">
        <v>655</v>
      </c>
      <c r="C527" t="s">
        <v>768</v>
      </c>
      <c r="D527" t="s">
        <v>220</v>
      </c>
      <c r="E527" t="s">
        <v>16</v>
      </c>
      <c r="F527" t="s">
        <v>1101</v>
      </c>
      <c r="G527">
        <v>326</v>
      </c>
    </row>
    <row r="528" spans="1:7" x14ac:dyDescent="0.45">
      <c r="A528" t="s">
        <v>218</v>
      </c>
      <c r="B528" t="s">
        <v>655</v>
      </c>
      <c r="C528" t="s">
        <v>768</v>
      </c>
      <c r="D528" t="s">
        <v>220</v>
      </c>
      <c r="E528" t="s">
        <v>16</v>
      </c>
      <c r="F528" t="s">
        <v>1100</v>
      </c>
      <c r="G528" t="s">
        <v>478</v>
      </c>
    </row>
    <row r="529" spans="1:7" x14ac:dyDescent="0.45">
      <c r="A529" t="s">
        <v>218</v>
      </c>
      <c r="B529" t="s">
        <v>655</v>
      </c>
      <c r="C529" t="s">
        <v>768</v>
      </c>
      <c r="D529" t="s">
        <v>220</v>
      </c>
      <c r="E529" t="s">
        <v>16</v>
      </c>
      <c r="F529" t="s">
        <v>1101</v>
      </c>
      <c r="G529" t="s">
        <v>770</v>
      </c>
    </row>
    <row r="530" spans="1:7" x14ac:dyDescent="0.45">
      <c r="A530" t="s">
        <v>218</v>
      </c>
      <c r="B530" t="s">
        <v>655</v>
      </c>
      <c r="C530" t="s">
        <v>768</v>
      </c>
      <c r="D530" t="s">
        <v>220</v>
      </c>
      <c r="E530" t="s">
        <v>16</v>
      </c>
      <c r="F530" t="s">
        <v>1100</v>
      </c>
      <c r="G530" t="s">
        <v>479</v>
      </c>
    </row>
    <row r="531" spans="1:7" x14ac:dyDescent="0.45">
      <c r="A531" t="s">
        <v>218</v>
      </c>
      <c r="B531" t="s">
        <v>655</v>
      </c>
      <c r="C531" t="s">
        <v>768</v>
      </c>
      <c r="D531" t="s">
        <v>220</v>
      </c>
      <c r="E531" t="s">
        <v>16</v>
      </c>
      <c r="F531" t="s">
        <v>1101</v>
      </c>
      <c r="G531" t="s">
        <v>771</v>
      </c>
    </row>
    <row r="532" spans="1:7" x14ac:dyDescent="0.45">
      <c r="A532" t="s">
        <v>218</v>
      </c>
      <c r="B532" t="s">
        <v>655</v>
      </c>
      <c r="C532" t="s">
        <v>768</v>
      </c>
      <c r="D532" t="s">
        <v>220</v>
      </c>
      <c r="E532" t="s">
        <v>16</v>
      </c>
      <c r="F532" t="s">
        <v>1100</v>
      </c>
      <c r="G532" t="s">
        <v>484</v>
      </c>
    </row>
    <row r="533" spans="1:7" x14ac:dyDescent="0.45">
      <c r="A533" t="s">
        <v>218</v>
      </c>
      <c r="B533" t="s">
        <v>655</v>
      </c>
      <c r="C533" t="s">
        <v>768</v>
      </c>
      <c r="D533" t="s">
        <v>220</v>
      </c>
      <c r="E533" t="s">
        <v>16</v>
      </c>
      <c r="F533" t="s">
        <v>1101</v>
      </c>
      <c r="G533">
        <v>325</v>
      </c>
    </row>
    <row r="534" spans="1:7" x14ac:dyDescent="0.45">
      <c r="A534" t="s">
        <v>218</v>
      </c>
      <c r="B534" t="s">
        <v>655</v>
      </c>
      <c r="C534" t="s">
        <v>768</v>
      </c>
      <c r="D534" t="s">
        <v>220</v>
      </c>
      <c r="E534" t="s">
        <v>16</v>
      </c>
      <c r="F534" t="s">
        <v>1100</v>
      </c>
      <c r="G534" t="s">
        <v>480</v>
      </c>
    </row>
    <row r="535" spans="1:7" x14ac:dyDescent="0.45">
      <c r="A535" t="s">
        <v>218</v>
      </c>
      <c r="B535" t="s">
        <v>655</v>
      </c>
      <c r="C535" t="s">
        <v>768</v>
      </c>
      <c r="D535" t="s">
        <v>220</v>
      </c>
      <c r="E535" t="s">
        <v>16</v>
      </c>
      <c r="F535" t="s">
        <v>1101</v>
      </c>
      <c r="G535" t="s">
        <v>773</v>
      </c>
    </row>
    <row r="536" spans="1:7" x14ac:dyDescent="0.45">
      <c r="A536" t="s">
        <v>218</v>
      </c>
      <c r="B536" t="s">
        <v>655</v>
      </c>
      <c r="C536" t="s">
        <v>768</v>
      </c>
      <c r="D536" t="s">
        <v>220</v>
      </c>
      <c r="E536" t="s">
        <v>16</v>
      </c>
      <c r="F536" t="s">
        <v>1100</v>
      </c>
      <c r="G536" t="s">
        <v>481</v>
      </c>
    </row>
    <row r="537" spans="1:7" x14ac:dyDescent="0.45">
      <c r="A537" t="s">
        <v>218</v>
      </c>
      <c r="B537" t="s">
        <v>655</v>
      </c>
      <c r="C537" t="s">
        <v>768</v>
      </c>
      <c r="D537" t="s">
        <v>220</v>
      </c>
      <c r="E537" t="s">
        <v>16</v>
      </c>
      <c r="F537" t="s">
        <v>1101</v>
      </c>
      <c r="G537" t="s">
        <v>774</v>
      </c>
    </row>
    <row r="538" spans="1:7" x14ac:dyDescent="0.45">
      <c r="A538" t="s">
        <v>223</v>
      </c>
      <c r="B538" t="s">
        <v>775</v>
      </c>
      <c r="C538" t="s">
        <v>776</v>
      </c>
      <c r="D538" t="s">
        <v>12</v>
      </c>
      <c r="E538" t="s">
        <v>225</v>
      </c>
      <c r="F538" t="s">
        <v>1100</v>
      </c>
      <c r="G538" t="s">
        <v>477</v>
      </c>
    </row>
    <row r="539" spans="1:7" x14ac:dyDescent="0.45">
      <c r="A539" t="s">
        <v>223</v>
      </c>
      <c r="B539" t="s">
        <v>775</v>
      </c>
      <c r="C539" t="s">
        <v>776</v>
      </c>
      <c r="D539" t="s">
        <v>12</v>
      </c>
      <c r="E539" t="s">
        <v>225</v>
      </c>
      <c r="F539" t="s">
        <v>1101</v>
      </c>
      <c r="G539">
        <v>548</v>
      </c>
    </row>
    <row r="540" spans="1:7" x14ac:dyDescent="0.45">
      <c r="A540" t="s">
        <v>223</v>
      </c>
      <c r="B540" t="s">
        <v>775</v>
      </c>
      <c r="C540" t="s">
        <v>776</v>
      </c>
      <c r="D540" t="s">
        <v>12</v>
      </c>
      <c r="E540" t="s">
        <v>225</v>
      </c>
      <c r="F540" t="s">
        <v>1100</v>
      </c>
      <c r="G540" t="s">
        <v>478</v>
      </c>
    </row>
    <row r="541" spans="1:7" x14ac:dyDescent="0.45">
      <c r="A541" t="s">
        <v>223</v>
      </c>
      <c r="B541" t="s">
        <v>775</v>
      </c>
      <c r="C541" t="s">
        <v>776</v>
      </c>
      <c r="D541" t="s">
        <v>12</v>
      </c>
      <c r="E541" t="s">
        <v>225</v>
      </c>
      <c r="F541" t="s">
        <v>1101</v>
      </c>
      <c r="G541" t="s">
        <v>778</v>
      </c>
    </row>
    <row r="542" spans="1:7" x14ac:dyDescent="0.45">
      <c r="A542" t="s">
        <v>223</v>
      </c>
      <c r="B542" t="s">
        <v>775</v>
      </c>
      <c r="C542" t="s">
        <v>776</v>
      </c>
      <c r="D542" t="s">
        <v>12</v>
      </c>
      <c r="E542" t="s">
        <v>225</v>
      </c>
      <c r="F542" t="s">
        <v>1100</v>
      </c>
      <c r="G542" t="s">
        <v>479</v>
      </c>
    </row>
    <row r="543" spans="1:7" x14ac:dyDescent="0.45">
      <c r="A543" t="s">
        <v>223</v>
      </c>
      <c r="B543" t="s">
        <v>775</v>
      </c>
      <c r="C543" t="s">
        <v>776</v>
      </c>
      <c r="D543" t="s">
        <v>12</v>
      </c>
      <c r="E543" t="s">
        <v>225</v>
      </c>
      <c r="F543" t="s">
        <v>1101</v>
      </c>
      <c r="G543" t="s">
        <v>779</v>
      </c>
    </row>
    <row r="544" spans="1:7" x14ac:dyDescent="0.45">
      <c r="A544" t="s">
        <v>223</v>
      </c>
      <c r="B544" t="s">
        <v>775</v>
      </c>
      <c r="C544" t="s">
        <v>776</v>
      </c>
      <c r="D544" t="s">
        <v>12</v>
      </c>
      <c r="E544" t="s">
        <v>225</v>
      </c>
      <c r="F544" t="s">
        <v>1100</v>
      </c>
      <c r="G544" t="s">
        <v>484</v>
      </c>
    </row>
    <row r="545" spans="1:7" x14ac:dyDescent="0.45">
      <c r="A545" t="s">
        <v>223</v>
      </c>
      <c r="B545" t="s">
        <v>775</v>
      </c>
      <c r="C545" t="s">
        <v>776</v>
      </c>
      <c r="D545" t="s">
        <v>12</v>
      </c>
      <c r="E545" t="s">
        <v>225</v>
      </c>
      <c r="F545" t="s">
        <v>1101</v>
      </c>
      <c r="G545">
        <v>547</v>
      </c>
    </row>
    <row r="546" spans="1:7" x14ac:dyDescent="0.45">
      <c r="A546" t="s">
        <v>223</v>
      </c>
      <c r="B546" t="s">
        <v>775</v>
      </c>
      <c r="C546" t="s">
        <v>776</v>
      </c>
      <c r="D546" t="s">
        <v>12</v>
      </c>
      <c r="E546" t="s">
        <v>225</v>
      </c>
      <c r="F546" t="s">
        <v>1100</v>
      </c>
      <c r="G546" t="s">
        <v>480</v>
      </c>
    </row>
    <row r="547" spans="1:7" x14ac:dyDescent="0.45">
      <c r="A547" t="s">
        <v>223</v>
      </c>
      <c r="B547" t="s">
        <v>775</v>
      </c>
      <c r="C547" t="s">
        <v>776</v>
      </c>
      <c r="D547" t="s">
        <v>12</v>
      </c>
      <c r="E547" t="s">
        <v>225</v>
      </c>
      <c r="F547" t="s">
        <v>1101</v>
      </c>
      <c r="G547" t="s">
        <v>578</v>
      </c>
    </row>
    <row r="548" spans="1:7" x14ac:dyDescent="0.45">
      <c r="A548" t="s">
        <v>223</v>
      </c>
      <c r="B548" t="s">
        <v>775</v>
      </c>
      <c r="C548" t="s">
        <v>776</v>
      </c>
      <c r="D548" t="s">
        <v>12</v>
      </c>
      <c r="E548" t="s">
        <v>225</v>
      </c>
      <c r="F548" t="s">
        <v>1100</v>
      </c>
      <c r="G548" t="s">
        <v>481</v>
      </c>
    </row>
    <row r="549" spans="1:7" x14ac:dyDescent="0.45">
      <c r="A549" t="s">
        <v>223</v>
      </c>
      <c r="B549" t="s">
        <v>775</v>
      </c>
      <c r="C549" t="s">
        <v>776</v>
      </c>
      <c r="D549" t="s">
        <v>12</v>
      </c>
      <c r="E549" t="s">
        <v>225</v>
      </c>
      <c r="F549" t="s">
        <v>1101</v>
      </c>
      <c r="G549" t="s">
        <v>781</v>
      </c>
    </row>
    <row r="550" spans="1:7" x14ac:dyDescent="0.45">
      <c r="A550" t="s">
        <v>228</v>
      </c>
      <c r="B550" t="s">
        <v>493</v>
      </c>
      <c r="C550" t="s">
        <v>565</v>
      </c>
      <c r="D550" t="s">
        <v>12</v>
      </c>
      <c r="E550" t="s">
        <v>13</v>
      </c>
      <c r="F550" t="s">
        <v>1100</v>
      </c>
      <c r="G550" t="s">
        <v>477</v>
      </c>
    </row>
    <row r="551" spans="1:7" x14ac:dyDescent="0.45">
      <c r="A551" t="s">
        <v>228</v>
      </c>
      <c r="B551" t="s">
        <v>493</v>
      </c>
      <c r="C551" t="s">
        <v>565</v>
      </c>
      <c r="D551" t="s">
        <v>12</v>
      </c>
      <c r="E551" t="s">
        <v>13</v>
      </c>
      <c r="F551" t="s">
        <v>1101</v>
      </c>
      <c r="G551">
        <v>4</v>
      </c>
    </row>
    <row r="552" spans="1:7" x14ac:dyDescent="0.45">
      <c r="A552" t="s">
        <v>228</v>
      </c>
      <c r="B552" t="s">
        <v>493</v>
      </c>
      <c r="C552" t="s">
        <v>565</v>
      </c>
      <c r="D552" t="s">
        <v>12</v>
      </c>
      <c r="E552" t="s">
        <v>13</v>
      </c>
      <c r="F552" t="s">
        <v>1100</v>
      </c>
      <c r="G552" t="s">
        <v>478</v>
      </c>
    </row>
    <row r="553" spans="1:7" x14ac:dyDescent="0.45">
      <c r="A553" t="s">
        <v>228</v>
      </c>
      <c r="B553" t="s">
        <v>493</v>
      </c>
      <c r="C553" t="s">
        <v>565</v>
      </c>
      <c r="D553" t="s">
        <v>12</v>
      </c>
      <c r="E553" t="s">
        <v>13</v>
      </c>
      <c r="F553" t="s">
        <v>1101</v>
      </c>
      <c r="G553" t="s">
        <v>535</v>
      </c>
    </row>
    <row r="554" spans="1:7" x14ac:dyDescent="0.45">
      <c r="A554" t="s">
        <v>228</v>
      </c>
      <c r="B554" t="s">
        <v>493</v>
      </c>
      <c r="C554" t="s">
        <v>565</v>
      </c>
      <c r="D554" t="s">
        <v>12</v>
      </c>
      <c r="E554" t="s">
        <v>13</v>
      </c>
      <c r="F554" t="s">
        <v>1100</v>
      </c>
      <c r="G554" t="s">
        <v>479</v>
      </c>
    </row>
    <row r="555" spans="1:7" x14ac:dyDescent="0.45">
      <c r="A555" t="s">
        <v>228</v>
      </c>
      <c r="B555" t="s">
        <v>493</v>
      </c>
      <c r="C555" t="s">
        <v>565</v>
      </c>
      <c r="D555" t="s">
        <v>12</v>
      </c>
      <c r="E555" t="s">
        <v>13</v>
      </c>
      <c r="F555" t="s">
        <v>1101</v>
      </c>
      <c r="G555" t="s">
        <v>783</v>
      </c>
    </row>
    <row r="556" spans="1:7" x14ac:dyDescent="0.45">
      <c r="A556" t="s">
        <v>228</v>
      </c>
      <c r="B556" t="s">
        <v>493</v>
      </c>
      <c r="C556" t="s">
        <v>565</v>
      </c>
      <c r="D556" t="s">
        <v>12</v>
      </c>
      <c r="E556" t="s">
        <v>13</v>
      </c>
      <c r="F556" t="s">
        <v>1100</v>
      </c>
      <c r="G556" t="s">
        <v>484</v>
      </c>
    </row>
    <row r="557" spans="1:7" x14ac:dyDescent="0.45">
      <c r="A557" t="s">
        <v>228</v>
      </c>
      <c r="B557" t="s">
        <v>493</v>
      </c>
      <c r="C557" t="s">
        <v>565</v>
      </c>
      <c r="D557" t="s">
        <v>12</v>
      </c>
      <c r="E557" t="s">
        <v>13</v>
      </c>
      <c r="F557" t="s">
        <v>1101</v>
      </c>
      <c r="G557">
        <v>3</v>
      </c>
    </row>
    <row r="558" spans="1:7" x14ac:dyDescent="0.45">
      <c r="A558" t="s">
        <v>228</v>
      </c>
      <c r="B558" t="s">
        <v>493</v>
      </c>
      <c r="C558" t="s">
        <v>565</v>
      </c>
      <c r="D558" t="s">
        <v>12</v>
      </c>
      <c r="E558" t="s">
        <v>13</v>
      </c>
      <c r="F558" t="s">
        <v>1100</v>
      </c>
      <c r="G558" t="s">
        <v>480</v>
      </c>
    </row>
    <row r="559" spans="1:7" x14ac:dyDescent="0.45">
      <c r="A559" t="s">
        <v>228</v>
      </c>
      <c r="B559" t="s">
        <v>493</v>
      </c>
      <c r="C559" t="s">
        <v>565</v>
      </c>
      <c r="D559" t="s">
        <v>12</v>
      </c>
      <c r="E559" t="s">
        <v>13</v>
      </c>
      <c r="F559" t="s">
        <v>1101</v>
      </c>
      <c r="G559" t="s">
        <v>785</v>
      </c>
    </row>
    <row r="560" spans="1:7" x14ac:dyDescent="0.45">
      <c r="A560" t="s">
        <v>228</v>
      </c>
      <c r="B560" t="s">
        <v>493</v>
      </c>
      <c r="C560" t="s">
        <v>565</v>
      </c>
      <c r="D560" t="s">
        <v>12</v>
      </c>
      <c r="E560" t="s">
        <v>13</v>
      </c>
      <c r="F560" t="s">
        <v>1100</v>
      </c>
      <c r="G560" t="s">
        <v>481</v>
      </c>
    </row>
    <row r="561" spans="1:7" x14ac:dyDescent="0.45">
      <c r="A561" t="s">
        <v>228</v>
      </c>
      <c r="B561" t="s">
        <v>493</v>
      </c>
      <c r="C561" t="s">
        <v>565</v>
      </c>
      <c r="D561" t="s">
        <v>12</v>
      </c>
      <c r="E561" t="s">
        <v>13</v>
      </c>
      <c r="F561" t="s">
        <v>1101</v>
      </c>
      <c r="G561" t="s">
        <v>783</v>
      </c>
    </row>
    <row r="562" spans="1:7" x14ac:dyDescent="0.45">
      <c r="A562" t="s">
        <v>232</v>
      </c>
      <c r="B562" t="s">
        <v>786</v>
      </c>
      <c r="C562" t="s">
        <v>787</v>
      </c>
      <c r="D562" t="s">
        <v>39</v>
      </c>
      <c r="E562" t="s">
        <v>189</v>
      </c>
      <c r="F562" t="s">
        <v>1100</v>
      </c>
      <c r="G562" t="s">
        <v>477</v>
      </c>
    </row>
    <row r="563" spans="1:7" x14ac:dyDescent="0.45">
      <c r="A563" t="s">
        <v>232</v>
      </c>
      <c r="B563" t="s">
        <v>786</v>
      </c>
      <c r="C563" t="s">
        <v>787</v>
      </c>
      <c r="D563" t="s">
        <v>39</v>
      </c>
      <c r="E563" t="s">
        <v>189</v>
      </c>
      <c r="F563" t="s">
        <v>1101</v>
      </c>
      <c r="G563">
        <v>145</v>
      </c>
    </row>
    <row r="564" spans="1:7" x14ac:dyDescent="0.45">
      <c r="A564" t="s">
        <v>232</v>
      </c>
      <c r="B564" t="s">
        <v>786</v>
      </c>
      <c r="C564" t="s">
        <v>787</v>
      </c>
      <c r="D564" t="s">
        <v>39</v>
      </c>
      <c r="E564" t="s">
        <v>189</v>
      </c>
      <c r="F564" t="s">
        <v>1100</v>
      </c>
      <c r="G564" t="s">
        <v>478</v>
      </c>
    </row>
    <row r="565" spans="1:7" x14ac:dyDescent="0.45">
      <c r="A565" t="s">
        <v>232</v>
      </c>
      <c r="B565" t="s">
        <v>786</v>
      </c>
      <c r="C565" t="s">
        <v>787</v>
      </c>
      <c r="D565" t="s">
        <v>39</v>
      </c>
      <c r="E565" t="s">
        <v>189</v>
      </c>
      <c r="F565" t="s">
        <v>1101</v>
      </c>
      <c r="G565" t="s">
        <v>789</v>
      </c>
    </row>
    <row r="566" spans="1:7" x14ac:dyDescent="0.45">
      <c r="A566" t="s">
        <v>232</v>
      </c>
      <c r="B566" t="s">
        <v>786</v>
      </c>
      <c r="C566" t="s">
        <v>787</v>
      </c>
      <c r="D566" t="s">
        <v>39</v>
      </c>
      <c r="E566" t="s">
        <v>189</v>
      </c>
      <c r="F566" t="s">
        <v>1100</v>
      </c>
      <c r="G566" t="s">
        <v>479</v>
      </c>
    </row>
    <row r="567" spans="1:7" x14ac:dyDescent="0.45">
      <c r="A567" t="s">
        <v>232</v>
      </c>
      <c r="B567" t="s">
        <v>786</v>
      </c>
      <c r="C567" t="s">
        <v>787</v>
      </c>
      <c r="D567" t="s">
        <v>39</v>
      </c>
      <c r="E567" t="s">
        <v>189</v>
      </c>
      <c r="F567" t="s">
        <v>1101</v>
      </c>
      <c r="G567" t="s">
        <v>790</v>
      </c>
    </row>
    <row r="568" spans="1:7" x14ac:dyDescent="0.45">
      <c r="A568" t="s">
        <v>232</v>
      </c>
      <c r="B568" t="s">
        <v>786</v>
      </c>
      <c r="C568" t="s">
        <v>787</v>
      </c>
      <c r="D568" t="s">
        <v>39</v>
      </c>
      <c r="E568" t="s">
        <v>189</v>
      </c>
      <c r="F568" t="s">
        <v>1100</v>
      </c>
      <c r="G568" t="s">
        <v>484</v>
      </c>
    </row>
    <row r="569" spans="1:7" x14ac:dyDescent="0.45">
      <c r="A569" t="s">
        <v>232</v>
      </c>
      <c r="B569" t="s">
        <v>786</v>
      </c>
      <c r="C569" t="s">
        <v>787</v>
      </c>
      <c r="D569" t="s">
        <v>39</v>
      </c>
      <c r="E569" t="s">
        <v>189</v>
      </c>
      <c r="F569" t="s">
        <v>1101</v>
      </c>
      <c r="G569">
        <v>146</v>
      </c>
    </row>
    <row r="570" spans="1:7" x14ac:dyDescent="0.45">
      <c r="A570" t="s">
        <v>232</v>
      </c>
      <c r="B570" t="s">
        <v>786</v>
      </c>
      <c r="C570" t="s">
        <v>787</v>
      </c>
      <c r="D570" t="s">
        <v>39</v>
      </c>
      <c r="E570" t="s">
        <v>189</v>
      </c>
      <c r="F570" t="s">
        <v>1100</v>
      </c>
      <c r="G570" t="s">
        <v>480</v>
      </c>
    </row>
    <row r="571" spans="1:7" x14ac:dyDescent="0.45">
      <c r="A571" t="s">
        <v>232</v>
      </c>
      <c r="B571" t="s">
        <v>786</v>
      </c>
      <c r="C571" t="s">
        <v>787</v>
      </c>
      <c r="D571" t="s">
        <v>39</v>
      </c>
      <c r="E571" t="s">
        <v>189</v>
      </c>
      <c r="F571" t="s">
        <v>1101</v>
      </c>
      <c r="G571" t="s">
        <v>792</v>
      </c>
    </row>
    <row r="572" spans="1:7" x14ac:dyDescent="0.45">
      <c r="A572" t="s">
        <v>232</v>
      </c>
      <c r="B572" t="s">
        <v>786</v>
      </c>
      <c r="C572" t="s">
        <v>787</v>
      </c>
      <c r="D572" t="s">
        <v>39</v>
      </c>
      <c r="E572" t="s">
        <v>189</v>
      </c>
      <c r="F572" t="s">
        <v>1100</v>
      </c>
      <c r="G572" t="s">
        <v>481</v>
      </c>
    </row>
    <row r="573" spans="1:7" x14ac:dyDescent="0.45">
      <c r="A573" t="s">
        <v>232</v>
      </c>
      <c r="B573" t="s">
        <v>786</v>
      </c>
      <c r="C573" t="s">
        <v>787</v>
      </c>
      <c r="D573" t="s">
        <v>39</v>
      </c>
      <c r="E573" t="s">
        <v>189</v>
      </c>
      <c r="F573" t="s">
        <v>1101</v>
      </c>
      <c r="G573" t="s">
        <v>790</v>
      </c>
    </row>
    <row r="574" spans="1:7" x14ac:dyDescent="0.45">
      <c r="A574" t="s">
        <v>236</v>
      </c>
      <c r="B574" t="s">
        <v>500</v>
      </c>
      <c r="C574" t="s">
        <v>742</v>
      </c>
      <c r="D574" t="s">
        <v>25</v>
      </c>
      <c r="E574" t="s">
        <v>16</v>
      </c>
      <c r="F574" t="s">
        <v>1100</v>
      </c>
      <c r="G574" t="s">
        <v>477</v>
      </c>
    </row>
    <row r="575" spans="1:7" x14ac:dyDescent="0.45">
      <c r="A575" t="s">
        <v>236</v>
      </c>
      <c r="B575" t="s">
        <v>500</v>
      </c>
      <c r="C575" t="s">
        <v>742</v>
      </c>
      <c r="D575" t="s">
        <v>25</v>
      </c>
      <c r="E575" t="s">
        <v>16</v>
      </c>
      <c r="F575" t="s">
        <v>1101</v>
      </c>
      <c r="G575">
        <v>31112</v>
      </c>
    </row>
    <row r="576" spans="1:7" x14ac:dyDescent="0.45">
      <c r="A576" t="s">
        <v>236</v>
      </c>
      <c r="B576" t="s">
        <v>500</v>
      </c>
      <c r="C576" t="s">
        <v>742</v>
      </c>
      <c r="D576" t="s">
        <v>25</v>
      </c>
      <c r="E576" t="s">
        <v>16</v>
      </c>
      <c r="F576" t="s">
        <v>1100</v>
      </c>
      <c r="G576" t="s">
        <v>478</v>
      </c>
    </row>
    <row r="577" spans="1:7" x14ac:dyDescent="0.45">
      <c r="A577" t="s">
        <v>236</v>
      </c>
      <c r="B577" t="s">
        <v>500</v>
      </c>
      <c r="C577" t="s">
        <v>742</v>
      </c>
      <c r="D577" t="s">
        <v>25</v>
      </c>
      <c r="E577" t="s">
        <v>16</v>
      </c>
      <c r="F577" t="s">
        <v>1101</v>
      </c>
      <c r="G577" t="s">
        <v>794</v>
      </c>
    </row>
    <row r="578" spans="1:7" x14ac:dyDescent="0.45">
      <c r="A578" t="s">
        <v>236</v>
      </c>
      <c r="B578" t="s">
        <v>500</v>
      </c>
      <c r="C578" t="s">
        <v>742</v>
      </c>
      <c r="D578" t="s">
        <v>25</v>
      </c>
      <c r="E578" t="s">
        <v>16</v>
      </c>
      <c r="F578" t="s">
        <v>1100</v>
      </c>
      <c r="G578" t="s">
        <v>479</v>
      </c>
    </row>
    <row r="579" spans="1:7" x14ac:dyDescent="0.45">
      <c r="A579" t="s">
        <v>236</v>
      </c>
      <c r="B579" t="s">
        <v>500</v>
      </c>
      <c r="C579" t="s">
        <v>742</v>
      </c>
      <c r="D579" t="s">
        <v>25</v>
      </c>
      <c r="E579" t="s">
        <v>16</v>
      </c>
      <c r="F579" t="s">
        <v>1101</v>
      </c>
      <c r="G579" t="s">
        <v>795</v>
      </c>
    </row>
    <row r="580" spans="1:7" x14ac:dyDescent="0.45">
      <c r="A580" t="s">
        <v>236</v>
      </c>
      <c r="B580" t="s">
        <v>500</v>
      </c>
      <c r="C580" t="s">
        <v>742</v>
      </c>
      <c r="D580" t="s">
        <v>25</v>
      </c>
      <c r="E580" t="s">
        <v>16</v>
      </c>
      <c r="F580" t="s">
        <v>1100</v>
      </c>
      <c r="G580" t="s">
        <v>484</v>
      </c>
    </row>
    <row r="581" spans="1:7" x14ac:dyDescent="0.45">
      <c r="A581" t="s">
        <v>236</v>
      </c>
      <c r="B581" t="s">
        <v>500</v>
      </c>
      <c r="C581" t="s">
        <v>742</v>
      </c>
      <c r="D581" t="s">
        <v>25</v>
      </c>
      <c r="E581" t="s">
        <v>16</v>
      </c>
      <c r="F581" t="s">
        <v>1101</v>
      </c>
      <c r="G581">
        <v>31113</v>
      </c>
    </row>
    <row r="582" spans="1:7" x14ac:dyDescent="0.45">
      <c r="A582" t="s">
        <v>236</v>
      </c>
      <c r="B582" t="s">
        <v>500</v>
      </c>
      <c r="C582" t="s">
        <v>742</v>
      </c>
      <c r="D582" t="s">
        <v>25</v>
      </c>
      <c r="E582" t="s">
        <v>16</v>
      </c>
      <c r="F582" t="s">
        <v>1100</v>
      </c>
      <c r="G582" t="s">
        <v>480</v>
      </c>
    </row>
    <row r="583" spans="1:7" x14ac:dyDescent="0.45">
      <c r="A583" t="s">
        <v>236</v>
      </c>
      <c r="B583" t="s">
        <v>500</v>
      </c>
      <c r="C583" t="s">
        <v>742</v>
      </c>
      <c r="D583" t="s">
        <v>25</v>
      </c>
      <c r="E583" t="s">
        <v>16</v>
      </c>
      <c r="F583" t="s">
        <v>1101</v>
      </c>
      <c r="G583" t="s">
        <v>797</v>
      </c>
    </row>
    <row r="584" spans="1:7" x14ac:dyDescent="0.45">
      <c r="A584" t="s">
        <v>236</v>
      </c>
      <c r="B584" t="s">
        <v>500</v>
      </c>
      <c r="C584" t="s">
        <v>742</v>
      </c>
      <c r="D584" t="s">
        <v>25</v>
      </c>
      <c r="E584" t="s">
        <v>16</v>
      </c>
      <c r="F584" t="s">
        <v>1100</v>
      </c>
      <c r="G584" t="s">
        <v>481</v>
      </c>
    </row>
    <row r="585" spans="1:7" x14ac:dyDescent="0.45">
      <c r="A585" t="s">
        <v>236</v>
      </c>
      <c r="B585" t="s">
        <v>500</v>
      </c>
      <c r="C585" t="s">
        <v>742</v>
      </c>
      <c r="D585" t="s">
        <v>25</v>
      </c>
      <c r="E585" t="s">
        <v>16</v>
      </c>
      <c r="F585" t="s">
        <v>1101</v>
      </c>
      <c r="G585" t="s">
        <v>798</v>
      </c>
    </row>
    <row r="586" spans="1:7" x14ac:dyDescent="0.45">
      <c r="A586" t="s">
        <v>240</v>
      </c>
      <c r="B586" t="s">
        <v>635</v>
      </c>
      <c r="C586" t="s">
        <v>749</v>
      </c>
      <c r="D586" t="s">
        <v>12</v>
      </c>
      <c r="E586" t="s">
        <v>16</v>
      </c>
      <c r="F586" t="s">
        <v>1100</v>
      </c>
      <c r="G586" t="s">
        <v>477</v>
      </c>
    </row>
    <row r="587" spans="1:7" x14ac:dyDescent="0.45">
      <c r="A587" t="s">
        <v>240</v>
      </c>
      <c r="B587" t="s">
        <v>635</v>
      </c>
      <c r="C587" t="s">
        <v>749</v>
      </c>
      <c r="D587" t="s">
        <v>12</v>
      </c>
      <c r="E587" t="s">
        <v>16</v>
      </c>
      <c r="F587" t="s">
        <v>1101</v>
      </c>
      <c r="G587">
        <v>51562</v>
      </c>
    </row>
    <row r="588" spans="1:7" x14ac:dyDescent="0.45">
      <c r="A588" t="s">
        <v>240</v>
      </c>
      <c r="B588" t="s">
        <v>635</v>
      </c>
      <c r="C588" t="s">
        <v>749</v>
      </c>
      <c r="D588" t="s">
        <v>12</v>
      </c>
      <c r="E588" t="s">
        <v>16</v>
      </c>
      <c r="F588" t="s">
        <v>1100</v>
      </c>
      <c r="G588" t="s">
        <v>478</v>
      </c>
    </row>
    <row r="589" spans="1:7" x14ac:dyDescent="0.45">
      <c r="A589" t="s">
        <v>240</v>
      </c>
      <c r="B589" t="s">
        <v>635</v>
      </c>
      <c r="C589" t="s">
        <v>749</v>
      </c>
      <c r="D589" t="s">
        <v>12</v>
      </c>
      <c r="E589" t="s">
        <v>16</v>
      </c>
      <c r="F589" t="s">
        <v>1101</v>
      </c>
      <c r="G589" t="s">
        <v>800</v>
      </c>
    </row>
    <row r="590" spans="1:7" x14ac:dyDescent="0.45">
      <c r="A590" t="s">
        <v>240</v>
      </c>
      <c r="B590" t="s">
        <v>635</v>
      </c>
      <c r="C590" t="s">
        <v>749</v>
      </c>
      <c r="D590" t="s">
        <v>12</v>
      </c>
      <c r="E590" t="s">
        <v>16</v>
      </c>
      <c r="F590" t="s">
        <v>1100</v>
      </c>
      <c r="G590" t="s">
        <v>479</v>
      </c>
    </row>
    <row r="591" spans="1:7" x14ac:dyDescent="0.45">
      <c r="A591" t="s">
        <v>240</v>
      </c>
      <c r="B591" t="s">
        <v>635</v>
      </c>
      <c r="C591" t="s">
        <v>749</v>
      </c>
      <c r="D591" t="s">
        <v>12</v>
      </c>
      <c r="E591" t="s">
        <v>16</v>
      </c>
      <c r="F591" t="s">
        <v>1101</v>
      </c>
      <c r="G591" t="s">
        <v>801</v>
      </c>
    </row>
    <row r="592" spans="1:7" x14ac:dyDescent="0.45">
      <c r="A592" t="s">
        <v>240</v>
      </c>
      <c r="B592" t="s">
        <v>635</v>
      </c>
      <c r="C592" t="s">
        <v>749</v>
      </c>
      <c r="D592" t="s">
        <v>12</v>
      </c>
      <c r="E592" t="s">
        <v>16</v>
      </c>
      <c r="F592" t="s">
        <v>1100</v>
      </c>
      <c r="G592" t="s">
        <v>484</v>
      </c>
    </row>
    <row r="593" spans="1:7" x14ac:dyDescent="0.45">
      <c r="A593" t="s">
        <v>240</v>
      </c>
      <c r="B593" t="s">
        <v>635</v>
      </c>
      <c r="C593" t="s">
        <v>749</v>
      </c>
      <c r="D593" t="s">
        <v>12</v>
      </c>
      <c r="E593" t="s">
        <v>16</v>
      </c>
      <c r="F593" t="s">
        <v>1101</v>
      </c>
      <c r="G593">
        <v>51565</v>
      </c>
    </row>
    <row r="594" spans="1:7" x14ac:dyDescent="0.45">
      <c r="A594" t="s">
        <v>240</v>
      </c>
      <c r="B594" t="s">
        <v>635</v>
      </c>
      <c r="C594" t="s">
        <v>749</v>
      </c>
      <c r="D594" t="s">
        <v>12</v>
      </c>
      <c r="E594" t="s">
        <v>16</v>
      </c>
      <c r="F594" t="s">
        <v>1100</v>
      </c>
      <c r="G594" t="s">
        <v>480</v>
      </c>
    </row>
    <row r="595" spans="1:7" x14ac:dyDescent="0.45">
      <c r="A595" t="s">
        <v>240</v>
      </c>
      <c r="B595" t="s">
        <v>635</v>
      </c>
      <c r="C595" t="s">
        <v>749</v>
      </c>
      <c r="D595" t="s">
        <v>12</v>
      </c>
      <c r="E595" t="s">
        <v>16</v>
      </c>
      <c r="F595" t="s">
        <v>1101</v>
      </c>
      <c r="G595" t="s">
        <v>803</v>
      </c>
    </row>
    <row r="596" spans="1:7" x14ac:dyDescent="0.45">
      <c r="A596" t="s">
        <v>240</v>
      </c>
      <c r="B596" t="s">
        <v>635</v>
      </c>
      <c r="C596" t="s">
        <v>749</v>
      </c>
      <c r="D596" t="s">
        <v>12</v>
      </c>
      <c r="E596" t="s">
        <v>16</v>
      </c>
      <c r="F596" t="s">
        <v>1100</v>
      </c>
      <c r="G596" t="s">
        <v>481</v>
      </c>
    </row>
    <row r="597" spans="1:7" x14ac:dyDescent="0.45">
      <c r="A597" t="s">
        <v>240</v>
      </c>
      <c r="B597" t="s">
        <v>635</v>
      </c>
      <c r="C597" t="s">
        <v>749</v>
      </c>
      <c r="D597" t="s">
        <v>12</v>
      </c>
      <c r="E597" t="s">
        <v>16</v>
      </c>
      <c r="F597" t="s">
        <v>1101</v>
      </c>
      <c r="G597" t="s">
        <v>804</v>
      </c>
    </row>
    <row r="598" spans="1:7" x14ac:dyDescent="0.45">
      <c r="A598" t="s">
        <v>244</v>
      </c>
      <c r="B598" t="s">
        <v>761</v>
      </c>
      <c r="C598" t="s">
        <v>762</v>
      </c>
      <c r="D598" t="s">
        <v>39</v>
      </c>
      <c r="E598" t="s">
        <v>215</v>
      </c>
      <c r="F598" t="s">
        <v>1100</v>
      </c>
      <c r="G598" t="s">
        <v>477</v>
      </c>
    </row>
    <row r="599" spans="1:7" x14ac:dyDescent="0.45">
      <c r="A599" t="s">
        <v>244</v>
      </c>
      <c r="B599" t="s">
        <v>761</v>
      </c>
      <c r="C599" t="s">
        <v>762</v>
      </c>
      <c r="D599" t="s">
        <v>39</v>
      </c>
      <c r="E599" t="s">
        <v>215</v>
      </c>
      <c r="F599" t="s">
        <v>1101</v>
      </c>
      <c r="G599">
        <v>1841</v>
      </c>
    </row>
    <row r="600" spans="1:7" x14ac:dyDescent="0.45">
      <c r="A600" t="s">
        <v>244</v>
      </c>
      <c r="B600" t="s">
        <v>761</v>
      </c>
      <c r="C600" t="s">
        <v>762</v>
      </c>
      <c r="D600" t="s">
        <v>39</v>
      </c>
      <c r="E600" t="s">
        <v>215</v>
      </c>
      <c r="F600" t="s">
        <v>1100</v>
      </c>
      <c r="G600" t="s">
        <v>478</v>
      </c>
    </row>
    <row r="601" spans="1:7" x14ac:dyDescent="0.45">
      <c r="A601" t="s">
        <v>244</v>
      </c>
      <c r="B601" t="s">
        <v>761</v>
      </c>
      <c r="C601" t="s">
        <v>762</v>
      </c>
      <c r="D601" t="s">
        <v>39</v>
      </c>
      <c r="E601" t="s">
        <v>215</v>
      </c>
      <c r="F601" t="s">
        <v>1101</v>
      </c>
      <c r="G601" t="s">
        <v>806</v>
      </c>
    </row>
    <row r="602" spans="1:7" x14ac:dyDescent="0.45">
      <c r="A602" t="s">
        <v>244</v>
      </c>
      <c r="B602" t="s">
        <v>761</v>
      </c>
      <c r="C602" t="s">
        <v>762</v>
      </c>
      <c r="D602" t="s">
        <v>39</v>
      </c>
      <c r="E602" t="s">
        <v>215</v>
      </c>
      <c r="F602" t="s">
        <v>1100</v>
      </c>
      <c r="G602" t="s">
        <v>479</v>
      </c>
    </row>
    <row r="603" spans="1:7" x14ac:dyDescent="0.45">
      <c r="A603" t="s">
        <v>244</v>
      </c>
      <c r="B603" t="s">
        <v>761</v>
      </c>
      <c r="C603" t="s">
        <v>762</v>
      </c>
      <c r="D603" t="s">
        <v>39</v>
      </c>
      <c r="E603" t="s">
        <v>215</v>
      </c>
      <c r="F603" t="s">
        <v>1101</v>
      </c>
      <c r="G603" t="s">
        <v>807</v>
      </c>
    </row>
    <row r="604" spans="1:7" x14ac:dyDescent="0.45">
      <c r="A604" t="s">
        <v>244</v>
      </c>
      <c r="B604" t="s">
        <v>761</v>
      </c>
      <c r="C604" t="s">
        <v>762</v>
      </c>
      <c r="D604" t="s">
        <v>39</v>
      </c>
      <c r="E604" t="s">
        <v>215</v>
      </c>
      <c r="F604" t="s">
        <v>1100</v>
      </c>
      <c r="G604" t="s">
        <v>484</v>
      </c>
    </row>
    <row r="605" spans="1:7" x14ac:dyDescent="0.45">
      <c r="A605" t="s">
        <v>244</v>
      </c>
      <c r="B605" t="s">
        <v>761</v>
      </c>
      <c r="C605" t="s">
        <v>762</v>
      </c>
      <c r="D605" t="s">
        <v>39</v>
      </c>
      <c r="E605" t="s">
        <v>215</v>
      </c>
      <c r="F605" t="s">
        <v>1101</v>
      </c>
      <c r="G605">
        <v>1840</v>
      </c>
    </row>
    <row r="606" spans="1:7" x14ac:dyDescent="0.45">
      <c r="A606" t="s">
        <v>244</v>
      </c>
      <c r="B606" t="s">
        <v>761</v>
      </c>
      <c r="C606" t="s">
        <v>762</v>
      </c>
      <c r="D606" t="s">
        <v>39</v>
      </c>
      <c r="E606" t="s">
        <v>215</v>
      </c>
      <c r="F606" t="s">
        <v>1100</v>
      </c>
      <c r="G606" t="s">
        <v>480</v>
      </c>
    </row>
    <row r="607" spans="1:7" x14ac:dyDescent="0.45">
      <c r="A607" t="s">
        <v>244</v>
      </c>
      <c r="B607" t="s">
        <v>761</v>
      </c>
      <c r="C607" t="s">
        <v>762</v>
      </c>
      <c r="D607" t="s">
        <v>39</v>
      </c>
      <c r="E607" t="s">
        <v>215</v>
      </c>
      <c r="F607" t="s">
        <v>1101</v>
      </c>
      <c r="G607" t="s">
        <v>808</v>
      </c>
    </row>
    <row r="608" spans="1:7" x14ac:dyDescent="0.45">
      <c r="A608" t="s">
        <v>244</v>
      </c>
      <c r="B608" t="s">
        <v>761</v>
      </c>
      <c r="C608" t="s">
        <v>762</v>
      </c>
      <c r="D608" t="s">
        <v>39</v>
      </c>
      <c r="E608" t="s">
        <v>215</v>
      </c>
      <c r="F608" t="s">
        <v>1100</v>
      </c>
      <c r="G608" t="s">
        <v>481</v>
      </c>
    </row>
    <row r="609" spans="1:7" x14ac:dyDescent="0.45">
      <c r="A609" t="s">
        <v>244</v>
      </c>
      <c r="B609" t="s">
        <v>761</v>
      </c>
      <c r="C609" t="s">
        <v>762</v>
      </c>
      <c r="D609" t="s">
        <v>39</v>
      </c>
      <c r="E609" t="s">
        <v>215</v>
      </c>
      <c r="F609" t="s">
        <v>1101</v>
      </c>
      <c r="G609" t="s">
        <v>809</v>
      </c>
    </row>
    <row r="610" spans="1:7" x14ac:dyDescent="0.45">
      <c r="A610" t="s">
        <v>248</v>
      </c>
      <c r="B610" t="s">
        <v>655</v>
      </c>
      <c r="C610" t="s">
        <v>768</v>
      </c>
      <c r="D610" t="s">
        <v>488</v>
      </c>
      <c r="E610" t="s">
        <v>16</v>
      </c>
      <c r="F610" t="s">
        <v>1100</v>
      </c>
      <c r="G610" t="s">
        <v>484</v>
      </c>
    </row>
    <row r="611" spans="1:7" x14ac:dyDescent="0.45">
      <c r="A611" t="s">
        <v>248</v>
      </c>
      <c r="B611" t="s">
        <v>655</v>
      </c>
      <c r="C611" t="s">
        <v>768</v>
      </c>
      <c r="D611" t="s">
        <v>488</v>
      </c>
      <c r="E611" t="s">
        <v>16</v>
      </c>
      <c r="F611" t="s">
        <v>1101</v>
      </c>
      <c r="G611">
        <v>165</v>
      </c>
    </row>
    <row r="612" spans="1:7" x14ac:dyDescent="0.45">
      <c r="A612" t="s">
        <v>248</v>
      </c>
      <c r="B612" t="s">
        <v>655</v>
      </c>
      <c r="C612" t="s">
        <v>768</v>
      </c>
      <c r="D612" t="s">
        <v>488</v>
      </c>
      <c r="E612" t="s">
        <v>16</v>
      </c>
      <c r="F612" t="s">
        <v>1100</v>
      </c>
      <c r="G612" t="s">
        <v>480</v>
      </c>
    </row>
    <row r="613" spans="1:7" x14ac:dyDescent="0.45">
      <c r="A613" t="s">
        <v>248</v>
      </c>
      <c r="B613" t="s">
        <v>655</v>
      </c>
      <c r="C613" t="s">
        <v>768</v>
      </c>
      <c r="D613" t="s">
        <v>488</v>
      </c>
      <c r="E613" t="s">
        <v>16</v>
      </c>
      <c r="F613" t="s">
        <v>1101</v>
      </c>
      <c r="G613" t="s">
        <v>491</v>
      </c>
    </row>
    <row r="614" spans="1:7" x14ac:dyDescent="0.45">
      <c r="A614" t="s">
        <v>248</v>
      </c>
      <c r="B614" t="s">
        <v>655</v>
      </c>
      <c r="C614" t="s">
        <v>768</v>
      </c>
      <c r="D614" t="s">
        <v>488</v>
      </c>
      <c r="E614" t="s">
        <v>16</v>
      </c>
      <c r="F614" t="s">
        <v>1100</v>
      </c>
      <c r="G614" t="s">
        <v>486</v>
      </c>
    </row>
    <row r="615" spans="1:7" x14ac:dyDescent="0.45">
      <c r="A615" t="s">
        <v>248</v>
      </c>
      <c r="B615" t="s">
        <v>655</v>
      </c>
      <c r="C615" t="s">
        <v>768</v>
      </c>
      <c r="D615" t="s">
        <v>488</v>
      </c>
      <c r="E615" t="s">
        <v>16</v>
      </c>
      <c r="F615" t="s">
        <v>1101</v>
      </c>
      <c r="G615" t="s">
        <v>492</v>
      </c>
    </row>
    <row r="616" spans="1:7" x14ac:dyDescent="0.45">
      <c r="A616" t="s">
        <v>248</v>
      </c>
      <c r="B616" t="s">
        <v>655</v>
      </c>
      <c r="C616" t="s">
        <v>768</v>
      </c>
      <c r="D616" t="s">
        <v>489</v>
      </c>
      <c r="E616" t="s">
        <v>16</v>
      </c>
      <c r="F616" t="s">
        <v>1100</v>
      </c>
      <c r="G616" t="s">
        <v>477</v>
      </c>
    </row>
    <row r="617" spans="1:7" x14ac:dyDescent="0.45">
      <c r="A617" t="s">
        <v>248</v>
      </c>
      <c r="B617" t="s">
        <v>655</v>
      </c>
      <c r="C617" t="s">
        <v>768</v>
      </c>
      <c r="D617" t="s">
        <v>489</v>
      </c>
      <c r="E617" t="s">
        <v>16</v>
      </c>
      <c r="F617" t="s">
        <v>1101</v>
      </c>
      <c r="G617">
        <v>164</v>
      </c>
    </row>
    <row r="618" spans="1:7" x14ac:dyDescent="0.45">
      <c r="A618" t="s">
        <v>248</v>
      </c>
      <c r="B618" t="s">
        <v>655</v>
      </c>
      <c r="C618" t="s">
        <v>768</v>
      </c>
      <c r="D618" t="s">
        <v>489</v>
      </c>
      <c r="E618" t="s">
        <v>16</v>
      </c>
      <c r="F618" t="s">
        <v>1100</v>
      </c>
      <c r="G618" t="s">
        <v>478</v>
      </c>
    </row>
    <row r="619" spans="1:7" x14ac:dyDescent="0.45">
      <c r="A619" t="s">
        <v>248</v>
      </c>
      <c r="B619" t="s">
        <v>655</v>
      </c>
      <c r="C619" t="s">
        <v>768</v>
      </c>
      <c r="D619" t="s">
        <v>489</v>
      </c>
      <c r="E619" t="s">
        <v>16</v>
      </c>
      <c r="F619" t="s">
        <v>1101</v>
      </c>
      <c r="G619" t="s">
        <v>811</v>
      </c>
    </row>
    <row r="620" spans="1:7" x14ac:dyDescent="0.45">
      <c r="A620" t="s">
        <v>248</v>
      </c>
      <c r="B620" t="s">
        <v>655</v>
      </c>
      <c r="C620" t="s">
        <v>768</v>
      </c>
      <c r="D620" t="s">
        <v>489</v>
      </c>
      <c r="E620" t="s">
        <v>16</v>
      </c>
      <c r="F620" t="s">
        <v>1100</v>
      </c>
      <c r="G620" t="s">
        <v>479</v>
      </c>
    </row>
    <row r="621" spans="1:7" x14ac:dyDescent="0.45">
      <c r="A621" t="s">
        <v>248</v>
      </c>
      <c r="B621" t="s">
        <v>655</v>
      </c>
      <c r="C621" t="s">
        <v>768</v>
      </c>
      <c r="D621" t="s">
        <v>489</v>
      </c>
      <c r="E621" t="s">
        <v>16</v>
      </c>
      <c r="F621" t="s">
        <v>1101</v>
      </c>
      <c r="G621" t="s">
        <v>812</v>
      </c>
    </row>
    <row r="622" spans="1:7" x14ac:dyDescent="0.45">
      <c r="A622" t="s">
        <v>253</v>
      </c>
      <c r="B622" t="s">
        <v>813</v>
      </c>
      <c r="C622" t="s">
        <v>814</v>
      </c>
      <c r="D622" t="s">
        <v>12</v>
      </c>
      <c r="E622" t="s">
        <v>225</v>
      </c>
      <c r="F622" t="s">
        <v>1100</v>
      </c>
      <c r="G622" t="s">
        <v>477</v>
      </c>
    </row>
    <row r="623" spans="1:7" x14ac:dyDescent="0.45">
      <c r="A623" t="s">
        <v>253</v>
      </c>
      <c r="B623" t="s">
        <v>813</v>
      </c>
      <c r="C623" t="s">
        <v>814</v>
      </c>
      <c r="D623" t="s">
        <v>12</v>
      </c>
      <c r="E623" t="s">
        <v>225</v>
      </c>
      <c r="F623" t="s">
        <v>1101</v>
      </c>
      <c r="G623">
        <v>533</v>
      </c>
    </row>
    <row r="624" spans="1:7" x14ac:dyDescent="0.45">
      <c r="A624" t="s">
        <v>253</v>
      </c>
      <c r="B624" t="s">
        <v>813</v>
      </c>
      <c r="C624" t="s">
        <v>814</v>
      </c>
      <c r="D624" t="s">
        <v>12</v>
      </c>
      <c r="E624" t="s">
        <v>225</v>
      </c>
      <c r="F624" t="s">
        <v>1100</v>
      </c>
      <c r="G624" t="s">
        <v>478</v>
      </c>
    </row>
    <row r="625" spans="1:7" x14ac:dyDescent="0.45">
      <c r="A625" t="s">
        <v>253</v>
      </c>
      <c r="B625" t="s">
        <v>813</v>
      </c>
      <c r="C625" t="s">
        <v>814</v>
      </c>
      <c r="D625" t="s">
        <v>12</v>
      </c>
      <c r="E625" t="s">
        <v>225</v>
      </c>
      <c r="F625" t="s">
        <v>1101</v>
      </c>
      <c r="G625" t="s">
        <v>816</v>
      </c>
    </row>
    <row r="626" spans="1:7" x14ac:dyDescent="0.45">
      <c r="A626" t="s">
        <v>253</v>
      </c>
      <c r="B626" t="s">
        <v>813</v>
      </c>
      <c r="C626" t="s">
        <v>814</v>
      </c>
      <c r="D626" t="s">
        <v>12</v>
      </c>
      <c r="E626" t="s">
        <v>225</v>
      </c>
      <c r="F626" t="s">
        <v>1100</v>
      </c>
      <c r="G626" t="s">
        <v>479</v>
      </c>
    </row>
    <row r="627" spans="1:7" x14ac:dyDescent="0.45">
      <c r="A627" t="s">
        <v>253</v>
      </c>
      <c r="B627" t="s">
        <v>813</v>
      </c>
      <c r="C627" t="s">
        <v>814</v>
      </c>
      <c r="D627" t="s">
        <v>12</v>
      </c>
      <c r="E627" t="s">
        <v>225</v>
      </c>
      <c r="F627" t="s">
        <v>1101</v>
      </c>
      <c r="G627" t="s">
        <v>817</v>
      </c>
    </row>
    <row r="628" spans="1:7" x14ac:dyDescent="0.45">
      <c r="A628" t="s">
        <v>253</v>
      </c>
      <c r="B628" t="s">
        <v>813</v>
      </c>
      <c r="C628" t="s">
        <v>814</v>
      </c>
      <c r="D628" t="s">
        <v>12</v>
      </c>
      <c r="E628" t="s">
        <v>225</v>
      </c>
      <c r="F628" t="s">
        <v>1100</v>
      </c>
      <c r="G628" t="s">
        <v>484</v>
      </c>
    </row>
    <row r="629" spans="1:7" x14ac:dyDescent="0.45">
      <c r="A629" t="s">
        <v>253</v>
      </c>
      <c r="B629" t="s">
        <v>813</v>
      </c>
      <c r="C629" t="s">
        <v>814</v>
      </c>
      <c r="D629" t="s">
        <v>12</v>
      </c>
      <c r="E629" t="s">
        <v>225</v>
      </c>
      <c r="F629" t="s">
        <v>1101</v>
      </c>
      <c r="G629">
        <v>547</v>
      </c>
    </row>
    <row r="630" spans="1:7" x14ac:dyDescent="0.45">
      <c r="A630" t="s">
        <v>253</v>
      </c>
      <c r="B630" t="s">
        <v>813</v>
      </c>
      <c r="C630" t="s">
        <v>814</v>
      </c>
      <c r="D630" t="s">
        <v>12</v>
      </c>
      <c r="E630" t="s">
        <v>225</v>
      </c>
      <c r="F630" t="s">
        <v>1100</v>
      </c>
      <c r="G630" t="s">
        <v>480</v>
      </c>
    </row>
    <row r="631" spans="1:7" x14ac:dyDescent="0.45">
      <c r="A631" t="s">
        <v>253</v>
      </c>
      <c r="B631" t="s">
        <v>813</v>
      </c>
      <c r="C631" t="s">
        <v>814</v>
      </c>
      <c r="D631" t="s">
        <v>12</v>
      </c>
      <c r="E631" t="s">
        <v>225</v>
      </c>
      <c r="F631" t="s">
        <v>1101</v>
      </c>
      <c r="G631" t="s">
        <v>510</v>
      </c>
    </row>
    <row r="632" spans="1:7" x14ac:dyDescent="0.45">
      <c r="A632" t="s">
        <v>253</v>
      </c>
      <c r="B632" t="s">
        <v>813</v>
      </c>
      <c r="C632" t="s">
        <v>814</v>
      </c>
      <c r="D632" t="s">
        <v>12</v>
      </c>
      <c r="E632" t="s">
        <v>225</v>
      </c>
      <c r="F632" t="s">
        <v>1100</v>
      </c>
      <c r="G632" t="s">
        <v>481</v>
      </c>
    </row>
    <row r="633" spans="1:7" x14ac:dyDescent="0.45">
      <c r="A633" t="s">
        <v>253</v>
      </c>
      <c r="B633" t="s">
        <v>813</v>
      </c>
      <c r="C633" t="s">
        <v>814</v>
      </c>
      <c r="D633" t="s">
        <v>12</v>
      </c>
      <c r="E633" t="s">
        <v>225</v>
      </c>
      <c r="F633" t="s">
        <v>1101</v>
      </c>
      <c r="G633" t="s">
        <v>817</v>
      </c>
    </row>
    <row r="634" spans="1:7" x14ac:dyDescent="0.45">
      <c r="A634" t="s">
        <v>257</v>
      </c>
      <c r="B634" t="s">
        <v>493</v>
      </c>
      <c r="C634" t="s">
        <v>565</v>
      </c>
      <c r="D634" t="s">
        <v>12</v>
      </c>
      <c r="E634" t="s">
        <v>13</v>
      </c>
      <c r="F634" t="s">
        <v>1100</v>
      </c>
      <c r="G634" t="s">
        <v>477</v>
      </c>
    </row>
    <row r="635" spans="1:7" x14ac:dyDescent="0.45">
      <c r="A635" t="s">
        <v>257</v>
      </c>
      <c r="B635" t="s">
        <v>493</v>
      </c>
      <c r="C635" t="s">
        <v>565</v>
      </c>
      <c r="D635" t="s">
        <v>12</v>
      </c>
      <c r="E635" t="s">
        <v>13</v>
      </c>
      <c r="F635" t="s">
        <v>1101</v>
      </c>
      <c r="G635">
        <v>5</v>
      </c>
    </row>
    <row r="636" spans="1:7" x14ac:dyDescent="0.45">
      <c r="A636" t="s">
        <v>257</v>
      </c>
      <c r="B636" t="s">
        <v>493</v>
      </c>
      <c r="C636" t="s">
        <v>565</v>
      </c>
      <c r="D636" t="s">
        <v>12</v>
      </c>
      <c r="E636" t="s">
        <v>13</v>
      </c>
      <c r="F636" t="s">
        <v>1100</v>
      </c>
      <c r="G636" t="s">
        <v>478</v>
      </c>
    </row>
    <row r="637" spans="1:7" x14ac:dyDescent="0.45">
      <c r="A637" t="s">
        <v>257</v>
      </c>
      <c r="B637" t="s">
        <v>493</v>
      </c>
      <c r="C637" t="s">
        <v>565</v>
      </c>
      <c r="D637" t="s">
        <v>12</v>
      </c>
      <c r="E637" t="s">
        <v>13</v>
      </c>
      <c r="F637" t="s">
        <v>1101</v>
      </c>
      <c r="G637" t="s">
        <v>819</v>
      </c>
    </row>
    <row r="638" spans="1:7" x14ac:dyDescent="0.45">
      <c r="A638" t="s">
        <v>257</v>
      </c>
      <c r="B638" t="s">
        <v>493</v>
      </c>
      <c r="C638" t="s">
        <v>565</v>
      </c>
      <c r="D638" t="s">
        <v>12</v>
      </c>
      <c r="E638" t="s">
        <v>13</v>
      </c>
      <c r="F638" t="s">
        <v>1100</v>
      </c>
      <c r="G638" t="s">
        <v>479</v>
      </c>
    </row>
    <row r="639" spans="1:7" x14ac:dyDescent="0.45">
      <c r="A639" t="s">
        <v>257</v>
      </c>
      <c r="B639" t="s">
        <v>493</v>
      </c>
      <c r="C639" t="s">
        <v>565</v>
      </c>
      <c r="D639" t="s">
        <v>12</v>
      </c>
      <c r="E639" t="s">
        <v>13</v>
      </c>
      <c r="F639" t="s">
        <v>1101</v>
      </c>
      <c r="G639" t="s">
        <v>820</v>
      </c>
    </row>
    <row r="640" spans="1:7" x14ac:dyDescent="0.45">
      <c r="A640" t="s">
        <v>257</v>
      </c>
      <c r="B640" t="s">
        <v>493</v>
      </c>
      <c r="C640" t="s">
        <v>565</v>
      </c>
      <c r="D640" t="s">
        <v>12</v>
      </c>
      <c r="E640" t="s">
        <v>13</v>
      </c>
      <c r="F640" t="s">
        <v>1100</v>
      </c>
      <c r="G640" t="s">
        <v>484</v>
      </c>
    </row>
    <row r="641" spans="1:7" x14ac:dyDescent="0.45">
      <c r="A641" t="s">
        <v>257</v>
      </c>
      <c r="B641" t="s">
        <v>493</v>
      </c>
      <c r="C641" t="s">
        <v>565</v>
      </c>
      <c r="D641" t="s">
        <v>12</v>
      </c>
      <c r="E641" t="s">
        <v>13</v>
      </c>
      <c r="F641" t="s">
        <v>1101</v>
      </c>
      <c r="G641">
        <v>312</v>
      </c>
    </row>
    <row r="642" spans="1:7" x14ac:dyDescent="0.45">
      <c r="A642" t="s">
        <v>257</v>
      </c>
      <c r="B642" t="s">
        <v>493</v>
      </c>
      <c r="C642" t="s">
        <v>565</v>
      </c>
      <c r="D642" t="s">
        <v>12</v>
      </c>
      <c r="E642" t="s">
        <v>13</v>
      </c>
      <c r="F642" t="s">
        <v>1100</v>
      </c>
      <c r="G642" t="s">
        <v>480</v>
      </c>
    </row>
    <row r="643" spans="1:7" x14ac:dyDescent="0.45">
      <c r="A643" t="s">
        <v>257</v>
      </c>
      <c r="B643" t="s">
        <v>493</v>
      </c>
      <c r="C643" t="s">
        <v>565</v>
      </c>
      <c r="D643" t="s">
        <v>12</v>
      </c>
      <c r="E643" t="s">
        <v>13</v>
      </c>
      <c r="F643" t="s">
        <v>1101</v>
      </c>
      <c r="G643" t="s">
        <v>822</v>
      </c>
    </row>
    <row r="644" spans="1:7" x14ac:dyDescent="0.45">
      <c r="A644" t="s">
        <v>257</v>
      </c>
      <c r="B644" t="s">
        <v>493</v>
      </c>
      <c r="C644" t="s">
        <v>565</v>
      </c>
      <c r="D644" t="s">
        <v>12</v>
      </c>
      <c r="E644" t="s">
        <v>13</v>
      </c>
      <c r="F644" t="s">
        <v>1100</v>
      </c>
      <c r="G644" t="s">
        <v>481</v>
      </c>
    </row>
    <row r="645" spans="1:7" x14ac:dyDescent="0.45">
      <c r="A645" t="s">
        <v>257</v>
      </c>
      <c r="B645" t="s">
        <v>493</v>
      </c>
      <c r="C645" t="s">
        <v>565</v>
      </c>
      <c r="D645" t="s">
        <v>12</v>
      </c>
      <c r="E645" t="s">
        <v>13</v>
      </c>
      <c r="F645" t="s">
        <v>1101</v>
      </c>
      <c r="G645" t="s">
        <v>820</v>
      </c>
    </row>
    <row r="646" spans="1:7" x14ac:dyDescent="0.45">
      <c r="A646" t="s">
        <v>261</v>
      </c>
      <c r="B646" t="s">
        <v>823</v>
      </c>
      <c r="C646" t="s">
        <v>824</v>
      </c>
      <c r="D646" t="s">
        <v>39</v>
      </c>
      <c r="E646" t="s">
        <v>189</v>
      </c>
      <c r="F646" t="s">
        <v>1100</v>
      </c>
      <c r="G646" t="s">
        <v>477</v>
      </c>
    </row>
    <row r="647" spans="1:7" x14ac:dyDescent="0.45">
      <c r="A647" t="s">
        <v>261</v>
      </c>
      <c r="B647" t="s">
        <v>823</v>
      </c>
      <c r="C647" t="s">
        <v>824</v>
      </c>
      <c r="D647" t="s">
        <v>39</v>
      </c>
      <c r="E647" t="s">
        <v>189</v>
      </c>
      <c r="F647" t="s">
        <v>1101</v>
      </c>
      <c r="G647">
        <v>6053</v>
      </c>
    </row>
    <row r="648" spans="1:7" x14ac:dyDescent="0.45">
      <c r="A648" t="s">
        <v>261</v>
      </c>
      <c r="B648" t="s">
        <v>823</v>
      </c>
      <c r="C648" t="s">
        <v>824</v>
      </c>
      <c r="D648" t="s">
        <v>39</v>
      </c>
      <c r="E648" t="s">
        <v>189</v>
      </c>
      <c r="F648" t="s">
        <v>1100</v>
      </c>
      <c r="G648" t="s">
        <v>478</v>
      </c>
    </row>
    <row r="649" spans="1:7" x14ac:dyDescent="0.45">
      <c r="A649" t="s">
        <v>261</v>
      </c>
      <c r="B649" t="s">
        <v>823</v>
      </c>
      <c r="C649" t="s">
        <v>824</v>
      </c>
      <c r="D649" t="s">
        <v>39</v>
      </c>
      <c r="E649" t="s">
        <v>189</v>
      </c>
      <c r="F649" t="s">
        <v>1101</v>
      </c>
      <c r="G649" t="s">
        <v>826</v>
      </c>
    </row>
    <row r="650" spans="1:7" x14ac:dyDescent="0.45">
      <c r="A650" t="s">
        <v>261</v>
      </c>
      <c r="B650" t="s">
        <v>823</v>
      </c>
      <c r="C650" t="s">
        <v>824</v>
      </c>
      <c r="D650" t="s">
        <v>39</v>
      </c>
      <c r="E650" t="s">
        <v>189</v>
      </c>
      <c r="F650" t="s">
        <v>1100</v>
      </c>
      <c r="G650" t="s">
        <v>479</v>
      </c>
    </row>
    <row r="651" spans="1:7" x14ac:dyDescent="0.45">
      <c r="A651" t="s">
        <v>261</v>
      </c>
      <c r="B651" t="s">
        <v>823</v>
      </c>
      <c r="C651" t="s">
        <v>824</v>
      </c>
      <c r="D651" t="s">
        <v>39</v>
      </c>
      <c r="E651" t="s">
        <v>189</v>
      </c>
      <c r="F651" t="s">
        <v>1101</v>
      </c>
      <c r="G651" t="s">
        <v>827</v>
      </c>
    </row>
    <row r="652" spans="1:7" x14ac:dyDescent="0.45">
      <c r="A652" t="s">
        <v>261</v>
      </c>
      <c r="B652" t="s">
        <v>823</v>
      </c>
      <c r="C652" t="s">
        <v>824</v>
      </c>
      <c r="D652" t="s">
        <v>39</v>
      </c>
      <c r="E652" t="s">
        <v>189</v>
      </c>
      <c r="F652" t="s">
        <v>1100</v>
      </c>
      <c r="G652" t="s">
        <v>484</v>
      </c>
    </row>
    <row r="653" spans="1:7" x14ac:dyDescent="0.45">
      <c r="A653" t="s">
        <v>261</v>
      </c>
      <c r="B653" t="s">
        <v>823</v>
      </c>
      <c r="C653" t="s">
        <v>824</v>
      </c>
      <c r="D653" t="s">
        <v>39</v>
      </c>
      <c r="E653" t="s">
        <v>189</v>
      </c>
      <c r="F653" t="s">
        <v>1101</v>
      </c>
      <c r="G653">
        <v>6054</v>
      </c>
    </row>
    <row r="654" spans="1:7" x14ac:dyDescent="0.45">
      <c r="A654" t="s">
        <v>261</v>
      </c>
      <c r="B654" t="s">
        <v>823</v>
      </c>
      <c r="C654" t="s">
        <v>824</v>
      </c>
      <c r="D654" t="s">
        <v>39</v>
      </c>
      <c r="E654" t="s">
        <v>189</v>
      </c>
      <c r="F654" t="s">
        <v>1100</v>
      </c>
      <c r="G654" t="s">
        <v>480</v>
      </c>
    </row>
    <row r="655" spans="1:7" x14ac:dyDescent="0.45">
      <c r="A655" t="s">
        <v>261</v>
      </c>
      <c r="B655" t="s">
        <v>823</v>
      </c>
      <c r="C655" t="s">
        <v>824</v>
      </c>
      <c r="D655" t="s">
        <v>39</v>
      </c>
      <c r="E655" t="s">
        <v>189</v>
      </c>
      <c r="F655" t="s">
        <v>1101</v>
      </c>
      <c r="G655" t="s">
        <v>829</v>
      </c>
    </row>
    <row r="656" spans="1:7" x14ac:dyDescent="0.45">
      <c r="A656" t="s">
        <v>261</v>
      </c>
      <c r="B656" t="s">
        <v>823</v>
      </c>
      <c r="C656" t="s">
        <v>824</v>
      </c>
      <c r="D656" t="s">
        <v>39</v>
      </c>
      <c r="E656" t="s">
        <v>189</v>
      </c>
      <c r="F656" t="s">
        <v>1100</v>
      </c>
      <c r="G656" t="s">
        <v>481</v>
      </c>
    </row>
    <row r="657" spans="1:7" x14ac:dyDescent="0.45">
      <c r="A657" t="s">
        <v>261</v>
      </c>
      <c r="B657" t="s">
        <v>823</v>
      </c>
      <c r="C657" t="s">
        <v>824</v>
      </c>
      <c r="D657" t="s">
        <v>39</v>
      </c>
      <c r="E657" t="s">
        <v>189</v>
      </c>
      <c r="F657" t="s">
        <v>1101</v>
      </c>
      <c r="G657" t="s">
        <v>827</v>
      </c>
    </row>
    <row r="658" spans="1:7" x14ac:dyDescent="0.45">
      <c r="A658" t="s">
        <v>265</v>
      </c>
      <c r="B658" t="s">
        <v>830</v>
      </c>
      <c r="C658" t="s">
        <v>831</v>
      </c>
      <c r="D658" t="s">
        <v>267</v>
      </c>
      <c r="E658" t="s">
        <v>12</v>
      </c>
      <c r="F658" t="s">
        <v>1100</v>
      </c>
      <c r="G658" t="s">
        <v>477</v>
      </c>
    </row>
    <row r="659" spans="1:7" x14ac:dyDescent="0.45">
      <c r="A659" t="s">
        <v>265</v>
      </c>
      <c r="B659" t="s">
        <v>830</v>
      </c>
      <c r="C659" t="s">
        <v>831</v>
      </c>
      <c r="D659" t="s">
        <v>267</v>
      </c>
      <c r="E659" t="s">
        <v>12</v>
      </c>
      <c r="F659" t="s">
        <v>1101</v>
      </c>
      <c r="G659" t="s">
        <v>1098</v>
      </c>
    </row>
    <row r="660" spans="1:7" x14ac:dyDescent="0.45">
      <c r="A660" t="s">
        <v>265</v>
      </c>
      <c r="B660" t="s">
        <v>830</v>
      </c>
      <c r="C660" t="s">
        <v>831</v>
      </c>
      <c r="D660" t="s">
        <v>267</v>
      </c>
      <c r="E660" t="s">
        <v>12</v>
      </c>
      <c r="F660" t="s">
        <v>1100</v>
      </c>
      <c r="G660" t="s">
        <v>478</v>
      </c>
    </row>
    <row r="661" spans="1:7" x14ac:dyDescent="0.45">
      <c r="A661" t="s">
        <v>265</v>
      </c>
      <c r="B661" t="s">
        <v>830</v>
      </c>
      <c r="C661" t="s">
        <v>831</v>
      </c>
      <c r="D661" t="s">
        <v>267</v>
      </c>
      <c r="E661" t="s">
        <v>12</v>
      </c>
      <c r="F661" t="s">
        <v>1101</v>
      </c>
      <c r="G661" t="s">
        <v>832</v>
      </c>
    </row>
    <row r="662" spans="1:7" x14ac:dyDescent="0.45">
      <c r="A662" t="s">
        <v>265</v>
      </c>
      <c r="B662" t="s">
        <v>830</v>
      </c>
      <c r="C662" t="s">
        <v>831</v>
      </c>
      <c r="D662" t="s">
        <v>267</v>
      </c>
      <c r="E662" t="s">
        <v>12</v>
      </c>
      <c r="F662" t="s">
        <v>1100</v>
      </c>
      <c r="G662" t="s">
        <v>484</v>
      </c>
    </row>
    <row r="663" spans="1:7" x14ac:dyDescent="0.45">
      <c r="A663" t="s">
        <v>265</v>
      </c>
      <c r="B663" t="s">
        <v>830</v>
      </c>
      <c r="C663" t="s">
        <v>831</v>
      </c>
      <c r="D663" t="s">
        <v>267</v>
      </c>
      <c r="E663" t="s">
        <v>12</v>
      </c>
      <c r="F663" t="s">
        <v>1101</v>
      </c>
      <c r="G663" t="s">
        <v>1098</v>
      </c>
    </row>
    <row r="664" spans="1:7" x14ac:dyDescent="0.45">
      <c r="A664" t="s">
        <v>265</v>
      </c>
      <c r="B664" t="s">
        <v>830</v>
      </c>
      <c r="C664" t="s">
        <v>831</v>
      </c>
      <c r="D664" t="s">
        <v>267</v>
      </c>
      <c r="E664" t="s">
        <v>12</v>
      </c>
      <c r="F664" t="s">
        <v>1100</v>
      </c>
      <c r="G664" t="s">
        <v>480</v>
      </c>
    </row>
    <row r="665" spans="1:7" x14ac:dyDescent="0.45">
      <c r="A665" t="s">
        <v>265</v>
      </c>
      <c r="B665" t="s">
        <v>830</v>
      </c>
      <c r="C665" t="s">
        <v>831</v>
      </c>
      <c r="D665" t="s">
        <v>267</v>
      </c>
      <c r="E665" t="s">
        <v>12</v>
      </c>
      <c r="F665" t="s">
        <v>1101</v>
      </c>
      <c r="G665" t="s">
        <v>833</v>
      </c>
    </row>
    <row r="666" spans="1:7" x14ac:dyDescent="0.45">
      <c r="A666" t="s">
        <v>270</v>
      </c>
      <c r="B666" t="s">
        <v>500</v>
      </c>
      <c r="C666" t="s">
        <v>742</v>
      </c>
      <c r="D666" t="s">
        <v>25</v>
      </c>
      <c r="E666" t="s">
        <v>16</v>
      </c>
      <c r="F666" t="s">
        <v>1100</v>
      </c>
      <c r="G666" t="s">
        <v>477</v>
      </c>
    </row>
    <row r="667" spans="1:7" x14ac:dyDescent="0.45">
      <c r="A667" t="s">
        <v>270</v>
      </c>
      <c r="B667" t="s">
        <v>500</v>
      </c>
      <c r="C667" t="s">
        <v>742</v>
      </c>
      <c r="D667" t="s">
        <v>25</v>
      </c>
      <c r="E667" t="s">
        <v>16</v>
      </c>
      <c r="F667" t="s">
        <v>1101</v>
      </c>
      <c r="G667">
        <v>30153</v>
      </c>
    </row>
    <row r="668" spans="1:7" x14ac:dyDescent="0.45">
      <c r="A668" t="s">
        <v>270</v>
      </c>
      <c r="B668" t="s">
        <v>500</v>
      </c>
      <c r="C668" t="s">
        <v>742</v>
      </c>
      <c r="D668" t="s">
        <v>25</v>
      </c>
      <c r="E668" t="s">
        <v>16</v>
      </c>
      <c r="F668" t="s">
        <v>1100</v>
      </c>
      <c r="G668" t="s">
        <v>478</v>
      </c>
    </row>
    <row r="669" spans="1:7" x14ac:dyDescent="0.45">
      <c r="A669" t="s">
        <v>270</v>
      </c>
      <c r="B669" t="s">
        <v>500</v>
      </c>
      <c r="C669" t="s">
        <v>742</v>
      </c>
      <c r="D669" t="s">
        <v>25</v>
      </c>
      <c r="E669" t="s">
        <v>16</v>
      </c>
      <c r="F669" t="s">
        <v>1101</v>
      </c>
      <c r="G669" t="s">
        <v>835</v>
      </c>
    </row>
    <row r="670" spans="1:7" x14ac:dyDescent="0.45">
      <c r="A670" t="s">
        <v>270</v>
      </c>
      <c r="B670" t="s">
        <v>500</v>
      </c>
      <c r="C670" t="s">
        <v>742</v>
      </c>
      <c r="D670" t="s">
        <v>25</v>
      </c>
      <c r="E670" t="s">
        <v>16</v>
      </c>
      <c r="F670" t="s">
        <v>1100</v>
      </c>
      <c r="G670" t="s">
        <v>479</v>
      </c>
    </row>
    <row r="671" spans="1:7" x14ac:dyDescent="0.45">
      <c r="A671" t="s">
        <v>270</v>
      </c>
      <c r="B671" t="s">
        <v>500</v>
      </c>
      <c r="C671" t="s">
        <v>742</v>
      </c>
      <c r="D671" t="s">
        <v>25</v>
      </c>
      <c r="E671" t="s">
        <v>16</v>
      </c>
      <c r="F671" t="s">
        <v>1101</v>
      </c>
      <c r="G671" t="s">
        <v>836</v>
      </c>
    </row>
    <row r="672" spans="1:7" x14ac:dyDescent="0.45">
      <c r="A672" t="s">
        <v>270</v>
      </c>
      <c r="B672" t="s">
        <v>500</v>
      </c>
      <c r="C672" t="s">
        <v>742</v>
      </c>
      <c r="D672" t="s">
        <v>25</v>
      </c>
      <c r="E672" t="s">
        <v>16</v>
      </c>
      <c r="F672" t="s">
        <v>1100</v>
      </c>
      <c r="G672" t="s">
        <v>484</v>
      </c>
    </row>
    <row r="673" spans="1:7" x14ac:dyDescent="0.45">
      <c r="A673" t="s">
        <v>270</v>
      </c>
      <c r="B673" t="s">
        <v>500</v>
      </c>
      <c r="C673" t="s">
        <v>742</v>
      </c>
      <c r="D673" t="s">
        <v>25</v>
      </c>
      <c r="E673" t="s">
        <v>16</v>
      </c>
      <c r="F673" t="s">
        <v>1101</v>
      </c>
      <c r="G673">
        <v>30161</v>
      </c>
    </row>
    <row r="674" spans="1:7" x14ac:dyDescent="0.45">
      <c r="A674" t="s">
        <v>270</v>
      </c>
      <c r="B674" t="s">
        <v>500</v>
      </c>
      <c r="C674" t="s">
        <v>742</v>
      </c>
      <c r="D674" t="s">
        <v>25</v>
      </c>
      <c r="E674" t="s">
        <v>16</v>
      </c>
      <c r="F674" t="s">
        <v>1100</v>
      </c>
      <c r="G674" t="s">
        <v>480</v>
      </c>
    </row>
    <row r="675" spans="1:7" x14ac:dyDescent="0.45">
      <c r="A675" t="s">
        <v>270</v>
      </c>
      <c r="B675" t="s">
        <v>500</v>
      </c>
      <c r="C675" t="s">
        <v>742</v>
      </c>
      <c r="D675" t="s">
        <v>25</v>
      </c>
      <c r="E675" t="s">
        <v>16</v>
      </c>
      <c r="F675" t="s">
        <v>1101</v>
      </c>
      <c r="G675" t="s">
        <v>838</v>
      </c>
    </row>
    <row r="676" spans="1:7" x14ac:dyDescent="0.45">
      <c r="A676" t="s">
        <v>270</v>
      </c>
      <c r="B676" t="s">
        <v>500</v>
      </c>
      <c r="C676" t="s">
        <v>742</v>
      </c>
      <c r="D676" t="s">
        <v>25</v>
      </c>
      <c r="E676" t="s">
        <v>16</v>
      </c>
      <c r="F676" t="s">
        <v>1100</v>
      </c>
      <c r="G676" t="s">
        <v>481</v>
      </c>
    </row>
    <row r="677" spans="1:7" x14ac:dyDescent="0.45">
      <c r="A677" t="s">
        <v>270</v>
      </c>
      <c r="B677" t="s">
        <v>500</v>
      </c>
      <c r="C677" t="s">
        <v>742</v>
      </c>
      <c r="D677" t="s">
        <v>25</v>
      </c>
      <c r="E677" t="s">
        <v>16</v>
      </c>
      <c r="F677" t="s">
        <v>1101</v>
      </c>
      <c r="G677" t="s">
        <v>839</v>
      </c>
    </row>
    <row r="678" spans="1:7" x14ac:dyDescent="0.45">
      <c r="A678" t="s">
        <v>274</v>
      </c>
      <c r="B678" t="s">
        <v>635</v>
      </c>
      <c r="C678" t="s">
        <v>749</v>
      </c>
      <c r="D678" t="s">
        <v>12</v>
      </c>
      <c r="E678" t="s">
        <v>16</v>
      </c>
      <c r="F678" t="s">
        <v>1100</v>
      </c>
      <c r="G678" t="s">
        <v>477</v>
      </c>
    </row>
    <row r="679" spans="1:7" x14ac:dyDescent="0.45">
      <c r="A679" t="s">
        <v>274</v>
      </c>
      <c r="B679" t="s">
        <v>635</v>
      </c>
      <c r="C679" t="s">
        <v>749</v>
      </c>
      <c r="D679" t="s">
        <v>12</v>
      </c>
      <c r="E679" t="s">
        <v>16</v>
      </c>
      <c r="F679" t="s">
        <v>1101</v>
      </c>
      <c r="G679">
        <v>50866</v>
      </c>
    </row>
    <row r="680" spans="1:7" x14ac:dyDescent="0.45">
      <c r="A680" t="s">
        <v>274</v>
      </c>
      <c r="B680" t="s">
        <v>635</v>
      </c>
      <c r="C680" t="s">
        <v>749</v>
      </c>
      <c r="D680" t="s">
        <v>12</v>
      </c>
      <c r="E680" t="s">
        <v>16</v>
      </c>
      <c r="F680" t="s">
        <v>1100</v>
      </c>
      <c r="G680" t="s">
        <v>478</v>
      </c>
    </row>
    <row r="681" spans="1:7" x14ac:dyDescent="0.45">
      <c r="A681" t="s">
        <v>274</v>
      </c>
      <c r="B681" t="s">
        <v>635</v>
      </c>
      <c r="C681" t="s">
        <v>749</v>
      </c>
      <c r="D681" t="s">
        <v>12</v>
      </c>
      <c r="E681" t="s">
        <v>16</v>
      </c>
      <c r="F681" t="s">
        <v>1101</v>
      </c>
      <c r="G681" t="s">
        <v>841</v>
      </c>
    </row>
    <row r="682" spans="1:7" x14ac:dyDescent="0.45">
      <c r="A682" t="s">
        <v>274</v>
      </c>
      <c r="B682" t="s">
        <v>635</v>
      </c>
      <c r="C682" t="s">
        <v>749</v>
      </c>
      <c r="D682" t="s">
        <v>12</v>
      </c>
      <c r="E682" t="s">
        <v>16</v>
      </c>
      <c r="F682" t="s">
        <v>1100</v>
      </c>
      <c r="G682" t="s">
        <v>479</v>
      </c>
    </row>
    <row r="683" spans="1:7" x14ac:dyDescent="0.45">
      <c r="A683" t="s">
        <v>274</v>
      </c>
      <c r="B683" t="s">
        <v>635</v>
      </c>
      <c r="C683" t="s">
        <v>749</v>
      </c>
      <c r="D683" t="s">
        <v>12</v>
      </c>
      <c r="E683" t="s">
        <v>16</v>
      </c>
      <c r="F683" t="s">
        <v>1101</v>
      </c>
      <c r="G683" t="s">
        <v>842</v>
      </c>
    </row>
    <row r="684" spans="1:7" x14ac:dyDescent="0.45">
      <c r="A684" t="s">
        <v>274</v>
      </c>
      <c r="B684" t="s">
        <v>635</v>
      </c>
      <c r="C684" t="s">
        <v>749</v>
      </c>
      <c r="D684" t="s">
        <v>12</v>
      </c>
      <c r="E684" t="s">
        <v>16</v>
      </c>
      <c r="F684" t="s">
        <v>1100</v>
      </c>
      <c r="G684" t="s">
        <v>484</v>
      </c>
    </row>
    <row r="685" spans="1:7" x14ac:dyDescent="0.45">
      <c r="A685" t="s">
        <v>274</v>
      </c>
      <c r="B685" t="s">
        <v>635</v>
      </c>
      <c r="C685" t="s">
        <v>749</v>
      </c>
      <c r="D685" t="s">
        <v>12</v>
      </c>
      <c r="E685" t="s">
        <v>16</v>
      </c>
      <c r="F685" t="s">
        <v>1101</v>
      </c>
      <c r="G685">
        <v>50878</v>
      </c>
    </row>
    <row r="686" spans="1:7" x14ac:dyDescent="0.45">
      <c r="A686" t="s">
        <v>274</v>
      </c>
      <c r="B686" t="s">
        <v>635</v>
      </c>
      <c r="C686" t="s">
        <v>749</v>
      </c>
      <c r="D686" t="s">
        <v>12</v>
      </c>
      <c r="E686" t="s">
        <v>16</v>
      </c>
      <c r="F686" t="s">
        <v>1100</v>
      </c>
      <c r="G686" t="s">
        <v>480</v>
      </c>
    </row>
    <row r="687" spans="1:7" x14ac:dyDescent="0.45">
      <c r="A687" t="s">
        <v>274</v>
      </c>
      <c r="B687" t="s">
        <v>635</v>
      </c>
      <c r="C687" t="s">
        <v>749</v>
      </c>
      <c r="D687" t="s">
        <v>12</v>
      </c>
      <c r="E687" t="s">
        <v>16</v>
      </c>
      <c r="F687" t="s">
        <v>1101</v>
      </c>
      <c r="G687" t="s">
        <v>844</v>
      </c>
    </row>
    <row r="688" spans="1:7" x14ac:dyDescent="0.45">
      <c r="A688" t="s">
        <v>274</v>
      </c>
      <c r="B688" t="s">
        <v>635</v>
      </c>
      <c r="C688" t="s">
        <v>749</v>
      </c>
      <c r="D688" t="s">
        <v>12</v>
      </c>
      <c r="E688" t="s">
        <v>16</v>
      </c>
      <c r="F688" t="s">
        <v>1100</v>
      </c>
      <c r="G688" t="s">
        <v>481</v>
      </c>
    </row>
    <row r="689" spans="1:7" x14ac:dyDescent="0.45">
      <c r="A689" t="s">
        <v>274</v>
      </c>
      <c r="B689" t="s">
        <v>635</v>
      </c>
      <c r="C689" t="s">
        <v>749</v>
      </c>
      <c r="D689" t="s">
        <v>12</v>
      </c>
      <c r="E689" t="s">
        <v>16</v>
      </c>
      <c r="F689" t="s">
        <v>1101</v>
      </c>
      <c r="G689" t="s">
        <v>845</v>
      </c>
    </row>
    <row r="690" spans="1:7" x14ac:dyDescent="0.45">
      <c r="A690" t="s">
        <v>278</v>
      </c>
      <c r="B690" t="s">
        <v>846</v>
      </c>
      <c r="C690" t="s">
        <v>847</v>
      </c>
      <c r="D690" t="s">
        <v>280</v>
      </c>
      <c r="E690" t="s">
        <v>225</v>
      </c>
      <c r="F690" t="s">
        <v>1100</v>
      </c>
      <c r="G690" t="s">
        <v>477</v>
      </c>
    </row>
    <row r="691" spans="1:7" x14ac:dyDescent="0.45">
      <c r="A691" t="s">
        <v>278</v>
      </c>
      <c r="B691" t="s">
        <v>846</v>
      </c>
      <c r="C691" t="s">
        <v>847</v>
      </c>
      <c r="D691" t="s">
        <v>280</v>
      </c>
      <c r="E691" t="s">
        <v>225</v>
      </c>
      <c r="F691" t="s">
        <v>1101</v>
      </c>
      <c r="G691">
        <v>4690</v>
      </c>
    </row>
    <row r="692" spans="1:7" x14ac:dyDescent="0.45">
      <c r="A692" t="s">
        <v>278</v>
      </c>
      <c r="B692" t="s">
        <v>846</v>
      </c>
      <c r="C692" t="s">
        <v>847</v>
      </c>
      <c r="D692" t="s">
        <v>280</v>
      </c>
      <c r="E692" t="s">
        <v>225</v>
      </c>
      <c r="F692" t="s">
        <v>1100</v>
      </c>
      <c r="G692" t="s">
        <v>478</v>
      </c>
    </row>
    <row r="693" spans="1:7" x14ac:dyDescent="0.45">
      <c r="A693" t="s">
        <v>278</v>
      </c>
      <c r="B693" t="s">
        <v>846</v>
      </c>
      <c r="C693" t="s">
        <v>847</v>
      </c>
      <c r="D693" t="s">
        <v>280</v>
      </c>
      <c r="E693" t="s">
        <v>225</v>
      </c>
      <c r="F693" t="s">
        <v>1101</v>
      </c>
      <c r="G693" t="s">
        <v>849</v>
      </c>
    </row>
    <row r="694" spans="1:7" x14ac:dyDescent="0.45">
      <c r="A694" t="s">
        <v>278</v>
      </c>
      <c r="B694" t="s">
        <v>846</v>
      </c>
      <c r="C694" t="s">
        <v>847</v>
      </c>
      <c r="D694" t="s">
        <v>280</v>
      </c>
      <c r="E694" t="s">
        <v>225</v>
      </c>
      <c r="F694" t="s">
        <v>1100</v>
      </c>
      <c r="G694" t="s">
        <v>479</v>
      </c>
    </row>
    <row r="695" spans="1:7" x14ac:dyDescent="0.45">
      <c r="A695" t="s">
        <v>278</v>
      </c>
      <c r="B695" t="s">
        <v>846</v>
      </c>
      <c r="C695" t="s">
        <v>847</v>
      </c>
      <c r="D695" t="s">
        <v>280</v>
      </c>
      <c r="E695" t="s">
        <v>225</v>
      </c>
      <c r="F695" t="s">
        <v>1101</v>
      </c>
      <c r="G695" t="s">
        <v>850</v>
      </c>
    </row>
    <row r="696" spans="1:7" x14ac:dyDescent="0.45">
      <c r="A696" t="s">
        <v>278</v>
      </c>
      <c r="B696" t="s">
        <v>846</v>
      </c>
      <c r="C696" t="s">
        <v>847</v>
      </c>
      <c r="D696" t="s">
        <v>280</v>
      </c>
      <c r="E696" t="s">
        <v>225</v>
      </c>
      <c r="F696" t="s">
        <v>1100</v>
      </c>
      <c r="G696" t="s">
        <v>484</v>
      </c>
    </row>
    <row r="697" spans="1:7" x14ac:dyDescent="0.45">
      <c r="A697" t="s">
        <v>278</v>
      </c>
      <c r="B697" t="s">
        <v>846</v>
      </c>
      <c r="C697" t="s">
        <v>847</v>
      </c>
      <c r="D697" t="s">
        <v>280</v>
      </c>
      <c r="E697" t="s">
        <v>225</v>
      </c>
      <c r="F697" t="s">
        <v>1101</v>
      </c>
      <c r="G697">
        <v>4691</v>
      </c>
    </row>
    <row r="698" spans="1:7" x14ac:dyDescent="0.45">
      <c r="A698" t="s">
        <v>278</v>
      </c>
      <c r="B698" t="s">
        <v>846</v>
      </c>
      <c r="C698" t="s">
        <v>847</v>
      </c>
      <c r="D698" t="s">
        <v>280</v>
      </c>
      <c r="E698" t="s">
        <v>225</v>
      </c>
      <c r="F698" t="s">
        <v>1100</v>
      </c>
      <c r="G698" t="s">
        <v>480</v>
      </c>
    </row>
    <row r="699" spans="1:7" x14ac:dyDescent="0.45">
      <c r="A699" t="s">
        <v>278</v>
      </c>
      <c r="B699" t="s">
        <v>846</v>
      </c>
      <c r="C699" t="s">
        <v>847</v>
      </c>
      <c r="D699" t="s">
        <v>280</v>
      </c>
      <c r="E699" t="s">
        <v>225</v>
      </c>
      <c r="F699" t="s">
        <v>1101</v>
      </c>
      <c r="G699" t="s">
        <v>852</v>
      </c>
    </row>
    <row r="700" spans="1:7" x14ac:dyDescent="0.45">
      <c r="A700" t="s">
        <v>278</v>
      </c>
      <c r="B700" t="s">
        <v>846</v>
      </c>
      <c r="C700" t="s">
        <v>847</v>
      </c>
      <c r="D700" t="s">
        <v>280</v>
      </c>
      <c r="E700" t="s">
        <v>225</v>
      </c>
      <c r="F700" t="s">
        <v>1100</v>
      </c>
      <c r="G700" t="s">
        <v>481</v>
      </c>
    </row>
    <row r="701" spans="1:7" x14ac:dyDescent="0.45">
      <c r="A701" t="s">
        <v>278</v>
      </c>
      <c r="B701" t="s">
        <v>846</v>
      </c>
      <c r="C701" t="s">
        <v>847</v>
      </c>
      <c r="D701" t="s">
        <v>280</v>
      </c>
      <c r="E701" t="s">
        <v>225</v>
      </c>
      <c r="F701" t="s">
        <v>1101</v>
      </c>
      <c r="G701" t="s">
        <v>850</v>
      </c>
    </row>
    <row r="702" spans="1:7" x14ac:dyDescent="0.45">
      <c r="A702" t="s">
        <v>283</v>
      </c>
      <c r="B702" t="s">
        <v>853</v>
      </c>
      <c r="C702" t="s">
        <v>854</v>
      </c>
      <c r="D702" t="s">
        <v>12</v>
      </c>
      <c r="E702" t="s">
        <v>285</v>
      </c>
      <c r="F702" t="s">
        <v>1100</v>
      </c>
      <c r="G702" t="s">
        <v>477</v>
      </c>
    </row>
    <row r="703" spans="1:7" x14ac:dyDescent="0.45">
      <c r="A703" t="s">
        <v>283</v>
      </c>
      <c r="B703" t="s">
        <v>853</v>
      </c>
      <c r="C703" t="s">
        <v>854</v>
      </c>
      <c r="D703" t="s">
        <v>12</v>
      </c>
      <c r="E703" t="s">
        <v>285</v>
      </c>
      <c r="F703" t="s">
        <v>1101</v>
      </c>
      <c r="G703">
        <v>1045</v>
      </c>
    </row>
    <row r="704" spans="1:7" x14ac:dyDescent="0.45">
      <c r="A704" t="s">
        <v>283</v>
      </c>
      <c r="B704" t="s">
        <v>853</v>
      </c>
      <c r="C704" t="s">
        <v>854</v>
      </c>
      <c r="D704" t="s">
        <v>12</v>
      </c>
      <c r="E704" t="s">
        <v>285</v>
      </c>
      <c r="F704" t="s">
        <v>1100</v>
      </c>
      <c r="G704" t="s">
        <v>478</v>
      </c>
    </row>
    <row r="705" spans="1:7" x14ac:dyDescent="0.45">
      <c r="A705" t="s">
        <v>283</v>
      </c>
      <c r="B705" t="s">
        <v>853</v>
      </c>
      <c r="C705" t="s">
        <v>854</v>
      </c>
      <c r="D705" t="s">
        <v>12</v>
      </c>
      <c r="E705" t="s">
        <v>285</v>
      </c>
      <c r="F705" t="s">
        <v>1101</v>
      </c>
      <c r="G705" t="s">
        <v>856</v>
      </c>
    </row>
    <row r="706" spans="1:7" x14ac:dyDescent="0.45">
      <c r="A706" t="s">
        <v>283</v>
      </c>
      <c r="B706" t="s">
        <v>853</v>
      </c>
      <c r="C706" t="s">
        <v>854</v>
      </c>
      <c r="D706" t="s">
        <v>12</v>
      </c>
      <c r="E706" t="s">
        <v>285</v>
      </c>
      <c r="F706" t="s">
        <v>1100</v>
      </c>
      <c r="G706" t="s">
        <v>479</v>
      </c>
    </row>
    <row r="707" spans="1:7" x14ac:dyDescent="0.45">
      <c r="A707" t="s">
        <v>283</v>
      </c>
      <c r="B707" t="s">
        <v>853</v>
      </c>
      <c r="C707" t="s">
        <v>854</v>
      </c>
      <c r="D707" t="s">
        <v>12</v>
      </c>
      <c r="E707" t="s">
        <v>285</v>
      </c>
      <c r="F707" t="s">
        <v>1101</v>
      </c>
      <c r="G707" t="s">
        <v>857</v>
      </c>
    </row>
    <row r="708" spans="1:7" x14ac:dyDescent="0.45">
      <c r="A708" t="s">
        <v>283</v>
      </c>
      <c r="B708" t="s">
        <v>853</v>
      </c>
      <c r="C708" t="s">
        <v>854</v>
      </c>
      <c r="D708" t="s">
        <v>12</v>
      </c>
      <c r="E708" t="s">
        <v>285</v>
      </c>
      <c r="F708" t="s">
        <v>1100</v>
      </c>
      <c r="G708" t="s">
        <v>484</v>
      </c>
    </row>
    <row r="709" spans="1:7" x14ac:dyDescent="0.45">
      <c r="A709" t="s">
        <v>283</v>
      </c>
      <c r="B709" t="s">
        <v>853</v>
      </c>
      <c r="C709" t="s">
        <v>854</v>
      </c>
      <c r="D709" t="s">
        <v>12</v>
      </c>
      <c r="E709" t="s">
        <v>285</v>
      </c>
      <c r="F709" t="s">
        <v>1101</v>
      </c>
      <c r="G709">
        <v>1044</v>
      </c>
    </row>
    <row r="710" spans="1:7" x14ac:dyDescent="0.45">
      <c r="A710" t="s">
        <v>283</v>
      </c>
      <c r="B710" t="s">
        <v>853</v>
      </c>
      <c r="C710" t="s">
        <v>854</v>
      </c>
      <c r="D710" t="s">
        <v>12</v>
      </c>
      <c r="E710" t="s">
        <v>285</v>
      </c>
      <c r="F710" t="s">
        <v>1100</v>
      </c>
      <c r="G710" t="s">
        <v>480</v>
      </c>
    </row>
    <row r="711" spans="1:7" x14ac:dyDescent="0.45">
      <c r="A711" t="s">
        <v>283</v>
      </c>
      <c r="B711" t="s">
        <v>853</v>
      </c>
      <c r="C711" t="s">
        <v>854</v>
      </c>
      <c r="D711" t="s">
        <v>12</v>
      </c>
      <c r="E711" t="s">
        <v>285</v>
      </c>
      <c r="F711" t="s">
        <v>1101</v>
      </c>
      <c r="G711" t="s">
        <v>859</v>
      </c>
    </row>
    <row r="712" spans="1:7" x14ac:dyDescent="0.45">
      <c r="A712" t="s">
        <v>283</v>
      </c>
      <c r="B712" t="s">
        <v>853</v>
      </c>
      <c r="C712" t="s">
        <v>854</v>
      </c>
      <c r="D712" t="s">
        <v>12</v>
      </c>
      <c r="E712" t="s">
        <v>285</v>
      </c>
      <c r="F712" t="s">
        <v>1100</v>
      </c>
      <c r="G712" t="s">
        <v>481</v>
      </c>
    </row>
    <row r="713" spans="1:7" x14ac:dyDescent="0.45">
      <c r="A713" t="s">
        <v>283</v>
      </c>
      <c r="B713" t="s">
        <v>853</v>
      </c>
      <c r="C713" t="s">
        <v>854</v>
      </c>
      <c r="D713" t="s">
        <v>12</v>
      </c>
      <c r="E713" t="s">
        <v>285</v>
      </c>
      <c r="F713" t="s">
        <v>1101</v>
      </c>
      <c r="G713" t="s">
        <v>860</v>
      </c>
    </row>
    <row r="714" spans="1:7" x14ac:dyDescent="0.45">
      <c r="A714" t="s">
        <v>288</v>
      </c>
      <c r="B714" t="s">
        <v>493</v>
      </c>
      <c r="C714" t="s">
        <v>565</v>
      </c>
      <c r="D714" t="s">
        <v>12</v>
      </c>
      <c r="E714" t="s">
        <v>13</v>
      </c>
      <c r="F714" t="s">
        <v>1100</v>
      </c>
      <c r="G714" t="s">
        <v>477</v>
      </c>
    </row>
    <row r="715" spans="1:7" x14ac:dyDescent="0.45">
      <c r="A715" t="s">
        <v>288</v>
      </c>
      <c r="B715" t="s">
        <v>493</v>
      </c>
      <c r="C715" t="s">
        <v>565</v>
      </c>
      <c r="D715" t="s">
        <v>12</v>
      </c>
      <c r="E715" t="s">
        <v>13</v>
      </c>
      <c r="F715" t="s">
        <v>1101</v>
      </c>
      <c r="G715">
        <v>58</v>
      </c>
    </row>
    <row r="716" spans="1:7" x14ac:dyDescent="0.45">
      <c r="A716" t="s">
        <v>288</v>
      </c>
      <c r="B716" t="s">
        <v>493</v>
      </c>
      <c r="C716" t="s">
        <v>565</v>
      </c>
      <c r="D716" t="s">
        <v>12</v>
      </c>
      <c r="E716" t="s">
        <v>13</v>
      </c>
      <c r="F716" t="s">
        <v>1100</v>
      </c>
      <c r="G716" t="s">
        <v>478</v>
      </c>
    </row>
    <row r="717" spans="1:7" x14ac:dyDescent="0.45">
      <c r="A717" t="s">
        <v>288</v>
      </c>
      <c r="B717" t="s">
        <v>493</v>
      </c>
      <c r="C717" t="s">
        <v>565</v>
      </c>
      <c r="D717" t="s">
        <v>12</v>
      </c>
      <c r="E717" t="s">
        <v>13</v>
      </c>
      <c r="F717" t="s">
        <v>1101</v>
      </c>
      <c r="G717" t="s">
        <v>644</v>
      </c>
    </row>
    <row r="718" spans="1:7" x14ac:dyDescent="0.45">
      <c r="A718" t="s">
        <v>288</v>
      </c>
      <c r="B718" t="s">
        <v>493</v>
      </c>
      <c r="C718" t="s">
        <v>565</v>
      </c>
      <c r="D718" t="s">
        <v>12</v>
      </c>
      <c r="E718" t="s">
        <v>13</v>
      </c>
      <c r="F718" t="s">
        <v>1100</v>
      </c>
      <c r="G718" t="s">
        <v>479</v>
      </c>
    </row>
    <row r="719" spans="1:7" x14ac:dyDescent="0.45">
      <c r="A719" t="s">
        <v>288</v>
      </c>
      <c r="B719" t="s">
        <v>493</v>
      </c>
      <c r="C719" t="s">
        <v>565</v>
      </c>
      <c r="D719" t="s">
        <v>12</v>
      </c>
      <c r="E719" t="s">
        <v>13</v>
      </c>
      <c r="F719" t="s">
        <v>1101</v>
      </c>
      <c r="G719" t="s">
        <v>862</v>
      </c>
    </row>
    <row r="720" spans="1:7" x14ac:dyDescent="0.45">
      <c r="A720" t="s">
        <v>288</v>
      </c>
      <c r="B720" t="s">
        <v>493</v>
      </c>
      <c r="C720" t="s">
        <v>565</v>
      </c>
      <c r="D720" t="s">
        <v>12</v>
      </c>
      <c r="E720" t="s">
        <v>13</v>
      </c>
      <c r="F720" t="s">
        <v>1100</v>
      </c>
      <c r="G720" t="s">
        <v>484</v>
      </c>
    </row>
    <row r="721" spans="1:7" x14ac:dyDescent="0.45">
      <c r="A721" t="s">
        <v>288</v>
      </c>
      <c r="B721" t="s">
        <v>493</v>
      </c>
      <c r="C721" t="s">
        <v>565</v>
      </c>
      <c r="D721" t="s">
        <v>12</v>
      </c>
      <c r="E721" t="s">
        <v>13</v>
      </c>
      <c r="F721" t="s">
        <v>1101</v>
      </c>
      <c r="G721">
        <v>57</v>
      </c>
    </row>
    <row r="722" spans="1:7" x14ac:dyDescent="0.45">
      <c r="A722" t="s">
        <v>288</v>
      </c>
      <c r="B722" t="s">
        <v>493</v>
      </c>
      <c r="C722" t="s">
        <v>565</v>
      </c>
      <c r="D722" t="s">
        <v>12</v>
      </c>
      <c r="E722" t="s">
        <v>13</v>
      </c>
      <c r="F722" t="s">
        <v>1100</v>
      </c>
      <c r="G722" t="s">
        <v>480</v>
      </c>
    </row>
    <row r="723" spans="1:7" x14ac:dyDescent="0.45">
      <c r="A723" t="s">
        <v>288</v>
      </c>
      <c r="B723" t="s">
        <v>493</v>
      </c>
      <c r="C723" t="s">
        <v>565</v>
      </c>
      <c r="D723" t="s">
        <v>12</v>
      </c>
      <c r="E723" t="s">
        <v>13</v>
      </c>
      <c r="F723" t="s">
        <v>1101</v>
      </c>
      <c r="G723" t="s">
        <v>863</v>
      </c>
    </row>
    <row r="724" spans="1:7" x14ac:dyDescent="0.45">
      <c r="A724" t="s">
        <v>288</v>
      </c>
      <c r="B724" t="s">
        <v>493</v>
      </c>
      <c r="C724" t="s">
        <v>565</v>
      </c>
      <c r="D724" t="s">
        <v>12</v>
      </c>
      <c r="E724" t="s">
        <v>13</v>
      </c>
      <c r="F724" t="s">
        <v>1100</v>
      </c>
      <c r="G724" t="s">
        <v>481</v>
      </c>
    </row>
    <row r="725" spans="1:7" x14ac:dyDescent="0.45">
      <c r="A725" t="s">
        <v>288</v>
      </c>
      <c r="B725" t="s">
        <v>493</v>
      </c>
      <c r="C725" t="s">
        <v>565</v>
      </c>
      <c r="D725" t="s">
        <v>12</v>
      </c>
      <c r="E725" t="s">
        <v>13</v>
      </c>
      <c r="F725" t="s">
        <v>1101</v>
      </c>
      <c r="G725" t="s">
        <v>862</v>
      </c>
    </row>
    <row r="726" spans="1:7" x14ac:dyDescent="0.45">
      <c r="A726" t="s">
        <v>292</v>
      </c>
      <c r="B726" t="s">
        <v>864</v>
      </c>
      <c r="C726" t="s">
        <v>865</v>
      </c>
      <c r="D726" t="s">
        <v>39</v>
      </c>
      <c r="E726" t="s">
        <v>225</v>
      </c>
      <c r="F726" t="s">
        <v>1100</v>
      </c>
      <c r="G726" t="s">
        <v>477</v>
      </c>
    </row>
    <row r="727" spans="1:7" x14ac:dyDescent="0.45">
      <c r="A727" t="s">
        <v>292</v>
      </c>
      <c r="B727" t="s">
        <v>864</v>
      </c>
      <c r="C727" t="s">
        <v>865</v>
      </c>
      <c r="D727" t="s">
        <v>39</v>
      </c>
      <c r="E727" t="s">
        <v>225</v>
      </c>
      <c r="F727" t="s">
        <v>1101</v>
      </c>
      <c r="G727">
        <v>50183</v>
      </c>
    </row>
    <row r="728" spans="1:7" x14ac:dyDescent="0.45">
      <c r="A728" t="s">
        <v>292</v>
      </c>
      <c r="B728" t="s">
        <v>864</v>
      </c>
      <c r="C728" t="s">
        <v>865</v>
      </c>
      <c r="D728" t="s">
        <v>39</v>
      </c>
      <c r="E728" t="s">
        <v>225</v>
      </c>
      <c r="F728" t="s">
        <v>1100</v>
      </c>
      <c r="G728" t="s">
        <v>478</v>
      </c>
    </row>
    <row r="729" spans="1:7" x14ac:dyDescent="0.45">
      <c r="A729" t="s">
        <v>292</v>
      </c>
      <c r="B729" t="s">
        <v>864</v>
      </c>
      <c r="C729" t="s">
        <v>865</v>
      </c>
      <c r="D729" t="s">
        <v>39</v>
      </c>
      <c r="E729" t="s">
        <v>225</v>
      </c>
      <c r="F729" t="s">
        <v>1101</v>
      </c>
      <c r="G729" t="s">
        <v>867</v>
      </c>
    </row>
    <row r="730" spans="1:7" x14ac:dyDescent="0.45">
      <c r="A730" t="s">
        <v>292</v>
      </c>
      <c r="B730" t="s">
        <v>864</v>
      </c>
      <c r="C730" t="s">
        <v>865</v>
      </c>
      <c r="D730" t="s">
        <v>39</v>
      </c>
      <c r="E730" t="s">
        <v>225</v>
      </c>
      <c r="F730" t="s">
        <v>1100</v>
      </c>
      <c r="G730" t="s">
        <v>479</v>
      </c>
    </row>
    <row r="731" spans="1:7" x14ac:dyDescent="0.45">
      <c r="A731" t="s">
        <v>292</v>
      </c>
      <c r="B731" t="s">
        <v>864</v>
      </c>
      <c r="C731" t="s">
        <v>865</v>
      </c>
      <c r="D731" t="s">
        <v>39</v>
      </c>
      <c r="E731" t="s">
        <v>225</v>
      </c>
      <c r="F731" t="s">
        <v>1101</v>
      </c>
      <c r="G731" t="s">
        <v>868</v>
      </c>
    </row>
    <row r="732" spans="1:7" x14ac:dyDescent="0.45">
      <c r="A732" t="s">
        <v>292</v>
      </c>
      <c r="B732" t="s">
        <v>864</v>
      </c>
      <c r="C732" t="s">
        <v>865</v>
      </c>
      <c r="D732" t="s">
        <v>39</v>
      </c>
      <c r="E732" t="s">
        <v>225</v>
      </c>
      <c r="F732" t="s">
        <v>1100</v>
      </c>
      <c r="G732" t="s">
        <v>484</v>
      </c>
    </row>
    <row r="733" spans="1:7" x14ac:dyDescent="0.45">
      <c r="A733" t="s">
        <v>292</v>
      </c>
      <c r="B733" t="s">
        <v>864</v>
      </c>
      <c r="C733" t="s">
        <v>865</v>
      </c>
      <c r="D733" t="s">
        <v>39</v>
      </c>
      <c r="E733" t="s">
        <v>225</v>
      </c>
      <c r="F733" t="s">
        <v>1101</v>
      </c>
      <c r="G733">
        <v>50215</v>
      </c>
    </row>
    <row r="734" spans="1:7" x14ac:dyDescent="0.45">
      <c r="A734" t="s">
        <v>292</v>
      </c>
      <c r="B734" t="s">
        <v>864</v>
      </c>
      <c r="C734" t="s">
        <v>865</v>
      </c>
      <c r="D734" t="s">
        <v>39</v>
      </c>
      <c r="E734" t="s">
        <v>225</v>
      </c>
      <c r="F734" t="s">
        <v>1100</v>
      </c>
      <c r="G734" t="s">
        <v>480</v>
      </c>
    </row>
    <row r="735" spans="1:7" x14ac:dyDescent="0.45">
      <c r="A735" t="s">
        <v>292</v>
      </c>
      <c r="B735" t="s">
        <v>864</v>
      </c>
      <c r="C735" t="s">
        <v>865</v>
      </c>
      <c r="D735" t="s">
        <v>39</v>
      </c>
      <c r="E735" t="s">
        <v>225</v>
      </c>
      <c r="F735" t="s">
        <v>1101</v>
      </c>
      <c r="G735" t="s">
        <v>870</v>
      </c>
    </row>
    <row r="736" spans="1:7" x14ac:dyDescent="0.45">
      <c r="A736" t="s">
        <v>292</v>
      </c>
      <c r="B736" t="s">
        <v>864</v>
      </c>
      <c r="C736" t="s">
        <v>865</v>
      </c>
      <c r="D736" t="s">
        <v>39</v>
      </c>
      <c r="E736" t="s">
        <v>225</v>
      </c>
      <c r="F736" t="s">
        <v>1100</v>
      </c>
      <c r="G736" t="s">
        <v>481</v>
      </c>
    </row>
    <row r="737" spans="1:7" x14ac:dyDescent="0.45">
      <c r="A737" t="s">
        <v>292</v>
      </c>
      <c r="B737" t="s">
        <v>864</v>
      </c>
      <c r="C737" t="s">
        <v>865</v>
      </c>
      <c r="D737" t="s">
        <v>39</v>
      </c>
      <c r="E737" t="s">
        <v>225</v>
      </c>
      <c r="F737" t="s">
        <v>1101</v>
      </c>
      <c r="G737" t="s">
        <v>871</v>
      </c>
    </row>
    <row r="738" spans="1:7" x14ac:dyDescent="0.45">
      <c r="A738" t="s">
        <v>296</v>
      </c>
      <c r="B738" t="s">
        <v>872</v>
      </c>
      <c r="C738" t="s">
        <v>873</v>
      </c>
      <c r="D738" t="s">
        <v>39</v>
      </c>
      <c r="E738" t="s">
        <v>189</v>
      </c>
      <c r="F738" t="s">
        <v>1100</v>
      </c>
      <c r="G738" t="s">
        <v>477</v>
      </c>
    </row>
    <row r="739" spans="1:7" x14ac:dyDescent="0.45">
      <c r="A739" t="s">
        <v>296</v>
      </c>
      <c r="B739" t="s">
        <v>872</v>
      </c>
      <c r="C739" t="s">
        <v>873</v>
      </c>
      <c r="D739" t="s">
        <v>39</v>
      </c>
      <c r="E739" t="s">
        <v>189</v>
      </c>
      <c r="F739" t="s">
        <v>1101</v>
      </c>
      <c r="G739">
        <v>562</v>
      </c>
    </row>
    <row r="740" spans="1:7" x14ac:dyDescent="0.45">
      <c r="A740" t="s">
        <v>296</v>
      </c>
      <c r="B740" t="s">
        <v>872</v>
      </c>
      <c r="C740" t="s">
        <v>873</v>
      </c>
      <c r="D740" t="s">
        <v>39</v>
      </c>
      <c r="E740" t="s">
        <v>189</v>
      </c>
      <c r="F740" t="s">
        <v>1100</v>
      </c>
      <c r="G740" t="s">
        <v>478</v>
      </c>
    </row>
    <row r="741" spans="1:7" x14ac:dyDescent="0.45">
      <c r="A741" t="s">
        <v>296</v>
      </c>
      <c r="B741" t="s">
        <v>872</v>
      </c>
      <c r="C741" t="s">
        <v>873</v>
      </c>
      <c r="D741" t="s">
        <v>39</v>
      </c>
      <c r="E741" t="s">
        <v>189</v>
      </c>
      <c r="F741" t="s">
        <v>1101</v>
      </c>
      <c r="G741" t="s">
        <v>875</v>
      </c>
    </row>
    <row r="742" spans="1:7" x14ac:dyDescent="0.45">
      <c r="A742" t="s">
        <v>296</v>
      </c>
      <c r="B742" t="s">
        <v>872</v>
      </c>
      <c r="C742" t="s">
        <v>873</v>
      </c>
      <c r="D742" t="s">
        <v>39</v>
      </c>
      <c r="E742" t="s">
        <v>189</v>
      </c>
      <c r="F742" t="s">
        <v>1100</v>
      </c>
      <c r="G742" t="s">
        <v>479</v>
      </c>
    </row>
    <row r="743" spans="1:7" x14ac:dyDescent="0.45">
      <c r="A743" t="s">
        <v>296</v>
      </c>
      <c r="B743" t="s">
        <v>872</v>
      </c>
      <c r="C743" t="s">
        <v>873</v>
      </c>
      <c r="D743" t="s">
        <v>39</v>
      </c>
      <c r="E743" t="s">
        <v>189</v>
      </c>
      <c r="F743" t="s">
        <v>1101</v>
      </c>
      <c r="G743" t="s">
        <v>876</v>
      </c>
    </row>
    <row r="744" spans="1:7" x14ac:dyDescent="0.45">
      <c r="A744" t="s">
        <v>296</v>
      </c>
      <c r="B744" t="s">
        <v>872</v>
      </c>
      <c r="C744" t="s">
        <v>873</v>
      </c>
      <c r="D744" t="s">
        <v>39</v>
      </c>
      <c r="E744" t="s">
        <v>189</v>
      </c>
      <c r="F744" t="s">
        <v>1100</v>
      </c>
      <c r="G744" t="s">
        <v>484</v>
      </c>
    </row>
    <row r="745" spans="1:7" x14ac:dyDescent="0.45">
      <c r="A745" t="s">
        <v>296</v>
      </c>
      <c r="B745" t="s">
        <v>872</v>
      </c>
      <c r="C745" t="s">
        <v>873</v>
      </c>
      <c r="D745" t="s">
        <v>39</v>
      </c>
      <c r="E745" t="s">
        <v>189</v>
      </c>
      <c r="F745" t="s">
        <v>1101</v>
      </c>
      <c r="G745">
        <v>561</v>
      </c>
    </row>
    <row r="746" spans="1:7" x14ac:dyDescent="0.45">
      <c r="A746" t="s">
        <v>296</v>
      </c>
      <c r="B746" t="s">
        <v>872</v>
      </c>
      <c r="C746" t="s">
        <v>873</v>
      </c>
      <c r="D746" t="s">
        <v>39</v>
      </c>
      <c r="E746" t="s">
        <v>189</v>
      </c>
      <c r="F746" t="s">
        <v>1100</v>
      </c>
      <c r="G746" t="s">
        <v>480</v>
      </c>
    </row>
    <row r="747" spans="1:7" x14ac:dyDescent="0.45">
      <c r="A747" t="s">
        <v>296</v>
      </c>
      <c r="B747" t="s">
        <v>872</v>
      </c>
      <c r="C747" t="s">
        <v>873</v>
      </c>
      <c r="D747" t="s">
        <v>39</v>
      </c>
      <c r="E747" t="s">
        <v>189</v>
      </c>
      <c r="F747" t="s">
        <v>1101</v>
      </c>
      <c r="G747" t="s">
        <v>878</v>
      </c>
    </row>
    <row r="748" spans="1:7" x14ac:dyDescent="0.45">
      <c r="A748" t="s">
        <v>296</v>
      </c>
      <c r="B748" t="s">
        <v>872</v>
      </c>
      <c r="C748" t="s">
        <v>873</v>
      </c>
      <c r="D748" t="s">
        <v>39</v>
      </c>
      <c r="E748" t="s">
        <v>189</v>
      </c>
      <c r="F748" t="s">
        <v>1100</v>
      </c>
      <c r="G748" t="s">
        <v>481</v>
      </c>
    </row>
    <row r="749" spans="1:7" x14ac:dyDescent="0.45">
      <c r="A749" t="s">
        <v>296</v>
      </c>
      <c r="B749" t="s">
        <v>872</v>
      </c>
      <c r="C749" t="s">
        <v>873</v>
      </c>
      <c r="D749" t="s">
        <v>39</v>
      </c>
      <c r="E749" t="s">
        <v>189</v>
      </c>
      <c r="F749" t="s">
        <v>1101</v>
      </c>
      <c r="G749" t="s">
        <v>876</v>
      </c>
    </row>
    <row r="750" spans="1:7" x14ac:dyDescent="0.45">
      <c r="A750" t="s">
        <v>300</v>
      </c>
      <c r="B750" t="s">
        <v>500</v>
      </c>
      <c r="C750" t="s">
        <v>742</v>
      </c>
      <c r="D750" t="s">
        <v>25</v>
      </c>
      <c r="E750" t="s">
        <v>16</v>
      </c>
      <c r="F750" t="s">
        <v>1100</v>
      </c>
      <c r="G750" t="s">
        <v>477</v>
      </c>
    </row>
    <row r="751" spans="1:7" x14ac:dyDescent="0.45">
      <c r="A751" t="s">
        <v>300</v>
      </c>
      <c r="B751" t="s">
        <v>500</v>
      </c>
      <c r="C751" t="s">
        <v>742</v>
      </c>
      <c r="D751" t="s">
        <v>25</v>
      </c>
      <c r="E751" t="s">
        <v>16</v>
      </c>
      <c r="F751" t="s">
        <v>1101</v>
      </c>
      <c r="G751">
        <v>29980</v>
      </c>
    </row>
    <row r="752" spans="1:7" x14ac:dyDescent="0.45">
      <c r="A752" t="s">
        <v>300</v>
      </c>
      <c r="B752" t="s">
        <v>500</v>
      </c>
      <c r="C752" t="s">
        <v>742</v>
      </c>
      <c r="D752" t="s">
        <v>25</v>
      </c>
      <c r="E752" t="s">
        <v>16</v>
      </c>
      <c r="F752" t="s">
        <v>1100</v>
      </c>
      <c r="G752" t="s">
        <v>478</v>
      </c>
    </row>
    <row r="753" spans="1:7" x14ac:dyDescent="0.45">
      <c r="A753" t="s">
        <v>300</v>
      </c>
      <c r="B753" t="s">
        <v>500</v>
      </c>
      <c r="C753" t="s">
        <v>742</v>
      </c>
      <c r="D753" t="s">
        <v>25</v>
      </c>
      <c r="E753" t="s">
        <v>16</v>
      </c>
      <c r="F753" t="s">
        <v>1101</v>
      </c>
      <c r="G753" t="s">
        <v>880</v>
      </c>
    </row>
    <row r="754" spans="1:7" x14ac:dyDescent="0.45">
      <c r="A754" t="s">
        <v>300</v>
      </c>
      <c r="B754" t="s">
        <v>500</v>
      </c>
      <c r="C754" t="s">
        <v>742</v>
      </c>
      <c r="D754" t="s">
        <v>25</v>
      </c>
      <c r="E754" t="s">
        <v>16</v>
      </c>
      <c r="F754" t="s">
        <v>1100</v>
      </c>
      <c r="G754" t="s">
        <v>479</v>
      </c>
    </row>
    <row r="755" spans="1:7" x14ac:dyDescent="0.45">
      <c r="A755" t="s">
        <v>300</v>
      </c>
      <c r="B755" t="s">
        <v>500</v>
      </c>
      <c r="C755" t="s">
        <v>742</v>
      </c>
      <c r="D755" t="s">
        <v>25</v>
      </c>
      <c r="E755" t="s">
        <v>16</v>
      </c>
      <c r="F755" t="s">
        <v>1101</v>
      </c>
      <c r="G755" t="s">
        <v>881</v>
      </c>
    </row>
    <row r="756" spans="1:7" x14ac:dyDescent="0.45">
      <c r="A756" t="s">
        <v>300</v>
      </c>
      <c r="B756" t="s">
        <v>500</v>
      </c>
      <c r="C756" t="s">
        <v>742</v>
      </c>
      <c r="D756" t="s">
        <v>25</v>
      </c>
      <c r="E756" t="s">
        <v>16</v>
      </c>
      <c r="F756" t="s">
        <v>1100</v>
      </c>
      <c r="G756" t="s">
        <v>484</v>
      </c>
    </row>
    <row r="757" spans="1:7" x14ac:dyDescent="0.45">
      <c r="A757" t="s">
        <v>300</v>
      </c>
      <c r="B757" t="s">
        <v>500</v>
      </c>
      <c r="C757" t="s">
        <v>742</v>
      </c>
      <c r="D757" t="s">
        <v>25</v>
      </c>
      <c r="E757" t="s">
        <v>16</v>
      </c>
      <c r="F757" t="s">
        <v>1101</v>
      </c>
      <c r="G757">
        <v>28993</v>
      </c>
    </row>
    <row r="758" spans="1:7" x14ac:dyDescent="0.45">
      <c r="A758" t="s">
        <v>300</v>
      </c>
      <c r="B758" t="s">
        <v>500</v>
      </c>
      <c r="C758" t="s">
        <v>742</v>
      </c>
      <c r="D758" t="s">
        <v>25</v>
      </c>
      <c r="E758" t="s">
        <v>16</v>
      </c>
      <c r="F758" t="s">
        <v>1100</v>
      </c>
      <c r="G758" t="s">
        <v>480</v>
      </c>
    </row>
    <row r="759" spans="1:7" x14ac:dyDescent="0.45">
      <c r="A759" t="s">
        <v>300</v>
      </c>
      <c r="B759" t="s">
        <v>500</v>
      </c>
      <c r="C759" t="s">
        <v>742</v>
      </c>
      <c r="D759" t="s">
        <v>25</v>
      </c>
      <c r="E759" t="s">
        <v>16</v>
      </c>
      <c r="F759" t="s">
        <v>1101</v>
      </c>
      <c r="G759" t="s">
        <v>883</v>
      </c>
    </row>
    <row r="760" spans="1:7" x14ac:dyDescent="0.45">
      <c r="A760" t="s">
        <v>300</v>
      </c>
      <c r="B760" t="s">
        <v>500</v>
      </c>
      <c r="C760" t="s">
        <v>742</v>
      </c>
      <c r="D760" t="s">
        <v>25</v>
      </c>
      <c r="E760" t="s">
        <v>16</v>
      </c>
      <c r="F760" t="s">
        <v>1100</v>
      </c>
      <c r="G760" t="s">
        <v>481</v>
      </c>
    </row>
    <row r="761" spans="1:7" x14ac:dyDescent="0.45">
      <c r="A761" t="s">
        <v>300</v>
      </c>
      <c r="B761" t="s">
        <v>500</v>
      </c>
      <c r="C761" t="s">
        <v>742</v>
      </c>
      <c r="D761" t="s">
        <v>25</v>
      </c>
      <c r="E761" t="s">
        <v>16</v>
      </c>
      <c r="F761" t="s">
        <v>1101</v>
      </c>
      <c r="G761" t="s">
        <v>884</v>
      </c>
    </row>
    <row r="762" spans="1:7" x14ac:dyDescent="0.45">
      <c r="A762" t="s">
        <v>304</v>
      </c>
      <c r="B762" t="s">
        <v>635</v>
      </c>
      <c r="C762" t="s">
        <v>749</v>
      </c>
      <c r="D762" t="s">
        <v>12</v>
      </c>
      <c r="E762" t="s">
        <v>16</v>
      </c>
      <c r="F762" t="s">
        <v>1100</v>
      </c>
      <c r="G762" t="s">
        <v>477</v>
      </c>
    </row>
    <row r="763" spans="1:7" x14ac:dyDescent="0.45">
      <c r="A763" t="s">
        <v>304</v>
      </c>
      <c r="B763" t="s">
        <v>635</v>
      </c>
      <c r="C763" t="s">
        <v>749</v>
      </c>
      <c r="D763" t="s">
        <v>12</v>
      </c>
      <c r="E763" t="s">
        <v>16</v>
      </c>
      <c r="F763" t="s">
        <v>1101</v>
      </c>
      <c r="G763">
        <v>50823</v>
      </c>
    </row>
    <row r="764" spans="1:7" x14ac:dyDescent="0.45">
      <c r="A764" t="s">
        <v>304</v>
      </c>
      <c r="B764" t="s">
        <v>635</v>
      </c>
      <c r="C764" t="s">
        <v>749</v>
      </c>
      <c r="D764" t="s">
        <v>12</v>
      </c>
      <c r="E764" t="s">
        <v>16</v>
      </c>
      <c r="F764" t="s">
        <v>1100</v>
      </c>
      <c r="G764" t="s">
        <v>478</v>
      </c>
    </row>
    <row r="765" spans="1:7" x14ac:dyDescent="0.45">
      <c r="A765" t="s">
        <v>304</v>
      </c>
      <c r="B765" t="s">
        <v>635</v>
      </c>
      <c r="C765" t="s">
        <v>749</v>
      </c>
      <c r="D765" t="s">
        <v>12</v>
      </c>
      <c r="E765" t="s">
        <v>16</v>
      </c>
      <c r="F765" t="s">
        <v>1101</v>
      </c>
      <c r="G765" t="s">
        <v>886</v>
      </c>
    </row>
    <row r="766" spans="1:7" x14ac:dyDescent="0.45">
      <c r="A766" t="s">
        <v>304</v>
      </c>
      <c r="B766" t="s">
        <v>635</v>
      </c>
      <c r="C766" t="s">
        <v>749</v>
      </c>
      <c r="D766" t="s">
        <v>12</v>
      </c>
      <c r="E766" t="s">
        <v>16</v>
      </c>
      <c r="F766" t="s">
        <v>1100</v>
      </c>
      <c r="G766" t="s">
        <v>479</v>
      </c>
    </row>
    <row r="767" spans="1:7" x14ac:dyDescent="0.45">
      <c r="A767" t="s">
        <v>304</v>
      </c>
      <c r="B767" t="s">
        <v>635</v>
      </c>
      <c r="C767" t="s">
        <v>749</v>
      </c>
      <c r="D767" t="s">
        <v>12</v>
      </c>
      <c r="E767" t="s">
        <v>16</v>
      </c>
      <c r="F767" t="s">
        <v>1101</v>
      </c>
      <c r="G767" t="s">
        <v>887</v>
      </c>
    </row>
    <row r="768" spans="1:7" x14ac:dyDescent="0.45">
      <c r="A768" t="s">
        <v>304</v>
      </c>
      <c r="B768" t="s">
        <v>635</v>
      </c>
      <c r="C768" t="s">
        <v>749</v>
      </c>
      <c r="D768" t="s">
        <v>12</v>
      </c>
      <c r="E768" t="s">
        <v>16</v>
      </c>
      <c r="F768" t="s">
        <v>1100</v>
      </c>
      <c r="G768" t="s">
        <v>484</v>
      </c>
    </row>
    <row r="769" spans="1:7" x14ac:dyDescent="0.45">
      <c r="A769" t="s">
        <v>304</v>
      </c>
      <c r="B769" t="s">
        <v>635</v>
      </c>
      <c r="C769" t="s">
        <v>749</v>
      </c>
      <c r="D769" t="s">
        <v>12</v>
      </c>
      <c r="E769" t="s">
        <v>16</v>
      </c>
      <c r="F769" t="s">
        <v>1101</v>
      </c>
      <c r="G769">
        <v>50820</v>
      </c>
    </row>
    <row r="770" spans="1:7" x14ac:dyDescent="0.45">
      <c r="A770" t="s">
        <v>304</v>
      </c>
      <c r="B770" t="s">
        <v>635</v>
      </c>
      <c r="C770" t="s">
        <v>749</v>
      </c>
      <c r="D770" t="s">
        <v>12</v>
      </c>
      <c r="E770" t="s">
        <v>16</v>
      </c>
      <c r="F770" t="s">
        <v>1100</v>
      </c>
      <c r="G770" t="s">
        <v>480</v>
      </c>
    </row>
    <row r="771" spans="1:7" x14ac:dyDescent="0.45">
      <c r="A771" t="s">
        <v>304</v>
      </c>
      <c r="B771" t="s">
        <v>635</v>
      </c>
      <c r="C771" t="s">
        <v>749</v>
      </c>
      <c r="D771" t="s">
        <v>12</v>
      </c>
      <c r="E771" t="s">
        <v>16</v>
      </c>
      <c r="F771" t="s">
        <v>1101</v>
      </c>
      <c r="G771" t="s">
        <v>889</v>
      </c>
    </row>
    <row r="772" spans="1:7" x14ac:dyDescent="0.45">
      <c r="A772" t="s">
        <v>304</v>
      </c>
      <c r="B772" t="s">
        <v>635</v>
      </c>
      <c r="C772" t="s">
        <v>749</v>
      </c>
      <c r="D772" t="s">
        <v>12</v>
      </c>
      <c r="E772" t="s">
        <v>16</v>
      </c>
      <c r="F772" t="s">
        <v>1100</v>
      </c>
      <c r="G772" t="s">
        <v>481</v>
      </c>
    </row>
    <row r="773" spans="1:7" x14ac:dyDescent="0.45">
      <c r="A773" t="s">
        <v>304</v>
      </c>
      <c r="B773" t="s">
        <v>635</v>
      </c>
      <c r="C773" t="s">
        <v>749</v>
      </c>
      <c r="D773" t="s">
        <v>12</v>
      </c>
      <c r="E773" t="s">
        <v>16</v>
      </c>
      <c r="F773" t="s">
        <v>1101</v>
      </c>
      <c r="G773" t="s">
        <v>890</v>
      </c>
    </row>
    <row r="774" spans="1:7" x14ac:dyDescent="0.45">
      <c r="A774" t="s">
        <v>308</v>
      </c>
      <c r="B774" t="s">
        <v>891</v>
      </c>
      <c r="C774" t="s">
        <v>892</v>
      </c>
      <c r="D774" t="s">
        <v>25</v>
      </c>
      <c r="E774" t="s">
        <v>189</v>
      </c>
      <c r="F774" t="s">
        <v>1100</v>
      </c>
      <c r="G774" t="s">
        <v>477</v>
      </c>
    </row>
    <row r="775" spans="1:7" x14ac:dyDescent="0.45">
      <c r="A775" t="s">
        <v>308</v>
      </c>
      <c r="B775" t="s">
        <v>891</v>
      </c>
      <c r="C775" t="s">
        <v>892</v>
      </c>
      <c r="D775" t="s">
        <v>25</v>
      </c>
      <c r="E775" t="s">
        <v>189</v>
      </c>
      <c r="F775" t="s">
        <v>1101</v>
      </c>
      <c r="G775">
        <v>153</v>
      </c>
    </row>
    <row r="776" spans="1:7" x14ac:dyDescent="0.45">
      <c r="A776" t="s">
        <v>308</v>
      </c>
      <c r="B776" t="s">
        <v>891</v>
      </c>
      <c r="C776" t="s">
        <v>892</v>
      </c>
      <c r="D776" t="s">
        <v>25</v>
      </c>
      <c r="E776" t="s">
        <v>189</v>
      </c>
      <c r="F776" t="s">
        <v>1100</v>
      </c>
      <c r="G776" t="s">
        <v>478</v>
      </c>
    </row>
    <row r="777" spans="1:7" x14ac:dyDescent="0.45">
      <c r="A777" t="s">
        <v>308</v>
      </c>
      <c r="B777" t="s">
        <v>891</v>
      </c>
      <c r="C777" t="s">
        <v>892</v>
      </c>
      <c r="D777" t="s">
        <v>25</v>
      </c>
      <c r="E777" t="s">
        <v>189</v>
      </c>
      <c r="F777" t="s">
        <v>1101</v>
      </c>
      <c r="G777" t="s">
        <v>894</v>
      </c>
    </row>
    <row r="778" spans="1:7" x14ac:dyDescent="0.45">
      <c r="A778" t="s">
        <v>308</v>
      </c>
      <c r="B778" t="s">
        <v>891</v>
      </c>
      <c r="C778" t="s">
        <v>892</v>
      </c>
      <c r="D778" t="s">
        <v>25</v>
      </c>
      <c r="E778" t="s">
        <v>189</v>
      </c>
      <c r="F778" t="s">
        <v>1100</v>
      </c>
      <c r="G778" t="s">
        <v>479</v>
      </c>
    </row>
    <row r="779" spans="1:7" x14ac:dyDescent="0.45">
      <c r="A779" t="s">
        <v>308</v>
      </c>
      <c r="B779" t="s">
        <v>891</v>
      </c>
      <c r="C779" t="s">
        <v>892</v>
      </c>
      <c r="D779" t="s">
        <v>25</v>
      </c>
      <c r="E779" t="s">
        <v>189</v>
      </c>
      <c r="F779" t="s">
        <v>1101</v>
      </c>
      <c r="G779" t="s">
        <v>895</v>
      </c>
    </row>
    <row r="780" spans="1:7" x14ac:dyDescent="0.45">
      <c r="A780" t="s">
        <v>308</v>
      </c>
      <c r="B780" t="s">
        <v>891</v>
      </c>
      <c r="C780" t="s">
        <v>892</v>
      </c>
      <c r="D780" t="s">
        <v>25</v>
      </c>
      <c r="E780" t="s">
        <v>189</v>
      </c>
      <c r="F780" t="s">
        <v>1100</v>
      </c>
      <c r="G780" t="s">
        <v>484</v>
      </c>
    </row>
    <row r="781" spans="1:7" x14ac:dyDescent="0.45">
      <c r="A781" t="s">
        <v>308</v>
      </c>
      <c r="B781" t="s">
        <v>891</v>
      </c>
      <c r="C781" t="s">
        <v>892</v>
      </c>
      <c r="D781" t="s">
        <v>25</v>
      </c>
      <c r="E781" t="s">
        <v>189</v>
      </c>
      <c r="F781" t="s">
        <v>1101</v>
      </c>
      <c r="G781">
        <v>55</v>
      </c>
    </row>
    <row r="782" spans="1:7" x14ac:dyDescent="0.45">
      <c r="A782" t="s">
        <v>308</v>
      </c>
      <c r="B782" t="s">
        <v>891</v>
      </c>
      <c r="C782" t="s">
        <v>892</v>
      </c>
      <c r="D782" t="s">
        <v>25</v>
      </c>
      <c r="E782" t="s">
        <v>189</v>
      </c>
      <c r="F782" t="s">
        <v>1100</v>
      </c>
      <c r="G782" t="s">
        <v>480</v>
      </c>
    </row>
    <row r="783" spans="1:7" x14ac:dyDescent="0.45">
      <c r="A783" t="s">
        <v>308</v>
      </c>
      <c r="B783" t="s">
        <v>891</v>
      </c>
      <c r="C783" t="s">
        <v>892</v>
      </c>
      <c r="D783" t="s">
        <v>25</v>
      </c>
      <c r="E783" t="s">
        <v>189</v>
      </c>
      <c r="F783" t="s">
        <v>1101</v>
      </c>
      <c r="G783" t="s">
        <v>897</v>
      </c>
    </row>
    <row r="784" spans="1:7" x14ac:dyDescent="0.45">
      <c r="A784" t="s">
        <v>308</v>
      </c>
      <c r="B784" t="s">
        <v>891</v>
      </c>
      <c r="C784" t="s">
        <v>892</v>
      </c>
      <c r="D784" t="s">
        <v>25</v>
      </c>
      <c r="E784" t="s">
        <v>189</v>
      </c>
      <c r="F784" t="s">
        <v>1100</v>
      </c>
      <c r="G784" t="s">
        <v>481</v>
      </c>
    </row>
    <row r="785" spans="1:7" x14ac:dyDescent="0.45">
      <c r="A785" t="s">
        <v>308</v>
      </c>
      <c r="B785" t="s">
        <v>891</v>
      </c>
      <c r="C785" t="s">
        <v>892</v>
      </c>
      <c r="D785" t="s">
        <v>25</v>
      </c>
      <c r="E785" t="s">
        <v>189</v>
      </c>
      <c r="F785" t="s">
        <v>1101</v>
      </c>
      <c r="G785" t="s">
        <v>895</v>
      </c>
    </row>
    <row r="786" spans="1:7" x14ac:dyDescent="0.45">
      <c r="A786" t="s">
        <v>312</v>
      </c>
      <c r="B786" t="s">
        <v>648</v>
      </c>
      <c r="C786" t="s">
        <v>523</v>
      </c>
      <c r="D786" t="s">
        <v>39</v>
      </c>
      <c r="E786" t="s">
        <v>16</v>
      </c>
      <c r="F786" t="s">
        <v>1100</v>
      </c>
      <c r="G786" t="s">
        <v>477</v>
      </c>
    </row>
    <row r="787" spans="1:7" x14ac:dyDescent="0.45">
      <c r="A787" t="s">
        <v>312</v>
      </c>
      <c r="B787" t="s">
        <v>648</v>
      </c>
      <c r="C787" t="s">
        <v>523</v>
      </c>
      <c r="D787" t="s">
        <v>39</v>
      </c>
      <c r="E787" t="s">
        <v>16</v>
      </c>
      <c r="F787" t="s">
        <v>1101</v>
      </c>
      <c r="G787">
        <v>13276</v>
      </c>
    </row>
    <row r="788" spans="1:7" x14ac:dyDescent="0.45">
      <c r="A788" t="s">
        <v>312</v>
      </c>
      <c r="B788" t="s">
        <v>648</v>
      </c>
      <c r="C788" t="s">
        <v>523</v>
      </c>
      <c r="D788" t="s">
        <v>39</v>
      </c>
      <c r="E788" t="s">
        <v>16</v>
      </c>
      <c r="F788" t="s">
        <v>1100</v>
      </c>
      <c r="G788" t="s">
        <v>478</v>
      </c>
    </row>
    <row r="789" spans="1:7" x14ac:dyDescent="0.45">
      <c r="A789" t="s">
        <v>312</v>
      </c>
      <c r="B789" t="s">
        <v>648</v>
      </c>
      <c r="C789" t="s">
        <v>523</v>
      </c>
      <c r="D789" t="s">
        <v>39</v>
      </c>
      <c r="E789" t="s">
        <v>16</v>
      </c>
      <c r="F789" t="s">
        <v>1101</v>
      </c>
      <c r="G789" t="s">
        <v>899</v>
      </c>
    </row>
    <row r="790" spans="1:7" x14ac:dyDescent="0.45">
      <c r="A790" t="s">
        <v>312</v>
      </c>
      <c r="B790" t="s">
        <v>648</v>
      </c>
      <c r="C790" t="s">
        <v>523</v>
      </c>
      <c r="D790" t="s">
        <v>39</v>
      </c>
      <c r="E790" t="s">
        <v>16</v>
      </c>
      <c r="F790" t="s">
        <v>1100</v>
      </c>
      <c r="G790" t="s">
        <v>479</v>
      </c>
    </row>
    <row r="791" spans="1:7" x14ac:dyDescent="0.45">
      <c r="A791" t="s">
        <v>312</v>
      </c>
      <c r="B791" t="s">
        <v>648</v>
      </c>
      <c r="C791" t="s">
        <v>523</v>
      </c>
      <c r="D791" t="s">
        <v>39</v>
      </c>
      <c r="E791" t="s">
        <v>16</v>
      </c>
      <c r="F791" t="s">
        <v>1101</v>
      </c>
      <c r="G791" t="s">
        <v>900</v>
      </c>
    </row>
    <row r="792" spans="1:7" x14ac:dyDescent="0.45">
      <c r="A792" t="s">
        <v>312</v>
      </c>
      <c r="B792" t="s">
        <v>648</v>
      </c>
      <c r="C792" t="s">
        <v>523</v>
      </c>
      <c r="D792" t="s">
        <v>39</v>
      </c>
      <c r="E792" t="s">
        <v>16</v>
      </c>
      <c r="F792" t="s">
        <v>1100</v>
      </c>
      <c r="G792" t="s">
        <v>484</v>
      </c>
    </row>
    <row r="793" spans="1:7" x14ac:dyDescent="0.45">
      <c r="A793" t="s">
        <v>312</v>
      </c>
      <c r="B793" t="s">
        <v>648</v>
      </c>
      <c r="C793" t="s">
        <v>523</v>
      </c>
      <c r="D793" t="s">
        <v>39</v>
      </c>
      <c r="E793" t="s">
        <v>16</v>
      </c>
      <c r="F793" t="s">
        <v>1101</v>
      </c>
      <c r="G793">
        <v>13275</v>
      </c>
    </row>
    <row r="794" spans="1:7" x14ac:dyDescent="0.45">
      <c r="A794" t="s">
        <v>312</v>
      </c>
      <c r="B794" t="s">
        <v>648</v>
      </c>
      <c r="C794" t="s">
        <v>523</v>
      </c>
      <c r="D794" t="s">
        <v>39</v>
      </c>
      <c r="E794" t="s">
        <v>16</v>
      </c>
      <c r="F794" t="s">
        <v>1100</v>
      </c>
      <c r="G794" t="s">
        <v>480</v>
      </c>
    </row>
    <row r="795" spans="1:7" x14ac:dyDescent="0.45">
      <c r="A795" t="s">
        <v>312</v>
      </c>
      <c r="B795" t="s">
        <v>648</v>
      </c>
      <c r="C795" t="s">
        <v>523</v>
      </c>
      <c r="D795" t="s">
        <v>39</v>
      </c>
      <c r="E795" t="s">
        <v>16</v>
      </c>
      <c r="F795" t="s">
        <v>1101</v>
      </c>
      <c r="G795" t="s">
        <v>902</v>
      </c>
    </row>
    <row r="796" spans="1:7" x14ac:dyDescent="0.45">
      <c r="A796" t="s">
        <v>312</v>
      </c>
      <c r="B796" t="s">
        <v>648</v>
      </c>
      <c r="C796" t="s">
        <v>523</v>
      </c>
      <c r="D796" t="s">
        <v>39</v>
      </c>
      <c r="E796" t="s">
        <v>16</v>
      </c>
      <c r="F796" t="s">
        <v>1100</v>
      </c>
      <c r="G796" t="s">
        <v>481</v>
      </c>
    </row>
    <row r="797" spans="1:7" x14ac:dyDescent="0.45">
      <c r="A797" t="s">
        <v>312</v>
      </c>
      <c r="B797" t="s">
        <v>648</v>
      </c>
      <c r="C797" t="s">
        <v>523</v>
      </c>
      <c r="D797" t="s">
        <v>39</v>
      </c>
      <c r="E797" t="s">
        <v>16</v>
      </c>
      <c r="F797" t="s">
        <v>1101</v>
      </c>
      <c r="G797" t="s">
        <v>900</v>
      </c>
    </row>
    <row r="798" spans="1:7" x14ac:dyDescent="0.45">
      <c r="A798" t="s">
        <v>316</v>
      </c>
      <c r="B798" t="s">
        <v>903</v>
      </c>
      <c r="C798" t="s">
        <v>904</v>
      </c>
      <c r="D798" t="s">
        <v>25</v>
      </c>
      <c r="E798" t="s">
        <v>318</v>
      </c>
      <c r="F798" t="s">
        <v>1100</v>
      </c>
      <c r="G798" t="s">
        <v>477</v>
      </c>
    </row>
    <row r="799" spans="1:7" x14ac:dyDescent="0.45">
      <c r="A799" t="s">
        <v>316</v>
      </c>
      <c r="B799" t="s">
        <v>903</v>
      </c>
      <c r="C799" t="s">
        <v>904</v>
      </c>
      <c r="D799" t="s">
        <v>25</v>
      </c>
      <c r="E799" t="s">
        <v>318</v>
      </c>
      <c r="F799" t="s">
        <v>1101</v>
      </c>
      <c r="G799">
        <v>938</v>
      </c>
    </row>
    <row r="800" spans="1:7" x14ac:dyDescent="0.45">
      <c r="A800" t="s">
        <v>316</v>
      </c>
      <c r="B800" t="s">
        <v>903</v>
      </c>
      <c r="C800" t="s">
        <v>904</v>
      </c>
      <c r="D800" t="s">
        <v>25</v>
      </c>
      <c r="E800" t="s">
        <v>318</v>
      </c>
      <c r="F800" t="s">
        <v>1100</v>
      </c>
      <c r="G800" t="s">
        <v>478</v>
      </c>
    </row>
    <row r="801" spans="1:7" x14ac:dyDescent="0.45">
      <c r="A801" t="s">
        <v>316</v>
      </c>
      <c r="B801" t="s">
        <v>903</v>
      </c>
      <c r="C801" t="s">
        <v>904</v>
      </c>
      <c r="D801" t="s">
        <v>25</v>
      </c>
      <c r="E801" t="s">
        <v>318</v>
      </c>
      <c r="F801" t="s">
        <v>1101</v>
      </c>
      <c r="G801" t="s">
        <v>906</v>
      </c>
    </row>
    <row r="802" spans="1:7" x14ac:dyDescent="0.45">
      <c r="A802" t="s">
        <v>316</v>
      </c>
      <c r="B802" t="s">
        <v>903</v>
      </c>
      <c r="C802" t="s">
        <v>904</v>
      </c>
      <c r="D802" t="s">
        <v>25</v>
      </c>
      <c r="E802" t="s">
        <v>318</v>
      </c>
      <c r="F802" t="s">
        <v>1100</v>
      </c>
      <c r="G802" t="s">
        <v>479</v>
      </c>
    </row>
    <row r="803" spans="1:7" x14ac:dyDescent="0.45">
      <c r="A803" t="s">
        <v>316</v>
      </c>
      <c r="B803" t="s">
        <v>903</v>
      </c>
      <c r="C803" t="s">
        <v>904</v>
      </c>
      <c r="D803" t="s">
        <v>25</v>
      </c>
      <c r="E803" t="s">
        <v>318</v>
      </c>
      <c r="F803" t="s">
        <v>1101</v>
      </c>
      <c r="G803" t="s">
        <v>907</v>
      </c>
    </row>
    <row r="804" spans="1:7" x14ac:dyDescent="0.45">
      <c r="A804" t="s">
        <v>316</v>
      </c>
      <c r="B804" t="s">
        <v>903</v>
      </c>
      <c r="C804" t="s">
        <v>904</v>
      </c>
      <c r="D804" t="s">
        <v>25</v>
      </c>
      <c r="E804" t="s">
        <v>318</v>
      </c>
      <c r="F804" t="s">
        <v>1100</v>
      </c>
      <c r="G804" t="s">
        <v>484</v>
      </c>
    </row>
    <row r="805" spans="1:7" x14ac:dyDescent="0.45">
      <c r="A805" t="s">
        <v>316</v>
      </c>
      <c r="B805" t="s">
        <v>903</v>
      </c>
      <c r="C805" t="s">
        <v>904</v>
      </c>
      <c r="D805" t="s">
        <v>25</v>
      </c>
      <c r="E805" t="s">
        <v>318</v>
      </c>
      <c r="F805" t="s">
        <v>1101</v>
      </c>
      <c r="G805">
        <v>937</v>
      </c>
    </row>
    <row r="806" spans="1:7" x14ac:dyDescent="0.45">
      <c r="A806" t="s">
        <v>316</v>
      </c>
      <c r="B806" t="s">
        <v>903</v>
      </c>
      <c r="C806" t="s">
        <v>904</v>
      </c>
      <c r="D806" t="s">
        <v>25</v>
      </c>
      <c r="E806" t="s">
        <v>318</v>
      </c>
      <c r="F806" t="s">
        <v>1100</v>
      </c>
      <c r="G806" t="s">
        <v>480</v>
      </c>
    </row>
    <row r="807" spans="1:7" x14ac:dyDescent="0.45">
      <c r="A807" t="s">
        <v>316</v>
      </c>
      <c r="B807" t="s">
        <v>903</v>
      </c>
      <c r="C807" t="s">
        <v>904</v>
      </c>
      <c r="D807" t="s">
        <v>25</v>
      </c>
      <c r="E807" t="s">
        <v>318</v>
      </c>
      <c r="F807" t="s">
        <v>1101</v>
      </c>
      <c r="G807" t="s">
        <v>909</v>
      </c>
    </row>
    <row r="808" spans="1:7" x14ac:dyDescent="0.45">
      <c r="A808" t="s">
        <v>316</v>
      </c>
      <c r="B808" t="s">
        <v>903</v>
      </c>
      <c r="C808" t="s">
        <v>904</v>
      </c>
      <c r="D808" t="s">
        <v>25</v>
      </c>
      <c r="E808" t="s">
        <v>318</v>
      </c>
      <c r="F808" t="s">
        <v>1100</v>
      </c>
      <c r="G808" t="s">
        <v>481</v>
      </c>
    </row>
    <row r="809" spans="1:7" x14ac:dyDescent="0.45">
      <c r="A809" t="s">
        <v>316</v>
      </c>
      <c r="B809" t="s">
        <v>903</v>
      </c>
      <c r="C809" t="s">
        <v>904</v>
      </c>
      <c r="D809" t="s">
        <v>25</v>
      </c>
      <c r="E809" t="s">
        <v>318</v>
      </c>
      <c r="F809" t="s">
        <v>1101</v>
      </c>
      <c r="G809" t="s">
        <v>907</v>
      </c>
    </row>
    <row r="810" spans="1:7" x14ac:dyDescent="0.45">
      <c r="A810" t="s">
        <v>321</v>
      </c>
      <c r="B810" t="s">
        <v>493</v>
      </c>
      <c r="C810" t="s">
        <v>565</v>
      </c>
      <c r="D810" t="s">
        <v>12</v>
      </c>
      <c r="E810" t="s">
        <v>13</v>
      </c>
      <c r="F810" t="s">
        <v>1100</v>
      </c>
      <c r="G810" t="s">
        <v>477</v>
      </c>
    </row>
    <row r="811" spans="1:7" x14ac:dyDescent="0.45">
      <c r="A811" t="s">
        <v>321</v>
      </c>
      <c r="B811" t="s">
        <v>493</v>
      </c>
      <c r="C811" t="s">
        <v>565</v>
      </c>
      <c r="D811" t="s">
        <v>12</v>
      </c>
      <c r="E811" t="s">
        <v>13</v>
      </c>
      <c r="F811" t="s">
        <v>1101</v>
      </c>
      <c r="G811">
        <v>153</v>
      </c>
    </row>
    <row r="812" spans="1:7" x14ac:dyDescent="0.45">
      <c r="A812" t="s">
        <v>321</v>
      </c>
      <c r="B812" t="s">
        <v>493</v>
      </c>
      <c r="C812" t="s">
        <v>565</v>
      </c>
      <c r="D812" t="s">
        <v>12</v>
      </c>
      <c r="E812" t="s">
        <v>13</v>
      </c>
      <c r="F812" t="s">
        <v>1100</v>
      </c>
      <c r="G812" t="s">
        <v>478</v>
      </c>
    </row>
    <row r="813" spans="1:7" x14ac:dyDescent="0.45">
      <c r="A813" t="s">
        <v>321</v>
      </c>
      <c r="B813" t="s">
        <v>493</v>
      </c>
      <c r="C813" t="s">
        <v>565</v>
      </c>
      <c r="D813" t="s">
        <v>12</v>
      </c>
      <c r="E813" t="s">
        <v>13</v>
      </c>
      <c r="F813" t="s">
        <v>1101</v>
      </c>
      <c r="G813" t="s">
        <v>910</v>
      </c>
    </row>
    <row r="814" spans="1:7" x14ac:dyDescent="0.45">
      <c r="A814" t="s">
        <v>321</v>
      </c>
      <c r="B814" t="s">
        <v>493</v>
      </c>
      <c r="C814" t="s">
        <v>565</v>
      </c>
      <c r="D814" t="s">
        <v>12</v>
      </c>
      <c r="E814" t="s">
        <v>13</v>
      </c>
      <c r="F814" t="s">
        <v>1100</v>
      </c>
      <c r="G814" t="s">
        <v>479</v>
      </c>
    </row>
    <row r="815" spans="1:7" x14ac:dyDescent="0.45">
      <c r="A815" t="s">
        <v>321</v>
      </c>
      <c r="B815" t="s">
        <v>493</v>
      </c>
      <c r="C815" t="s">
        <v>565</v>
      </c>
      <c r="D815" t="s">
        <v>12</v>
      </c>
      <c r="E815" t="s">
        <v>13</v>
      </c>
      <c r="F815" t="s">
        <v>1101</v>
      </c>
      <c r="G815" t="s">
        <v>911</v>
      </c>
    </row>
    <row r="816" spans="1:7" x14ac:dyDescent="0.45">
      <c r="A816" t="s">
        <v>321</v>
      </c>
      <c r="B816" t="s">
        <v>493</v>
      </c>
      <c r="C816" t="s">
        <v>565</v>
      </c>
      <c r="D816" t="s">
        <v>12</v>
      </c>
      <c r="E816" t="s">
        <v>13</v>
      </c>
      <c r="F816" t="s">
        <v>1100</v>
      </c>
      <c r="G816" t="s">
        <v>484</v>
      </c>
    </row>
    <row r="817" spans="1:7" x14ac:dyDescent="0.45">
      <c r="A817" t="s">
        <v>321</v>
      </c>
      <c r="B817" t="s">
        <v>493</v>
      </c>
      <c r="C817" t="s">
        <v>565</v>
      </c>
      <c r="D817" t="s">
        <v>12</v>
      </c>
      <c r="E817" t="s">
        <v>13</v>
      </c>
      <c r="F817" t="s">
        <v>1101</v>
      </c>
      <c r="G817">
        <v>154</v>
      </c>
    </row>
    <row r="818" spans="1:7" x14ac:dyDescent="0.45">
      <c r="A818" t="s">
        <v>321</v>
      </c>
      <c r="B818" t="s">
        <v>493</v>
      </c>
      <c r="C818" t="s">
        <v>565</v>
      </c>
      <c r="D818" t="s">
        <v>12</v>
      </c>
      <c r="E818" t="s">
        <v>13</v>
      </c>
      <c r="F818" t="s">
        <v>1100</v>
      </c>
      <c r="G818" t="s">
        <v>480</v>
      </c>
    </row>
    <row r="819" spans="1:7" x14ac:dyDescent="0.45">
      <c r="A819" t="s">
        <v>321</v>
      </c>
      <c r="B819" t="s">
        <v>493</v>
      </c>
      <c r="C819" t="s">
        <v>565</v>
      </c>
      <c r="D819" t="s">
        <v>12</v>
      </c>
      <c r="E819" t="s">
        <v>13</v>
      </c>
      <c r="F819" t="s">
        <v>1101</v>
      </c>
      <c r="G819" t="s">
        <v>596</v>
      </c>
    </row>
    <row r="820" spans="1:7" x14ac:dyDescent="0.45">
      <c r="A820" t="s">
        <v>321</v>
      </c>
      <c r="B820" t="s">
        <v>493</v>
      </c>
      <c r="C820" t="s">
        <v>565</v>
      </c>
      <c r="D820" t="s">
        <v>12</v>
      </c>
      <c r="E820" t="s">
        <v>13</v>
      </c>
      <c r="F820" t="s">
        <v>1100</v>
      </c>
      <c r="G820" t="s">
        <v>481</v>
      </c>
    </row>
    <row r="821" spans="1:7" x14ac:dyDescent="0.45">
      <c r="A821" t="s">
        <v>321</v>
      </c>
      <c r="B821" t="s">
        <v>493</v>
      </c>
      <c r="C821" t="s">
        <v>565</v>
      </c>
      <c r="D821" t="s">
        <v>12</v>
      </c>
      <c r="E821" t="s">
        <v>13</v>
      </c>
      <c r="F821" t="s">
        <v>1101</v>
      </c>
      <c r="G821" t="s">
        <v>911</v>
      </c>
    </row>
    <row r="822" spans="1:7" x14ac:dyDescent="0.45">
      <c r="A822" t="s">
        <v>325</v>
      </c>
      <c r="B822" t="s">
        <v>913</v>
      </c>
      <c r="C822" t="s">
        <v>914</v>
      </c>
      <c r="D822" t="s">
        <v>12</v>
      </c>
      <c r="E822" t="s">
        <v>16</v>
      </c>
      <c r="F822" t="s">
        <v>1100</v>
      </c>
      <c r="G822" t="s">
        <v>477</v>
      </c>
    </row>
    <row r="823" spans="1:7" x14ac:dyDescent="0.45">
      <c r="A823" t="s">
        <v>325</v>
      </c>
      <c r="B823" t="s">
        <v>913</v>
      </c>
      <c r="C823" t="s">
        <v>914</v>
      </c>
      <c r="D823" t="s">
        <v>12</v>
      </c>
      <c r="E823" t="s">
        <v>16</v>
      </c>
      <c r="F823" t="s">
        <v>1101</v>
      </c>
      <c r="G823">
        <v>173</v>
      </c>
    </row>
    <row r="824" spans="1:7" x14ac:dyDescent="0.45">
      <c r="A824" t="s">
        <v>325</v>
      </c>
      <c r="B824" t="s">
        <v>913</v>
      </c>
      <c r="C824" t="s">
        <v>914</v>
      </c>
      <c r="D824" t="s">
        <v>12</v>
      </c>
      <c r="E824" t="s">
        <v>16</v>
      </c>
      <c r="F824" t="s">
        <v>1100</v>
      </c>
      <c r="G824" t="s">
        <v>478</v>
      </c>
    </row>
    <row r="825" spans="1:7" x14ac:dyDescent="0.45">
      <c r="A825" t="s">
        <v>325</v>
      </c>
      <c r="B825" t="s">
        <v>913</v>
      </c>
      <c r="C825" t="s">
        <v>914</v>
      </c>
      <c r="D825" t="s">
        <v>12</v>
      </c>
      <c r="E825" t="s">
        <v>16</v>
      </c>
      <c r="F825" t="s">
        <v>1101</v>
      </c>
      <c r="G825" t="s">
        <v>841</v>
      </c>
    </row>
    <row r="826" spans="1:7" x14ac:dyDescent="0.45">
      <c r="A826" t="s">
        <v>325</v>
      </c>
      <c r="B826" t="s">
        <v>913</v>
      </c>
      <c r="C826" t="s">
        <v>914</v>
      </c>
      <c r="D826" t="s">
        <v>12</v>
      </c>
      <c r="E826" t="s">
        <v>16</v>
      </c>
      <c r="F826" t="s">
        <v>1100</v>
      </c>
      <c r="G826" t="s">
        <v>479</v>
      </c>
    </row>
    <row r="827" spans="1:7" x14ac:dyDescent="0.45">
      <c r="A827" t="s">
        <v>325</v>
      </c>
      <c r="B827" t="s">
        <v>913</v>
      </c>
      <c r="C827" t="s">
        <v>914</v>
      </c>
      <c r="D827" t="s">
        <v>12</v>
      </c>
      <c r="E827" t="s">
        <v>16</v>
      </c>
      <c r="F827" t="s">
        <v>1101</v>
      </c>
      <c r="G827" t="s">
        <v>916</v>
      </c>
    </row>
    <row r="828" spans="1:7" x14ac:dyDescent="0.45">
      <c r="A828" t="s">
        <v>325</v>
      </c>
      <c r="B828" t="s">
        <v>913</v>
      </c>
      <c r="C828" t="s">
        <v>914</v>
      </c>
      <c r="D828" t="s">
        <v>12</v>
      </c>
      <c r="E828" t="s">
        <v>16</v>
      </c>
      <c r="F828" t="s">
        <v>1100</v>
      </c>
      <c r="G828" t="s">
        <v>484</v>
      </c>
    </row>
    <row r="829" spans="1:7" x14ac:dyDescent="0.45">
      <c r="A829" t="s">
        <v>325</v>
      </c>
      <c r="B829" t="s">
        <v>913</v>
      </c>
      <c r="C829" t="s">
        <v>914</v>
      </c>
      <c r="D829" t="s">
        <v>12</v>
      </c>
      <c r="E829" t="s">
        <v>16</v>
      </c>
      <c r="F829" t="s">
        <v>1101</v>
      </c>
      <c r="G829">
        <v>174</v>
      </c>
    </row>
    <row r="830" spans="1:7" x14ac:dyDescent="0.45">
      <c r="A830" t="s">
        <v>325</v>
      </c>
      <c r="B830" t="s">
        <v>913</v>
      </c>
      <c r="C830" t="s">
        <v>914</v>
      </c>
      <c r="D830" t="s">
        <v>12</v>
      </c>
      <c r="E830" t="s">
        <v>16</v>
      </c>
      <c r="F830" t="s">
        <v>1100</v>
      </c>
      <c r="G830" t="s">
        <v>480</v>
      </c>
    </row>
    <row r="831" spans="1:7" x14ac:dyDescent="0.45">
      <c r="A831" t="s">
        <v>325</v>
      </c>
      <c r="B831" t="s">
        <v>913</v>
      </c>
      <c r="C831" t="s">
        <v>914</v>
      </c>
      <c r="D831" t="s">
        <v>12</v>
      </c>
      <c r="E831" t="s">
        <v>16</v>
      </c>
      <c r="F831" t="s">
        <v>1101</v>
      </c>
      <c r="G831" t="s">
        <v>841</v>
      </c>
    </row>
    <row r="832" spans="1:7" x14ac:dyDescent="0.45">
      <c r="A832" t="s">
        <v>325</v>
      </c>
      <c r="B832" t="s">
        <v>913</v>
      </c>
      <c r="C832" t="s">
        <v>914</v>
      </c>
      <c r="D832" t="s">
        <v>12</v>
      </c>
      <c r="E832" t="s">
        <v>16</v>
      </c>
      <c r="F832" t="s">
        <v>1100</v>
      </c>
      <c r="G832" t="s">
        <v>481</v>
      </c>
    </row>
    <row r="833" spans="1:7" x14ac:dyDescent="0.45">
      <c r="A833" t="s">
        <v>325</v>
      </c>
      <c r="B833" t="s">
        <v>913</v>
      </c>
      <c r="C833" t="s">
        <v>914</v>
      </c>
      <c r="D833" t="s">
        <v>12</v>
      </c>
      <c r="E833" t="s">
        <v>16</v>
      </c>
      <c r="F833" t="s">
        <v>1101</v>
      </c>
      <c r="G833" t="s">
        <v>916</v>
      </c>
    </row>
    <row r="834" spans="1:7" x14ac:dyDescent="0.45">
      <c r="A834" t="s">
        <v>329</v>
      </c>
      <c r="B834" t="s">
        <v>918</v>
      </c>
      <c r="C834" t="s">
        <v>919</v>
      </c>
      <c r="D834" t="s">
        <v>331</v>
      </c>
      <c r="E834" t="s">
        <v>16</v>
      </c>
      <c r="F834" t="s">
        <v>1100</v>
      </c>
      <c r="G834" t="s">
        <v>477</v>
      </c>
    </row>
    <row r="835" spans="1:7" x14ac:dyDescent="0.45">
      <c r="A835" t="s">
        <v>329</v>
      </c>
      <c r="B835" t="s">
        <v>918</v>
      </c>
      <c r="C835" t="s">
        <v>919</v>
      </c>
      <c r="D835" t="s">
        <v>331</v>
      </c>
      <c r="E835" t="s">
        <v>16</v>
      </c>
      <c r="F835" t="s">
        <v>1101</v>
      </c>
      <c r="G835">
        <v>10467</v>
      </c>
    </row>
    <row r="836" spans="1:7" x14ac:dyDescent="0.45">
      <c r="A836" t="s">
        <v>329</v>
      </c>
      <c r="B836" t="s">
        <v>918</v>
      </c>
      <c r="C836" t="s">
        <v>919</v>
      </c>
      <c r="D836" t="s">
        <v>331</v>
      </c>
      <c r="E836" t="s">
        <v>16</v>
      </c>
      <c r="F836" t="s">
        <v>1100</v>
      </c>
      <c r="G836" t="s">
        <v>478</v>
      </c>
    </row>
    <row r="837" spans="1:7" x14ac:dyDescent="0.45">
      <c r="A837" t="s">
        <v>329</v>
      </c>
      <c r="B837" t="s">
        <v>918</v>
      </c>
      <c r="C837" t="s">
        <v>919</v>
      </c>
      <c r="D837" t="s">
        <v>331</v>
      </c>
      <c r="E837" t="s">
        <v>16</v>
      </c>
      <c r="F837" t="s">
        <v>1101</v>
      </c>
      <c r="G837" t="s">
        <v>921</v>
      </c>
    </row>
    <row r="838" spans="1:7" x14ac:dyDescent="0.45">
      <c r="A838" t="s">
        <v>329</v>
      </c>
      <c r="B838" t="s">
        <v>918</v>
      </c>
      <c r="C838" t="s">
        <v>919</v>
      </c>
      <c r="D838" t="s">
        <v>331</v>
      </c>
      <c r="E838" t="s">
        <v>16</v>
      </c>
      <c r="F838" t="s">
        <v>1100</v>
      </c>
      <c r="G838" t="s">
        <v>479</v>
      </c>
    </row>
    <row r="839" spans="1:7" x14ac:dyDescent="0.45">
      <c r="A839" t="s">
        <v>329</v>
      </c>
      <c r="B839" t="s">
        <v>918</v>
      </c>
      <c r="C839" t="s">
        <v>919</v>
      </c>
      <c r="D839" t="s">
        <v>331</v>
      </c>
      <c r="E839" t="s">
        <v>16</v>
      </c>
      <c r="F839" t="s">
        <v>1101</v>
      </c>
      <c r="G839" t="s">
        <v>922</v>
      </c>
    </row>
    <row r="840" spans="1:7" x14ac:dyDescent="0.45">
      <c r="A840" t="s">
        <v>329</v>
      </c>
      <c r="B840" t="s">
        <v>918</v>
      </c>
      <c r="C840" t="s">
        <v>919</v>
      </c>
      <c r="D840" t="s">
        <v>331</v>
      </c>
      <c r="E840" t="s">
        <v>16</v>
      </c>
      <c r="F840" t="s">
        <v>1100</v>
      </c>
      <c r="G840" t="s">
        <v>484</v>
      </c>
    </row>
    <row r="841" spans="1:7" x14ac:dyDescent="0.45">
      <c r="A841" t="s">
        <v>329</v>
      </c>
      <c r="B841" t="s">
        <v>918</v>
      </c>
      <c r="C841" t="s">
        <v>919</v>
      </c>
      <c r="D841" t="s">
        <v>331</v>
      </c>
      <c r="E841" t="s">
        <v>16</v>
      </c>
      <c r="F841" t="s">
        <v>1101</v>
      </c>
      <c r="G841">
        <v>10473</v>
      </c>
    </row>
    <row r="842" spans="1:7" x14ac:dyDescent="0.45">
      <c r="A842" t="s">
        <v>329</v>
      </c>
      <c r="B842" t="s">
        <v>918</v>
      </c>
      <c r="C842" t="s">
        <v>919</v>
      </c>
      <c r="D842" t="s">
        <v>331</v>
      </c>
      <c r="E842" t="s">
        <v>16</v>
      </c>
      <c r="F842" t="s">
        <v>1100</v>
      </c>
      <c r="G842" t="s">
        <v>480</v>
      </c>
    </row>
    <row r="843" spans="1:7" x14ac:dyDescent="0.45">
      <c r="A843" t="s">
        <v>329</v>
      </c>
      <c r="B843" t="s">
        <v>918</v>
      </c>
      <c r="C843" t="s">
        <v>919</v>
      </c>
      <c r="D843" t="s">
        <v>331</v>
      </c>
      <c r="E843" t="s">
        <v>16</v>
      </c>
      <c r="F843" t="s">
        <v>1101</v>
      </c>
      <c r="G843" t="s">
        <v>924</v>
      </c>
    </row>
    <row r="844" spans="1:7" x14ac:dyDescent="0.45">
      <c r="A844" t="s">
        <v>329</v>
      </c>
      <c r="B844" t="s">
        <v>918</v>
      </c>
      <c r="C844" t="s">
        <v>919</v>
      </c>
      <c r="D844" t="s">
        <v>331</v>
      </c>
      <c r="E844" t="s">
        <v>16</v>
      </c>
      <c r="F844" t="s">
        <v>1100</v>
      </c>
      <c r="G844" t="s">
        <v>481</v>
      </c>
    </row>
    <row r="845" spans="1:7" x14ac:dyDescent="0.45">
      <c r="A845" t="s">
        <v>329</v>
      </c>
      <c r="B845" t="s">
        <v>918</v>
      </c>
      <c r="C845" t="s">
        <v>919</v>
      </c>
      <c r="D845" t="s">
        <v>331</v>
      </c>
      <c r="E845" t="s">
        <v>16</v>
      </c>
      <c r="F845" t="s">
        <v>1101</v>
      </c>
      <c r="G845" t="s">
        <v>925</v>
      </c>
    </row>
    <row r="846" spans="1:7" x14ac:dyDescent="0.45">
      <c r="A846" t="s">
        <v>329</v>
      </c>
      <c r="B846" t="s">
        <v>635</v>
      </c>
      <c r="C846" t="s">
        <v>749</v>
      </c>
      <c r="D846" t="s">
        <v>12</v>
      </c>
      <c r="E846" t="s">
        <v>16</v>
      </c>
      <c r="F846" t="s">
        <v>1100</v>
      </c>
      <c r="G846" t="s">
        <v>477</v>
      </c>
    </row>
    <row r="847" spans="1:7" x14ac:dyDescent="0.45">
      <c r="A847" t="s">
        <v>329</v>
      </c>
      <c r="B847" t="s">
        <v>635</v>
      </c>
      <c r="C847" t="s">
        <v>749</v>
      </c>
      <c r="D847" t="s">
        <v>12</v>
      </c>
      <c r="E847" t="s">
        <v>16</v>
      </c>
      <c r="F847" t="s">
        <v>1101</v>
      </c>
      <c r="G847">
        <v>1502</v>
      </c>
    </row>
    <row r="848" spans="1:7" x14ac:dyDescent="0.45">
      <c r="A848" t="s">
        <v>329</v>
      </c>
      <c r="B848" t="s">
        <v>635</v>
      </c>
      <c r="C848" t="s">
        <v>749</v>
      </c>
      <c r="D848" t="s">
        <v>12</v>
      </c>
      <c r="E848" t="s">
        <v>16</v>
      </c>
      <c r="F848" t="s">
        <v>1100</v>
      </c>
      <c r="G848" t="s">
        <v>478</v>
      </c>
    </row>
    <row r="849" spans="1:7" x14ac:dyDescent="0.45">
      <c r="A849" t="s">
        <v>329</v>
      </c>
      <c r="B849" t="s">
        <v>635</v>
      </c>
      <c r="C849" t="s">
        <v>749</v>
      </c>
      <c r="D849" t="s">
        <v>12</v>
      </c>
      <c r="E849" t="s">
        <v>16</v>
      </c>
      <c r="F849" t="s">
        <v>1101</v>
      </c>
      <c r="G849" t="s">
        <v>927</v>
      </c>
    </row>
    <row r="850" spans="1:7" x14ac:dyDescent="0.45">
      <c r="A850" t="s">
        <v>329</v>
      </c>
      <c r="B850" t="s">
        <v>635</v>
      </c>
      <c r="C850" t="s">
        <v>749</v>
      </c>
      <c r="D850" t="s">
        <v>12</v>
      </c>
      <c r="E850" t="s">
        <v>16</v>
      </c>
      <c r="F850" t="s">
        <v>1100</v>
      </c>
      <c r="G850" t="s">
        <v>479</v>
      </c>
    </row>
    <row r="851" spans="1:7" x14ac:dyDescent="0.45">
      <c r="A851" t="s">
        <v>329</v>
      </c>
      <c r="B851" t="s">
        <v>635</v>
      </c>
      <c r="C851" t="s">
        <v>749</v>
      </c>
      <c r="D851" t="s">
        <v>12</v>
      </c>
      <c r="E851" t="s">
        <v>16</v>
      </c>
      <c r="F851" t="s">
        <v>1101</v>
      </c>
      <c r="G851" t="s">
        <v>928</v>
      </c>
    </row>
    <row r="852" spans="1:7" x14ac:dyDescent="0.45">
      <c r="A852" t="s">
        <v>329</v>
      </c>
      <c r="B852" t="s">
        <v>635</v>
      </c>
      <c r="C852" t="s">
        <v>749</v>
      </c>
      <c r="D852" t="s">
        <v>12</v>
      </c>
      <c r="E852" t="s">
        <v>16</v>
      </c>
      <c r="F852" t="s">
        <v>1100</v>
      </c>
      <c r="G852" t="s">
        <v>484</v>
      </c>
    </row>
    <row r="853" spans="1:7" x14ac:dyDescent="0.45">
      <c r="A853" t="s">
        <v>329</v>
      </c>
      <c r="B853" t="s">
        <v>635</v>
      </c>
      <c r="C853" t="s">
        <v>749</v>
      </c>
      <c r="D853" t="s">
        <v>12</v>
      </c>
      <c r="E853" t="s">
        <v>16</v>
      </c>
      <c r="F853" t="s">
        <v>1101</v>
      </c>
      <c r="G853">
        <v>1503</v>
      </c>
    </row>
    <row r="854" spans="1:7" x14ac:dyDescent="0.45">
      <c r="A854" t="s">
        <v>329</v>
      </c>
      <c r="B854" t="s">
        <v>635</v>
      </c>
      <c r="C854" t="s">
        <v>749</v>
      </c>
      <c r="D854" t="s">
        <v>12</v>
      </c>
      <c r="E854" t="s">
        <v>16</v>
      </c>
      <c r="F854" t="s">
        <v>1100</v>
      </c>
      <c r="G854" t="s">
        <v>480</v>
      </c>
    </row>
    <row r="855" spans="1:7" x14ac:dyDescent="0.45">
      <c r="A855" t="s">
        <v>329</v>
      </c>
      <c r="B855" t="s">
        <v>635</v>
      </c>
      <c r="C855" t="s">
        <v>749</v>
      </c>
      <c r="D855" t="s">
        <v>12</v>
      </c>
      <c r="E855" t="s">
        <v>16</v>
      </c>
      <c r="F855" t="s">
        <v>1101</v>
      </c>
      <c r="G855" t="s">
        <v>927</v>
      </c>
    </row>
    <row r="856" spans="1:7" x14ac:dyDescent="0.45">
      <c r="A856" t="s">
        <v>329</v>
      </c>
      <c r="B856" t="s">
        <v>635</v>
      </c>
      <c r="C856" t="s">
        <v>749</v>
      </c>
      <c r="D856" t="s">
        <v>12</v>
      </c>
      <c r="E856" t="s">
        <v>16</v>
      </c>
      <c r="F856" t="s">
        <v>1100</v>
      </c>
      <c r="G856" t="s">
        <v>481</v>
      </c>
    </row>
    <row r="857" spans="1:7" x14ac:dyDescent="0.45">
      <c r="A857" t="s">
        <v>329</v>
      </c>
      <c r="B857" t="s">
        <v>635</v>
      </c>
      <c r="C857" t="s">
        <v>749</v>
      </c>
      <c r="D857" t="s">
        <v>12</v>
      </c>
      <c r="E857" t="s">
        <v>16</v>
      </c>
      <c r="F857" t="s">
        <v>1101</v>
      </c>
      <c r="G857" t="s">
        <v>930</v>
      </c>
    </row>
    <row r="858" spans="1:7" x14ac:dyDescent="0.45">
      <c r="A858" t="s">
        <v>337</v>
      </c>
      <c r="B858" t="s">
        <v>931</v>
      </c>
      <c r="C858" t="s">
        <v>932</v>
      </c>
      <c r="D858" t="s">
        <v>25</v>
      </c>
      <c r="E858" t="s">
        <v>104</v>
      </c>
      <c r="F858" t="s">
        <v>1100</v>
      </c>
      <c r="G858" t="s">
        <v>477</v>
      </c>
    </row>
    <row r="859" spans="1:7" x14ac:dyDescent="0.45">
      <c r="A859" t="s">
        <v>337</v>
      </c>
      <c r="B859" t="s">
        <v>931</v>
      </c>
      <c r="C859" t="s">
        <v>932</v>
      </c>
      <c r="D859" t="s">
        <v>25</v>
      </c>
      <c r="E859" t="s">
        <v>104</v>
      </c>
      <c r="F859" t="s">
        <v>1101</v>
      </c>
      <c r="G859">
        <v>1374</v>
      </c>
    </row>
    <row r="860" spans="1:7" x14ac:dyDescent="0.45">
      <c r="A860" t="s">
        <v>337</v>
      </c>
      <c r="B860" t="s">
        <v>931</v>
      </c>
      <c r="C860" t="s">
        <v>932</v>
      </c>
      <c r="D860" t="s">
        <v>25</v>
      </c>
      <c r="E860" t="s">
        <v>104</v>
      </c>
      <c r="F860" t="s">
        <v>1100</v>
      </c>
      <c r="G860" t="s">
        <v>478</v>
      </c>
    </row>
    <row r="861" spans="1:7" x14ac:dyDescent="0.45">
      <c r="A861" t="s">
        <v>337</v>
      </c>
      <c r="B861" t="s">
        <v>931</v>
      </c>
      <c r="C861" t="s">
        <v>932</v>
      </c>
      <c r="D861" t="s">
        <v>25</v>
      </c>
      <c r="E861" t="s">
        <v>104</v>
      </c>
      <c r="F861" t="s">
        <v>1101</v>
      </c>
      <c r="G861" t="s">
        <v>934</v>
      </c>
    </row>
    <row r="862" spans="1:7" x14ac:dyDescent="0.45">
      <c r="A862" t="s">
        <v>337</v>
      </c>
      <c r="B862" t="s">
        <v>931</v>
      </c>
      <c r="C862" t="s">
        <v>932</v>
      </c>
      <c r="D862" t="s">
        <v>25</v>
      </c>
      <c r="E862" t="s">
        <v>104</v>
      </c>
      <c r="F862" t="s">
        <v>1100</v>
      </c>
      <c r="G862" t="s">
        <v>479</v>
      </c>
    </row>
    <row r="863" spans="1:7" x14ac:dyDescent="0.45">
      <c r="A863" t="s">
        <v>337</v>
      </c>
      <c r="B863" t="s">
        <v>931</v>
      </c>
      <c r="C863" t="s">
        <v>932</v>
      </c>
      <c r="D863" t="s">
        <v>25</v>
      </c>
      <c r="E863" t="s">
        <v>104</v>
      </c>
      <c r="F863" t="s">
        <v>1101</v>
      </c>
      <c r="G863" t="s">
        <v>935</v>
      </c>
    </row>
    <row r="864" spans="1:7" x14ac:dyDescent="0.45">
      <c r="A864" t="s">
        <v>337</v>
      </c>
      <c r="B864" t="s">
        <v>931</v>
      </c>
      <c r="C864" t="s">
        <v>932</v>
      </c>
      <c r="D864" t="s">
        <v>25</v>
      </c>
      <c r="E864" t="s">
        <v>104</v>
      </c>
      <c r="F864" t="s">
        <v>1100</v>
      </c>
      <c r="G864" t="s">
        <v>484</v>
      </c>
    </row>
    <row r="865" spans="1:7" x14ac:dyDescent="0.45">
      <c r="A865" t="s">
        <v>337</v>
      </c>
      <c r="B865" t="s">
        <v>931</v>
      </c>
      <c r="C865" t="s">
        <v>932</v>
      </c>
      <c r="D865" t="s">
        <v>25</v>
      </c>
      <c r="E865" t="s">
        <v>104</v>
      </c>
      <c r="F865" t="s">
        <v>1101</v>
      </c>
      <c r="G865">
        <v>1375</v>
      </c>
    </row>
    <row r="866" spans="1:7" x14ac:dyDescent="0.45">
      <c r="A866" t="s">
        <v>337</v>
      </c>
      <c r="B866" t="s">
        <v>931</v>
      </c>
      <c r="C866" t="s">
        <v>932</v>
      </c>
      <c r="D866" t="s">
        <v>25</v>
      </c>
      <c r="E866" t="s">
        <v>104</v>
      </c>
      <c r="F866" t="s">
        <v>1100</v>
      </c>
      <c r="G866" t="s">
        <v>480</v>
      </c>
    </row>
    <row r="867" spans="1:7" x14ac:dyDescent="0.45">
      <c r="A867" t="s">
        <v>337</v>
      </c>
      <c r="B867" t="s">
        <v>931</v>
      </c>
      <c r="C867" t="s">
        <v>932</v>
      </c>
      <c r="D867" t="s">
        <v>25</v>
      </c>
      <c r="E867" t="s">
        <v>104</v>
      </c>
      <c r="F867" t="s">
        <v>1101</v>
      </c>
      <c r="G867" t="s">
        <v>937</v>
      </c>
    </row>
    <row r="868" spans="1:7" x14ac:dyDescent="0.45">
      <c r="A868" t="s">
        <v>337</v>
      </c>
      <c r="B868" t="s">
        <v>931</v>
      </c>
      <c r="C868" t="s">
        <v>932</v>
      </c>
      <c r="D868" t="s">
        <v>25</v>
      </c>
      <c r="E868" t="s">
        <v>104</v>
      </c>
      <c r="F868" t="s">
        <v>1100</v>
      </c>
      <c r="G868" t="s">
        <v>481</v>
      </c>
    </row>
    <row r="869" spans="1:7" x14ac:dyDescent="0.45">
      <c r="A869" t="s">
        <v>337</v>
      </c>
      <c r="B869" t="s">
        <v>931</v>
      </c>
      <c r="C869" t="s">
        <v>932</v>
      </c>
      <c r="D869" t="s">
        <v>25</v>
      </c>
      <c r="E869" t="s">
        <v>104</v>
      </c>
      <c r="F869" t="s">
        <v>1101</v>
      </c>
      <c r="G869" t="s">
        <v>935</v>
      </c>
    </row>
    <row r="870" spans="1:7" x14ac:dyDescent="0.45">
      <c r="A870" t="s">
        <v>341</v>
      </c>
      <c r="B870" t="s">
        <v>903</v>
      </c>
      <c r="C870" t="s">
        <v>904</v>
      </c>
      <c r="D870" t="s">
        <v>25</v>
      </c>
      <c r="E870" t="s">
        <v>318</v>
      </c>
      <c r="F870" t="s">
        <v>1100</v>
      </c>
      <c r="G870" t="s">
        <v>477</v>
      </c>
    </row>
    <row r="871" spans="1:7" x14ac:dyDescent="0.45">
      <c r="A871" t="s">
        <v>341</v>
      </c>
      <c r="B871" t="s">
        <v>903</v>
      </c>
      <c r="C871" t="s">
        <v>904</v>
      </c>
      <c r="D871" t="s">
        <v>25</v>
      </c>
      <c r="E871" t="s">
        <v>318</v>
      </c>
      <c r="F871" t="s">
        <v>1101</v>
      </c>
      <c r="G871">
        <v>642</v>
      </c>
    </row>
    <row r="872" spans="1:7" x14ac:dyDescent="0.45">
      <c r="A872" t="s">
        <v>341</v>
      </c>
      <c r="B872" t="s">
        <v>903</v>
      </c>
      <c r="C872" t="s">
        <v>904</v>
      </c>
      <c r="D872" t="s">
        <v>25</v>
      </c>
      <c r="E872" t="s">
        <v>318</v>
      </c>
      <c r="F872" t="s">
        <v>1100</v>
      </c>
      <c r="G872" t="s">
        <v>478</v>
      </c>
    </row>
    <row r="873" spans="1:7" x14ac:dyDescent="0.45">
      <c r="A873" t="s">
        <v>341</v>
      </c>
      <c r="B873" t="s">
        <v>903</v>
      </c>
      <c r="C873" t="s">
        <v>904</v>
      </c>
      <c r="D873" t="s">
        <v>25</v>
      </c>
      <c r="E873" t="s">
        <v>318</v>
      </c>
      <c r="F873" t="s">
        <v>1101</v>
      </c>
      <c r="G873" t="s">
        <v>939</v>
      </c>
    </row>
    <row r="874" spans="1:7" x14ac:dyDescent="0.45">
      <c r="A874" t="s">
        <v>341</v>
      </c>
      <c r="B874" t="s">
        <v>903</v>
      </c>
      <c r="C874" t="s">
        <v>904</v>
      </c>
      <c r="D874" t="s">
        <v>25</v>
      </c>
      <c r="E874" t="s">
        <v>318</v>
      </c>
      <c r="F874" t="s">
        <v>1100</v>
      </c>
      <c r="G874" t="s">
        <v>479</v>
      </c>
    </row>
    <row r="875" spans="1:7" x14ac:dyDescent="0.45">
      <c r="A875" t="s">
        <v>341</v>
      </c>
      <c r="B875" t="s">
        <v>903</v>
      </c>
      <c r="C875" t="s">
        <v>904</v>
      </c>
      <c r="D875" t="s">
        <v>25</v>
      </c>
      <c r="E875" t="s">
        <v>318</v>
      </c>
      <c r="F875" t="s">
        <v>1101</v>
      </c>
      <c r="G875" t="s">
        <v>940</v>
      </c>
    </row>
    <row r="876" spans="1:7" x14ac:dyDescent="0.45">
      <c r="A876" t="s">
        <v>341</v>
      </c>
      <c r="B876" t="s">
        <v>903</v>
      </c>
      <c r="C876" t="s">
        <v>904</v>
      </c>
      <c r="D876" t="s">
        <v>25</v>
      </c>
      <c r="E876" t="s">
        <v>318</v>
      </c>
      <c r="F876" t="s">
        <v>1100</v>
      </c>
      <c r="G876" t="s">
        <v>484</v>
      </c>
    </row>
    <row r="877" spans="1:7" x14ac:dyDescent="0.45">
      <c r="A877" t="s">
        <v>341</v>
      </c>
      <c r="B877" t="s">
        <v>903</v>
      </c>
      <c r="C877" t="s">
        <v>904</v>
      </c>
      <c r="D877" t="s">
        <v>25</v>
      </c>
      <c r="E877" t="s">
        <v>318</v>
      </c>
      <c r="F877" t="s">
        <v>1101</v>
      </c>
      <c r="G877">
        <v>641</v>
      </c>
    </row>
    <row r="878" spans="1:7" x14ac:dyDescent="0.45">
      <c r="A878" t="s">
        <v>341</v>
      </c>
      <c r="B878" t="s">
        <v>903</v>
      </c>
      <c r="C878" t="s">
        <v>904</v>
      </c>
      <c r="D878" t="s">
        <v>25</v>
      </c>
      <c r="E878" t="s">
        <v>318</v>
      </c>
      <c r="F878" t="s">
        <v>1100</v>
      </c>
      <c r="G878" t="s">
        <v>480</v>
      </c>
    </row>
    <row r="879" spans="1:7" x14ac:dyDescent="0.45">
      <c r="A879" t="s">
        <v>341</v>
      </c>
      <c r="B879" t="s">
        <v>903</v>
      </c>
      <c r="C879" t="s">
        <v>904</v>
      </c>
      <c r="D879" t="s">
        <v>25</v>
      </c>
      <c r="E879" t="s">
        <v>318</v>
      </c>
      <c r="F879" t="s">
        <v>1101</v>
      </c>
      <c r="G879" t="s">
        <v>942</v>
      </c>
    </row>
    <row r="880" spans="1:7" x14ac:dyDescent="0.45">
      <c r="A880" t="s">
        <v>341</v>
      </c>
      <c r="B880" t="s">
        <v>903</v>
      </c>
      <c r="C880" t="s">
        <v>904</v>
      </c>
      <c r="D880" t="s">
        <v>25</v>
      </c>
      <c r="E880" t="s">
        <v>318</v>
      </c>
      <c r="F880" t="s">
        <v>1100</v>
      </c>
      <c r="G880" t="s">
        <v>481</v>
      </c>
    </row>
    <row r="881" spans="1:7" x14ac:dyDescent="0.45">
      <c r="A881" t="s">
        <v>341</v>
      </c>
      <c r="B881" t="s">
        <v>903</v>
      </c>
      <c r="C881" t="s">
        <v>904</v>
      </c>
      <c r="D881" t="s">
        <v>25</v>
      </c>
      <c r="E881" t="s">
        <v>318</v>
      </c>
      <c r="F881" t="s">
        <v>1101</v>
      </c>
      <c r="G881" t="s">
        <v>940</v>
      </c>
    </row>
    <row r="882" spans="1:7" x14ac:dyDescent="0.45">
      <c r="A882" t="s">
        <v>345</v>
      </c>
      <c r="B882" t="s">
        <v>943</v>
      </c>
      <c r="C882" t="s">
        <v>944</v>
      </c>
      <c r="D882" t="s">
        <v>25</v>
      </c>
      <c r="E882" t="s">
        <v>347</v>
      </c>
      <c r="F882" t="s">
        <v>1100</v>
      </c>
      <c r="G882" t="s">
        <v>477</v>
      </c>
    </row>
    <row r="883" spans="1:7" x14ac:dyDescent="0.45">
      <c r="A883" t="s">
        <v>345</v>
      </c>
      <c r="B883" t="s">
        <v>943</v>
      </c>
      <c r="C883" t="s">
        <v>944</v>
      </c>
      <c r="D883" t="s">
        <v>25</v>
      </c>
      <c r="E883" t="s">
        <v>347</v>
      </c>
      <c r="F883" t="s">
        <v>1101</v>
      </c>
      <c r="G883">
        <v>2450</v>
      </c>
    </row>
    <row r="884" spans="1:7" x14ac:dyDescent="0.45">
      <c r="A884" t="s">
        <v>345</v>
      </c>
      <c r="B884" t="s">
        <v>943</v>
      </c>
      <c r="C884" t="s">
        <v>944</v>
      </c>
      <c r="D884" t="s">
        <v>25</v>
      </c>
      <c r="E884" t="s">
        <v>347</v>
      </c>
      <c r="F884" t="s">
        <v>1100</v>
      </c>
      <c r="G884" t="s">
        <v>478</v>
      </c>
    </row>
    <row r="885" spans="1:7" x14ac:dyDescent="0.45">
      <c r="A885" t="s">
        <v>345</v>
      </c>
      <c r="B885" t="s">
        <v>943</v>
      </c>
      <c r="C885" t="s">
        <v>944</v>
      </c>
      <c r="D885" t="s">
        <v>25</v>
      </c>
      <c r="E885" t="s">
        <v>347</v>
      </c>
      <c r="F885" t="s">
        <v>1101</v>
      </c>
      <c r="G885" t="s">
        <v>946</v>
      </c>
    </row>
    <row r="886" spans="1:7" x14ac:dyDescent="0.45">
      <c r="A886" t="s">
        <v>345</v>
      </c>
      <c r="B886" t="s">
        <v>943</v>
      </c>
      <c r="C886" t="s">
        <v>944</v>
      </c>
      <c r="D886" t="s">
        <v>25</v>
      </c>
      <c r="E886" t="s">
        <v>347</v>
      </c>
      <c r="F886" t="s">
        <v>1100</v>
      </c>
      <c r="G886" t="s">
        <v>479</v>
      </c>
    </row>
    <row r="887" spans="1:7" x14ac:dyDescent="0.45">
      <c r="A887" t="s">
        <v>345</v>
      </c>
      <c r="B887" t="s">
        <v>943</v>
      </c>
      <c r="C887" t="s">
        <v>944</v>
      </c>
      <c r="D887" t="s">
        <v>25</v>
      </c>
      <c r="E887" t="s">
        <v>347</v>
      </c>
      <c r="F887" t="s">
        <v>1101</v>
      </c>
      <c r="G887" t="s">
        <v>947</v>
      </c>
    </row>
    <row r="888" spans="1:7" x14ac:dyDescent="0.45">
      <c r="A888" t="s">
        <v>345</v>
      </c>
      <c r="B888" t="s">
        <v>943</v>
      </c>
      <c r="C888" t="s">
        <v>944</v>
      </c>
      <c r="D888" t="s">
        <v>25</v>
      </c>
      <c r="E888" t="s">
        <v>347</v>
      </c>
      <c r="F888" t="s">
        <v>1100</v>
      </c>
      <c r="G888" t="s">
        <v>484</v>
      </c>
    </row>
    <row r="889" spans="1:7" x14ac:dyDescent="0.45">
      <c r="A889" t="s">
        <v>345</v>
      </c>
      <c r="B889" t="s">
        <v>943</v>
      </c>
      <c r="C889" t="s">
        <v>944</v>
      </c>
      <c r="D889" t="s">
        <v>25</v>
      </c>
      <c r="E889" t="s">
        <v>347</v>
      </c>
      <c r="F889" t="s">
        <v>1101</v>
      </c>
      <c r="G889">
        <v>2449</v>
      </c>
    </row>
    <row r="890" spans="1:7" x14ac:dyDescent="0.45">
      <c r="A890" t="s">
        <v>345</v>
      </c>
      <c r="B890" t="s">
        <v>943</v>
      </c>
      <c r="C890" t="s">
        <v>944</v>
      </c>
      <c r="D890" t="s">
        <v>25</v>
      </c>
      <c r="E890" t="s">
        <v>347</v>
      </c>
      <c r="F890" t="s">
        <v>1100</v>
      </c>
      <c r="G890" t="s">
        <v>480</v>
      </c>
    </row>
    <row r="891" spans="1:7" x14ac:dyDescent="0.45">
      <c r="A891" t="s">
        <v>345</v>
      </c>
      <c r="B891" t="s">
        <v>943</v>
      </c>
      <c r="C891" t="s">
        <v>944</v>
      </c>
      <c r="D891" t="s">
        <v>25</v>
      </c>
      <c r="E891" t="s">
        <v>347</v>
      </c>
      <c r="F891" t="s">
        <v>1101</v>
      </c>
      <c r="G891" t="s">
        <v>949</v>
      </c>
    </row>
    <row r="892" spans="1:7" x14ac:dyDescent="0.45">
      <c r="A892" t="s">
        <v>345</v>
      </c>
      <c r="B892" t="s">
        <v>943</v>
      </c>
      <c r="C892" t="s">
        <v>944</v>
      </c>
      <c r="D892" t="s">
        <v>25</v>
      </c>
      <c r="E892" t="s">
        <v>347</v>
      </c>
      <c r="F892" t="s">
        <v>1100</v>
      </c>
      <c r="G892" t="s">
        <v>481</v>
      </c>
    </row>
    <row r="893" spans="1:7" x14ac:dyDescent="0.45">
      <c r="A893" t="s">
        <v>345</v>
      </c>
      <c r="B893" t="s">
        <v>943</v>
      </c>
      <c r="C893" t="s">
        <v>944</v>
      </c>
      <c r="D893" t="s">
        <v>25</v>
      </c>
      <c r="E893" t="s">
        <v>347</v>
      </c>
      <c r="F893" t="s">
        <v>1101</v>
      </c>
      <c r="G893" t="s">
        <v>947</v>
      </c>
    </row>
    <row r="894" spans="1:7" x14ac:dyDescent="0.45">
      <c r="A894" t="s">
        <v>350</v>
      </c>
      <c r="B894" t="s">
        <v>950</v>
      </c>
      <c r="C894" t="s">
        <v>951</v>
      </c>
      <c r="D894" t="s">
        <v>12</v>
      </c>
      <c r="E894" t="s">
        <v>16</v>
      </c>
      <c r="F894" t="s">
        <v>1100</v>
      </c>
      <c r="G894" t="s">
        <v>477</v>
      </c>
    </row>
    <row r="895" spans="1:7" x14ac:dyDescent="0.45">
      <c r="A895" t="s">
        <v>350</v>
      </c>
      <c r="B895" t="s">
        <v>950</v>
      </c>
      <c r="C895" t="s">
        <v>951</v>
      </c>
      <c r="D895" t="s">
        <v>12</v>
      </c>
      <c r="E895" t="s">
        <v>16</v>
      </c>
      <c r="F895" t="s">
        <v>1101</v>
      </c>
      <c r="G895">
        <v>302</v>
      </c>
    </row>
    <row r="896" spans="1:7" x14ac:dyDescent="0.45">
      <c r="A896" t="s">
        <v>350</v>
      </c>
      <c r="B896" t="s">
        <v>950</v>
      </c>
      <c r="C896" t="s">
        <v>951</v>
      </c>
      <c r="D896" t="s">
        <v>12</v>
      </c>
      <c r="E896" t="s">
        <v>16</v>
      </c>
      <c r="F896" t="s">
        <v>1100</v>
      </c>
      <c r="G896" t="s">
        <v>478</v>
      </c>
    </row>
    <row r="897" spans="1:7" x14ac:dyDescent="0.45">
      <c r="A897" t="s">
        <v>350</v>
      </c>
      <c r="B897" t="s">
        <v>950</v>
      </c>
      <c r="C897" t="s">
        <v>951</v>
      </c>
      <c r="D897" t="s">
        <v>12</v>
      </c>
      <c r="E897" t="s">
        <v>16</v>
      </c>
      <c r="F897" t="s">
        <v>1101</v>
      </c>
      <c r="G897" t="s">
        <v>953</v>
      </c>
    </row>
    <row r="898" spans="1:7" x14ac:dyDescent="0.45">
      <c r="A898" t="s">
        <v>350</v>
      </c>
      <c r="B898" t="s">
        <v>950</v>
      </c>
      <c r="C898" t="s">
        <v>951</v>
      </c>
      <c r="D898" t="s">
        <v>12</v>
      </c>
      <c r="E898" t="s">
        <v>16</v>
      </c>
      <c r="F898" t="s">
        <v>1100</v>
      </c>
      <c r="G898" t="s">
        <v>479</v>
      </c>
    </row>
    <row r="899" spans="1:7" x14ac:dyDescent="0.45">
      <c r="A899" t="s">
        <v>350</v>
      </c>
      <c r="B899" t="s">
        <v>950</v>
      </c>
      <c r="C899" t="s">
        <v>951</v>
      </c>
      <c r="D899" t="s">
        <v>12</v>
      </c>
      <c r="E899" t="s">
        <v>16</v>
      </c>
      <c r="F899" t="s">
        <v>1101</v>
      </c>
      <c r="G899" t="s">
        <v>954</v>
      </c>
    </row>
    <row r="900" spans="1:7" x14ac:dyDescent="0.45">
      <c r="A900" t="s">
        <v>350</v>
      </c>
      <c r="B900" t="s">
        <v>950</v>
      </c>
      <c r="C900" t="s">
        <v>951</v>
      </c>
      <c r="D900" t="s">
        <v>12</v>
      </c>
      <c r="E900" t="s">
        <v>16</v>
      </c>
      <c r="F900" t="s">
        <v>1100</v>
      </c>
      <c r="G900" t="s">
        <v>484</v>
      </c>
    </row>
    <row r="901" spans="1:7" x14ac:dyDescent="0.45">
      <c r="A901" t="s">
        <v>350</v>
      </c>
      <c r="B901" t="s">
        <v>950</v>
      </c>
      <c r="C901" t="s">
        <v>951</v>
      </c>
      <c r="D901" t="s">
        <v>12</v>
      </c>
      <c r="E901" t="s">
        <v>16</v>
      </c>
      <c r="F901" t="s">
        <v>1101</v>
      </c>
      <c r="G901">
        <v>1838</v>
      </c>
    </row>
    <row r="902" spans="1:7" x14ac:dyDescent="0.45">
      <c r="A902" t="s">
        <v>350</v>
      </c>
      <c r="B902" t="s">
        <v>950</v>
      </c>
      <c r="C902" t="s">
        <v>951</v>
      </c>
      <c r="D902" t="s">
        <v>12</v>
      </c>
      <c r="E902" t="s">
        <v>16</v>
      </c>
      <c r="F902" t="s">
        <v>1100</v>
      </c>
      <c r="G902" t="s">
        <v>480</v>
      </c>
    </row>
    <row r="903" spans="1:7" x14ac:dyDescent="0.45">
      <c r="A903" t="s">
        <v>350</v>
      </c>
      <c r="B903" t="s">
        <v>950</v>
      </c>
      <c r="C903" t="s">
        <v>951</v>
      </c>
      <c r="D903" t="s">
        <v>12</v>
      </c>
      <c r="E903" t="s">
        <v>16</v>
      </c>
      <c r="F903" t="s">
        <v>1101</v>
      </c>
      <c r="G903" t="s">
        <v>953</v>
      </c>
    </row>
    <row r="904" spans="1:7" x14ac:dyDescent="0.45">
      <c r="A904" t="s">
        <v>350</v>
      </c>
      <c r="B904" t="s">
        <v>950</v>
      </c>
      <c r="C904" t="s">
        <v>951</v>
      </c>
      <c r="D904" t="s">
        <v>12</v>
      </c>
      <c r="E904" t="s">
        <v>16</v>
      </c>
      <c r="F904" t="s">
        <v>1100</v>
      </c>
      <c r="G904" t="s">
        <v>481</v>
      </c>
    </row>
    <row r="905" spans="1:7" x14ac:dyDescent="0.45">
      <c r="A905" t="s">
        <v>350</v>
      </c>
      <c r="B905" t="s">
        <v>950</v>
      </c>
      <c r="C905" t="s">
        <v>951</v>
      </c>
      <c r="D905" t="s">
        <v>12</v>
      </c>
      <c r="E905" t="s">
        <v>16</v>
      </c>
      <c r="F905" t="s">
        <v>1101</v>
      </c>
      <c r="G905" t="s">
        <v>954</v>
      </c>
    </row>
    <row r="906" spans="1:7" x14ac:dyDescent="0.45">
      <c r="A906" t="s">
        <v>354</v>
      </c>
      <c r="B906" t="s">
        <v>493</v>
      </c>
      <c r="C906" t="s">
        <v>565</v>
      </c>
      <c r="D906" t="s">
        <v>12</v>
      </c>
      <c r="E906" t="s">
        <v>13</v>
      </c>
      <c r="F906" t="s">
        <v>1100</v>
      </c>
      <c r="G906" t="s">
        <v>477</v>
      </c>
    </row>
    <row r="907" spans="1:7" x14ac:dyDescent="0.45">
      <c r="A907" t="s">
        <v>354</v>
      </c>
      <c r="B907" t="s">
        <v>493</v>
      </c>
      <c r="C907" t="s">
        <v>565</v>
      </c>
      <c r="D907" t="s">
        <v>12</v>
      </c>
      <c r="E907" t="s">
        <v>13</v>
      </c>
      <c r="F907" t="s">
        <v>1101</v>
      </c>
      <c r="G907">
        <v>122</v>
      </c>
    </row>
    <row r="908" spans="1:7" x14ac:dyDescent="0.45">
      <c r="A908" t="s">
        <v>354</v>
      </c>
      <c r="B908" t="s">
        <v>493</v>
      </c>
      <c r="C908" t="s">
        <v>565</v>
      </c>
      <c r="D908" t="s">
        <v>12</v>
      </c>
      <c r="E908" t="s">
        <v>13</v>
      </c>
      <c r="F908" t="s">
        <v>1100</v>
      </c>
      <c r="G908" t="s">
        <v>478</v>
      </c>
    </row>
    <row r="909" spans="1:7" x14ac:dyDescent="0.45">
      <c r="A909" t="s">
        <v>354</v>
      </c>
      <c r="B909" t="s">
        <v>493</v>
      </c>
      <c r="C909" t="s">
        <v>565</v>
      </c>
      <c r="D909" t="s">
        <v>12</v>
      </c>
      <c r="E909" t="s">
        <v>13</v>
      </c>
      <c r="F909" t="s">
        <v>1101</v>
      </c>
      <c r="G909" t="s">
        <v>956</v>
      </c>
    </row>
    <row r="910" spans="1:7" x14ac:dyDescent="0.45">
      <c r="A910" t="s">
        <v>354</v>
      </c>
      <c r="B910" t="s">
        <v>493</v>
      </c>
      <c r="C910" t="s">
        <v>565</v>
      </c>
      <c r="D910" t="s">
        <v>12</v>
      </c>
      <c r="E910" t="s">
        <v>13</v>
      </c>
      <c r="F910" t="s">
        <v>1100</v>
      </c>
      <c r="G910" t="s">
        <v>479</v>
      </c>
    </row>
    <row r="911" spans="1:7" x14ac:dyDescent="0.45">
      <c r="A911" t="s">
        <v>354</v>
      </c>
      <c r="B911" t="s">
        <v>493</v>
      </c>
      <c r="C911" t="s">
        <v>565</v>
      </c>
      <c r="D911" t="s">
        <v>12</v>
      </c>
      <c r="E911" t="s">
        <v>13</v>
      </c>
      <c r="F911" t="s">
        <v>1101</v>
      </c>
      <c r="G911" t="s">
        <v>957</v>
      </c>
    </row>
    <row r="912" spans="1:7" x14ac:dyDescent="0.45">
      <c r="A912" t="s">
        <v>354</v>
      </c>
      <c r="B912" t="s">
        <v>493</v>
      </c>
      <c r="C912" t="s">
        <v>565</v>
      </c>
      <c r="D912" t="s">
        <v>12</v>
      </c>
      <c r="E912" t="s">
        <v>13</v>
      </c>
      <c r="F912" t="s">
        <v>1100</v>
      </c>
      <c r="G912" t="s">
        <v>484</v>
      </c>
    </row>
    <row r="913" spans="1:7" x14ac:dyDescent="0.45">
      <c r="A913" t="s">
        <v>354</v>
      </c>
      <c r="B913" t="s">
        <v>493</v>
      </c>
      <c r="C913" t="s">
        <v>565</v>
      </c>
      <c r="D913" t="s">
        <v>12</v>
      </c>
      <c r="E913" t="s">
        <v>13</v>
      </c>
      <c r="F913" t="s">
        <v>1101</v>
      </c>
      <c r="G913">
        <v>121</v>
      </c>
    </row>
    <row r="914" spans="1:7" x14ac:dyDescent="0.45">
      <c r="A914" t="s">
        <v>354</v>
      </c>
      <c r="B914" t="s">
        <v>493</v>
      </c>
      <c r="C914" t="s">
        <v>565</v>
      </c>
      <c r="D914" t="s">
        <v>12</v>
      </c>
      <c r="E914" t="s">
        <v>13</v>
      </c>
      <c r="F914" t="s">
        <v>1100</v>
      </c>
      <c r="G914" t="s">
        <v>480</v>
      </c>
    </row>
    <row r="915" spans="1:7" x14ac:dyDescent="0.45">
      <c r="A915" t="s">
        <v>354</v>
      </c>
      <c r="B915" t="s">
        <v>493</v>
      </c>
      <c r="C915" t="s">
        <v>565</v>
      </c>
      <c r="D915" t="s">
        <v>12</v>
      </c>
      <c r="E915" t="s">
        <v>13</v>
      </c>
      <c r="F915" t="s">
        <v>1101</v>
      </c>
      <c r="G915" t="s">
        <v>959</v>
      </c>
    </row>
    <row r="916" spans="1:7" x14ac:dyDescent="0.45">
      <c r="A916" t="s">
        <v>354</v>
      </c>
      <c r="B916" t="s">
        <v>493</v>
      </c>
      <c r="C916" t="s">
        <v>565</v>
      </c>
      <c r="D916" t="s">
        <v>12</v>
      </c>
      <c r="E916" t="s">
        <v>13</v>
      </c>
      <c r="F916" t="s">
        <v>1100</v>
      </c>
      <c r="G916" t="s">
        <v>481</v>
      </c>
    </row>
    <row r="917" spans="1:7" x14ac:dyDescent="0.45">
      <c r="A917" t="s">
        <v>354</v>
      </c>
      <c r="B917" t="s">
        <v>493</v>
      </c>
      <c r="C917" t="s">
        <v>565</v>
      </c>
      <c r="D917" t="s">
        <v>12</v>
      </c>
      <c r="E917" t="s">
        <v>13</v>
      </c>
      <c r="F917" t="s">
        <v>1101</v>
      </c>
      <c r="G917" t="s">
        <v>957</v>
      </c>
    </row>
    <row r="918" spans="1:7" x14ac:dyDescent="0.45">
      <c r="A918" t="s">
        <v>358</v>
      </c>
      <c r="B918" t="s">
        <v>913</v>
      </c>
      <c r="C918" t="s">
        <v>914</v>
      </c>
      <c r="D918" t="s">
        <v>12</v>
      </c>
      <c r="E918" t="s">
        <v>16</v>
      </c>
      <c r="F918" t="s">
        <v>1100</v>
      </c>
      <c r="G918" t="s">
        <v>477</v>
      </c>
    </row>
    <row r="919" spans="1:7" x14ac:dyDescent="0.45">
      <c r="A919" t="s">
        <v>358</v>
      </c>
      <c r="B919" t="s">
        <v>913</v>
      </c>
      <c r="C919" t="s">
        <v>914</v>
      </c>
      <c r="D919" t="s">
        <v>12</v>
      </c>
      <c r="E919" t="s">
        <v>16</v>
      </c>
      <c r="F919" t="s">
        <v>1101</v>
      </c>
      <c r="G919">
        <v>185</v>
      </c>
    </row>
    <row r="920" spans="1:7" x14ac:dyDescent="0.45">
      <c r="A920" t="s">
        <v>358</v>
      </c>
      <c r="B920" t="s">
        <v>913</v>
      </c>
      <c r="C920" t="s">
        <v>914</v>
      </c>
      <c r="D920" t="s">
        <v>12</v>
      </c>
      <c r="E920" t="s">
        <v>16</v>
      </c>
      <c r="F920" t="s">
        <v>1100</v>
      </c>
      <c r="G920" t="s">
        <v>478</v>
      </c>
    </row>
    <row r="921" spans="1:7" x14ac:dyDescent="0.45">
      <c r="A921" t="s">
        <v>358</v>
      </c>
      <c r="B921" t="s">
        <v>913</v>
      </c>
      <c r="C921" t="s">
        <v>914</v>
      </c>
      <c r="D921" t="s">
        <v>12</v>
      </c>
      <c r="E921" t="s">
        <v>16</v>
      </c>
      <c r="F921" t="s">
        <v>1101</v>
      </c>
      <c r="G921" t="s">
        <v>518</v>
      </c>
    </row>
    <row r="922" spans="1:7" x14ac:dyDescent="0.45">
      <c r="A922" t="s">
        <v>358</v>
      </c>
      <c r="B922" t="s">
        <v>913</v>
      </c>
      <c r="C922" t="s">
        <v>914</v>
      </c>
      <c r="D922" t="s">
        <v>12</v>
      </c>
      <c r="E922" t="s">
        <v>16</v>
      </c>
      <c r="F922" t="s">
        <v>1100</v>
      </c>
      <c r="G922" t="s">
        <v>479</v>
      </c>
    </row>
    <row r="923" spans="1:7" x14ac:dyDescent="0.45">
      <c r="A923" t="s">
        <v>358</v>
      </c>
      <c r="B923" t="s">
        <v>913</v>
      </c>
      <c r="C923" t="s">
        <v>914</v>
      </c>
      <c r="D923" t="s">
        <v>12</v>
      </c>
      <c r="E923" t="s">
        <v>16</v>
      </c>
      <c r="F923" t="s">
        <v>1101</v>
      </c>
      <c r="G923" t="s">
        <v>961</v>
      </c>
    </row>
    <row r="924" spans="1:7" x14ac:dyDescent="0.45">
      <c r="A924" t="s">
        <v>358</v>
      </c>
      <c r="B924" t="s">
        <v>913</v>
      </c>
      <c r="C924" t="s">
        <v>914</v>
      </c>
      <c r="D924" t="s">
        <v>12</v>
      </c>
      <c r="E924" t="s">
        <v>16</v>
      </c>
      <c r="F924" t="s">
        <v>1100</v>
      </c>
      <c r="G924" t="s">
        <v>484</v>
      </c>
    </row>
    <row r="925" spans="1:7" x14ac:dyDescent="0.45">
      <c r="A925" t="s">
        <v>358</v>
      </c>
      <c r="B925" t="s">
        <v>913</v>
      </c>
      <c r="C925" t="s">
        <v>914</v>
      </c>
      <c r="D925" t="s">
        <v>12</v>
      </c>
      <c r="E925" t="s">
        <v>16</v>
      </c>
      <c r="F925" t="s">
        <v>1101</v>
      </c>
      <c r="G925">
        <v>186</v>
      </c>
    </row>
    <row r="926" spans="1:7" x14ac:dyDescent="0.45">
      <c r="A926" t="s">
        <v>358</v>
      </c>
      <c r="B926" t="s">
        <v>913</v>
      </c>
      <c r="C926" t="s">
        <v>914</v>
      </c>
      <c r="D926" t="s">
        <v>12</v>
      </c>
      <c r="E926" t="s">
        <v>16</v>
      </c>
      <c r="F926" t="s">
        <v>1100</v>
      </c>
      <c r="G926" t="s">
        <v>480</v>
      </c>
    </row>
    <row r="927" spans="1:7" x14ac:dyDescent="0.45">
      <c r="A927" t="s">
        <v>358</v>
      </c>
      <c r="B927" t="s">
        <v>913</v>
      </c>
      <c r="C927" t="s">
        <v>914</v>
      </c>
      <c r="D927" t="s">
        <v>12</v>
      </c>
      <c r="E927" t="s">
        <v>16</v>
      </c>
      <c r="F927" t="s">
        <v>1101</v>
      </c>
      <c r="G927" t="s">
        <v>518</v>
      </c>
    </row>
    <row r="928" spans="1:7" x14ac:dyDescent="0.45">
      <c r="A928" t="s">
        <v>358</v>
      </c>
      <c r="B928" t="s">
        <v>913</v>
      </c>
      <c r="C928" t="s">
        <v>914</v>
      </c>
      <c r="D928" t="s">
        <v>12</v>
      </c>
      <c r="E928" t="s">
        <v>16</v>
      </c>
      <c r="F928" t="s">
        <v>1100</v>
      </c>
      <c r="G928" t="s">
        <v>481</v>
      </c>
    </row>
    <row r="929" spans="1:7" x14ac:dyDescent="0.45">
      <c r="A929" t="s">
        <v>358</v>
      </c>
      <c r="B929" t="s">
        <v>913</v>
      </c>
      <c r="C929" t="s">
        <v>914</v>
      </c>
      <c r="D929" t="s">
        <v>12</v>
      </c>
      <c r="E929" t="s">
        <v>16</v>
      </c>
      <c r="F929" t="s">
        <v>1101</v>
      </c>
      <c r="G929" t="s">
        <v>961</v>
      </c>
    </row>
    <row r="930" spans="1:7" x14ac:dyDescent="0.45">
      <c r="A930" t="s">
        <v>362</v>
      </c>
      <c r="B930" t="s">
        <v>500</v>
      </c>
      <c r="C930" t="s">
        <v>963</v>
      </c>
      <c r="D930" t="s">
        <v>25</v>
      </c>
      <c r="E930" t="s">
        <v>16</v>
      </c>
      <c r="F930" t="s">
        <v>1100</v>
      </c>
      <c r="G930" t="s">
        <v>477</v>
      </c>
    </row>
    <row r="931" spans="1:7" x14ac:dyDescent="0.45">
      <c r="A931" t="s">
        <v>362</v>
      </c>
      <c r="B931" t="s">
        <v>500</v>
      </c>
      <c r="C931" t="s">
        <v>963</v>
      </c>
      <c r="D931" t="s">
        <v>25</v>
      </c>
      <c r="E931" t="s">
        <v>16</v>
      </c>
      <c r="F931" t="s">
        <v>1101</v>
      </c>
      <c r="G931">
        <v>28916</v>
      </c>
    </row>
    <row r="932" spans="1:7" x14ac:dyDescent="0.45">
      <c r="A932" t="s">
        <v>362</v>
      </c>
      <c r="B932" t="s">
        <v>500</v>
      </c>
      <c r="C932" t="s">
        <v>963</v>
      </c>
      <c r="D932" t="s">
        <v>25</v>
      </c>
      <c r="E932" t="s">
        <v>16</v>
      </c>
      <c r="F932" t="s">
        <v>1100</v>
      </c>
      <c r="G932" t="s">
        <v>478</v>
      </c>
    </row>
    <row r="933" spans="1:7" x14ac:dyDescent="0.45">
      <c r="A933" t="s">
        <v>362</v>
      </c>
      <c r="B933" t="s">
        <v>500</v>
      </c>
      <c r="C933" t="s">
        <v>963</v>
      </c>
      <c r="D933" t="s">
        <v>25</v>
      </c>
      <c r="E933" t="s">
        <v>16</v>
      </c>
      <c r="F933" t="s">
        <v>1101</v>
      </c>
      <c r="G933" t="s">
        <v>965</v>
      </c>
    </row>
    <row r="934" spans="1:7" x14ac:dyDescent="0.45">
      <c r="A934" t="s">
        <v>362</v>
      </c>
      <c r="B934" t="s">
        <v>500</v>
      </c>
      <c r="C934" t="s">
        <v>963</v>
      </c>
      <c r="D934" t="s">
        <v>25</v>
      </c>
      <c r="E934" t="s">
        <v>16</v>
      </c>
      <c r="F934" t="s">
        <v>1100</v>
      </c>
      <c r="G934" t="s">
        <v>479</v>
      </c>
    </row>
    <row r="935" spans="1:7" x14ac:dyDescent="0.45">
      <c r="A935" t="s">
        <v>362</v>
      </c>
      <c r="B935" t="s">
        <v>500</v>
      </c>
      <c r="C935" t="s">
        <v>963</v>
      </c>
      <c r="D935" t="s">
        <v>25</v>
      </c>
      <c r="E935" t="s">
        <v>16</v>
      </c>
      <c r="F935" t="s">
        <v>1101</v>
      </c>
      <c r="G935" t="s">
        <v>966</v>
      </c>
    </row>
    <row r="936" spans="1:7" x14ac:dyDescent="0.45">
      <c r="A936" t="s">
        <v>362</v>
      </c>
      <c r="B936" t="s">
        <v>500</v>
      </c>
      <c r="C936" t="s">
        <v>963</v>
      </c>
      <c r="D936" t="s">
        <v>25</v>
      </c>
      <c r="E936" t="s">
        <v>16</v>
      </c>
      <c r="F936" t="s">
        <v>1100</v>
      </c>
      <c r="G936" t="s">
        <v>484</v>
      </c>
    </row>
    <row r="937" spans="1:7" x14ac:dyDescent="0.45">
      <c r="A937" t="s">
        <v>362</v>
      </c>
      <c r="B937" t="s">
        <v>500</v>
      </c>
      <c r="C937" t="s">
        <v>963</v>
      </c>
      <c r="D937" t="s">
        <v>25</v>
      </c>
      <c r="E937" t="s">
        <v>16</v>
      </c>
      <c r="F937" t="s">
        <v>1101</v>
      </c>
      <c r="G937">
        <v>28384</v>
      </c>
    </row>
    <row r="938" spans="1:7" x14ac:dyDescent="0.45">
      <c r="A938" t="s">
        <v>362</v>
      </c>
      <c r="B938" t="s">
        <v>500</v>
      </c>
      <c r="C938" t="s">
        <v>963</v>
      </c>
      <c r="D938" t="s">
        <v>25</v>
      </c>
      <c r="E938" t="s">
        <v>16</v>
      </c>
      <c r="F938" t="s">
        <v>1100</v>
      </c>
      <c r="G938" t="s">
        <v>480</v>
      </c>
    </row>
    <row r="939" spans="1:7" x14ac:dyDescent="0.45">
      <c r="A939" t="s">
        <v>362</v>
      </c>
      <c r="B939" t="s">
        <v>500</v>
      </c>
      <c r="C939" t="s">
        <v>963</v>
      </c>
      <c r="D939" t="s">
        <v>25</v>
      </c>
      <c r="E939" t="s">
        <v>16</v>
      </c>
      <c r="F939" t="s">
        <v>1101</v>
      </c>
      <c r="G939" t="s">
        <v>968</v>
      </c>
    </row>
    <row r="940" spans="1:7" x14ac:dyDescent="0.45">
      <c r="A940" t="s">
        <v>362</v>
      </c>
      <c r="B940" t="s">
        <v>500</v>
      </c>
      <c r="C940" t="s">
        <v>963</v>
      </c>
      <c r="D940" t="s">
        <v>25</v>
      </c>
      <c r="E940" t="s">
        <v>16</v>
      </c>
      <c r="F940" t="s">
        <v>1100</v>
      </c>
      <c r="G940" t="s">
        <v>481</v>
      </c>
    </row>
    <row r="941" spans="1:7" x14ac:dyDescent="0.45">
      <c r="A941" t="s">
        <v>362</v>
      </c>
      <c r="B941" t="s">
        <v>500</v>
      </c>
      <c r="C941" t="s">
        <v>963</v>
      </c>
      <c r="D941" t="s">
        <v>25</v>
      </c>
      <c r="E941" t="s">
        <v>16</v>
      </c>
      <c r="F941" t="s">
        <v>1101</v>
      </c>
      <c r="G941" t="s">
        <v>969</v>
      </c>
    </row>
    <row r="942" spans="1:7" x14ac:dyDescent="0.45">
      <c r="A942" t="s">
        <v>366</v>
      </c>
      <c r="B942" t="s">
        <v>970</v>
      </c>
      <c r="C942" t="s">
        <v>971</v>
      </c>
      <c r="D942" t="s">
        <v>280</v>
      </c>
      <c r="E942" t="s">
        <v>16</v>
      </c>
      <c r="F942" t="s">
        <v>1100</v>
      </c>
      <c r="G942" t="s">
        <v>477</v>
      </c>
    </row>
    <row r="943" spans="1:7" x14ac:dyDescent="0.45">
      <c r="A943" t="s">
        <v>366</v>
      </c>
      <c r="B943" t="s">
        <v>970</v>
      </c>
      <c r="C943" t="s">
        <v>971</v>
      </c>
      <c r="D943" t="s">
        <v>280</v>
      </c>
      <c r="E943" t="s">
        <v>16</v>
      </c>
      <c r="F943" t="s">
        <v>1101</v>
      </c>
      <c r="G943">
        <v>613</v>
      </c>
    </row>
    <row r="944" spans="1:7" x14ac:dyDescent="0.45">
      <c r="A944" t="s">
        <v>366</v>
      </c>
      <c r="B944" t="s">
        <v>970</v>
      </c>
      <c r="C944" t="s">
        <v>971</v>
      </c>
      <c r="D944" t="s">
        <v>280</v>
      </c>
      <c r="E944" t="s">
        <v>16</v>
      </c>
      <c r="F944" t="s">
        <v>1100</v>
      </c>
      <c r="G944" t="s">
        <v>478</v>
      </c>
    </row>
    <row r="945" spans="1:7" x14ac:dyDescent="0.45">
      <c r="A945" t="s">
        <v>366</v>
      </c>
      <c r="B945" t="s">
        <v>970</v>
      </c>
      <c r="C945" t="s">
        <v>971</v>
      </c>
      <c r="D945" t="s">
        <v>280</v>
      </c>
      <c r="E945" t="s">
        <v>16</v>
      </c>
      <c r="F945" t="s">
        <v>1101</v>
      </c>
      <c r="G945" t="s">
        <v>973</v>
      </c>
    </row>
    <row r="946" spans="1:7" x14ac:dyDescent="0.45">
      <c r="A946" t="s">
        <v>366</v>
      </c>
      <c r="B946" t="s">
        <v>970</v>
      </c>
      <c r="C946" t="s">
        <v>971</v>
      </c>
      <c r="D946" t="s">
        <v>280</v>
      </c>
      <c r="E946" t="s">
        <v>16</v>
      </c>
      <c r="F946" t="s">
        <v>1100</v>
      </c>
      <c r="G946" t="s">
        <v>484</v>
      </c>
    </row>
    <row r="947" spans="1:7" x14ac:dyDescent="0.45">
      <c r="A947" t="s">
        <v>366</v>
      </c>
      <c r="B947" t="s">
        <v>970</v>
      </c>
      <c r="C947" t="s">
        <v>971</v>
      </c>
      <c r="D947" t="s">
        <v>280</v>
      </c>
      <c r="E947" t="s">
        <v>16</v>
      </c>
      <c r="F947" t="s">
        <v>1101</v>
      </c>
      <c r="G947">
        <v>612</v>
      </c>
    </row>
    <row r="948" spans="1:7" x14ac:dyDescent="0.45">
      <c r="A948" t="s">
        <v>366</v>
      </c>
      <c r="B948" t="s">
        <v>970</v>
      </c>
      <c r="C948" t="s">
        <v>971</v>
      </c>
      <c r="D948" t="s">
        <v>280</v>
      </c>
      <c r="E948" t="s">
        <v>16</v>
      </c>
      <c r="F948" t="s">
        <v>1100</v>
      </c>
      <c r="G948" t="s">
        <v>480</v>
      </c>
    </row>
    <row r="949" spans="1:7" x14ac:dyDescent="0.45">
      <c r="A949" t="s">
        <v>366</v>
      </c>
      <c r="B949" t="s">
        <v>970</v>
      </c>
      <c r="C949" t="s">
        <v>971</v>
      </c>
      <c r="D949" t="s">
        <v>280</v>
      </c>
      <c r="E949" t="s">
        <v>16</v>
      </c>
      <c r="F949" t="s">
        <v>1101</v>
      </c>
      <c r="G949" t="s">
        <v>975</v>
      </c>
    </row>
    <row r="950" spans="1:7" x14ac:dyDescent="0.45">
      <c r="A950" t="s">
        <v>370</v>
      </c>
      <c r="B950" t="s">
        <v>648</v>
      </c>
      <c r="C950" t="s">
        <v>523</v>
      </c>
      <c r="D950" t="s">
        <v>39</v>
      </c>
      <c r="E950" t="s">
        <v>16</v>
      </c>
      <c r="F950" t="s">
        <v>1100</v>
      </c>
      <c r="G950" t="s">
        <v>477</v>
      </c>
    </row>
    <row r="951" spans="1:7" x14ac:dyDescent="0.45">
      <c r="A951" t="s">
        <v>370</v>
      </c>
      <c r="B951" t="s">
        <v>648</v>
      </c>
      <c r="C951" t="s">
        <v>523</v>
      </c>
      <c r="D951" t="s">
        <v>39</v>
      </c>
      <c r="E951" t="s">
        <v>16</v>
      </c>
      <c r="F951" t="s">
        <v>1101</v>
      </c>
      <c r="G951">
        <v>9905</v>
      </c>
    </row>
    <row r="952" spans="1:7" x14ac:dyDescent="0.45">
      <c r="A952" t="s">
        <v>370</v>
      </c>
      <c r="B952" t="s">
        <v>648</v>
      </c>
      <c r="C952" t="s">
        <v>523</v>
      </c>
      <c r="D952" t="s">
        <v>39</v>
      </c>
      <c r="E952" t="s">
        <v>16</v>
      </c>
      <c r="F952" t="s">
        <v>1100</v>
      </c>
      <c r="G952" t="s">
        <v>478</v>
      </c>
    </row>
    <row r="953" spans="1:7" x14ac:dyDescent="0.45">
      <c r="A953" t="s">
        <v>370</v>
      </c>
      <c r="B953" t="s">
        <v>648</v>
      </c>
      <c r="C953" t="s">
        <v>523</v>
      </c>
      <c r="D953" t="s">
        <v>39</v>
      </c>
      <c r="E953" t="s">
        <v>16</v>
      </c>
      <c r="F953" t="s">
        <v>1101</v>
      </c>
      <c r="G953" t="s">
        <v>977</v>
      </c>
    </row>
    <row r="954" spans="1:7" x14ac:dyDescent="0.45">
      <c r="A954" t="s">
        <v>370</v>
      </c>
      <c r="B954" t="s">
        <v>648</v>
      </c>
      <c r="C954" t="s">
        <v>523</v>
      </c>
      <c r="D954" t="s">
        <v>39</v>
      </c>
      <c r="E954" t="s">
        <v>16</v>
      </c>
      <c r="F954" t="s">
        <v>1100</v>
      </c>
      <c r="G954" t="s">
        <v>479</v>
      </c>
    </row>
    <row r="955" spans="1:7" x14ac:dyDescent="0.45">
      <c r="A955" t="s">
        <v>370</v>
      </c>
      <c r="B955" t="s">
        <v>648</v>
      </c>
      <c r="C955" t="s">
        <v>523</v>
      </c>
      <c r="D955" t="s">
        <v>39</v>
      </c>
      <c r="E955" t="s">
        <v>16</v>
      </c>
      <c r="F955" t="s">
        <v>1101</v>
      </c>
      <c r="G955" t="s">
        <v>978</v>
      </c>
    </row>
    <row r="956" spans="1:7" x14ac:dyDescent="0.45">
      <c r="A956" t="s">
        <v>370</v>
      </c>
      <c r="B956" t="s">
        <v>648</v>
      </c>
      <c r="C956" t="s">
        <v>523</v>
      </c>
      <c r="D956" t="s">
        <v>39</v>
      </c>
      <c r="E956" t="s">
        <v>16</v>
      </c>
      <c r="F956" t="s">
        <v>1100</v>
      </c>
      <c r="G956" t="s">
        <v>484</v>
      </c>
    </row>
    <row r="957" spans="1:7" x14ac:dyDescent="0.45">
      <c r="A957" t="s">
        <v>370</v>
      </c>
      <c r="B957" t="s">
        <v>648</v>
      </c>
      <c r="C957" t="s">
        <v>523</v>
      </c>
      <c r="D957" t="s">
        <v>39</v>
      </c>
      <c r="E957" t="s">
        <v>16</v>
      </c>
      <c r="F957" t="s">
        <v>1101</v>
      </c>
      <c r="G957">
        <v>9906</v>
      </c>
    </row>
    <row r="958" spans="1:7" x14ac:dyDescent="0.45">
      <c r="A958" t="s">
        <v>370</v>
      </c>
      <c r="B958" t="s">
        <v>648</v>
      </c>
      <c r="C958" t="s">
        <v>523</v>
      </c>
      <c r="D958" t="s">
        <v>39</v>
      </c>
      <c r="E958" t="s">
        <v>16</v>
      </c>
      <c r="F958" t="s">
        <v>1100</v>
      </c>
      <c r="G958" t="s">
        <v>480</v>
      </c>
    </row>
    <row r="959" spans="1:7" x14ac:dyDescent="0.45">
      <c r="A959" t="s">
        <v>370</v>
      </c>
      <c r="B959" t="s">
        <v>648</v>
      </c>
      <c r="C959" t="s">
        <v>523</v>
      </c>
      <c r="D959" t="s">
        <v>39</v>
      </c>
      <c r="E959" t="s">
        <v>16</v>
      </c>
      <c r="F959" t="s">
        <v>1101</v>
      </c>
      <c r="G959" t="s">
        <v>980</v>
      </c>
    </row>
    <row r="960" spans="1:7" x14ac:dyDescent="0.45">
      <c r="A960" t="s">
        <v>370</v>
      </c>
      <c r="B960" t="s">
        <v>648</v>
      </c>
      <c r="C960" t="s">
        <v>523</v>
      </c>
      <c r="D960" t="s">
        <v>39</v>
      </c>
      <c r="E960" t="s">
        <v>16</v>
      </c>
      <c r="F960" t="s">
        <v>1100</v>
      </c>
      <c r="G960" t="s">
        <v>481</v>
      </c>
    </row>
    <row r="961" spans="1:7" x14ac:dyDescent="0.45">
      <c r="A961" t="s">
        <v>370</v>
      </c>
      <c r="B961" t="s">
        <v>648</v>
      </c>
      <c r="C961" t="s">
        <v>523</v>
      </c>
      <c r="D961" t="s">
        <v>39</v>
      </c>
      <c r="E961" t="s">
        <v>16</v>
      </c>
      <c r="F961" t="s">
        <v>1101</v>
      </c>
      <c r="G961" t="s">
        <v>978</v>
      </c>
    </row>
    <row r="962" spans="1:7" x14ac:dyDescent="0.45">
      <c r="A962" t="s">
        <v>374</v>
      </c>
      <c r="B962" t="s">
        <v>981</v>
      </c>
      <c r="C962" t="s">
        <v>982</v>
      </c>
      <c r="D962" t="s">
        <v>376</v>
      </c>
      <c r="E962" t="s">
        <v>16</v>
      </c>
      <c r="F962" t="s">
        <v>1100</v>
      </c>
      <c r="G962" t="s">
        <v>477</v>
      </c>
    </row>
    <row r="963" spans="1:7" x14ac:dyDescent="0.45">
      <c r="A963" t="s">
        <v>374</v>
      </c>
      <c r="B963" t="s">
        <v>981</v>
      </c>
      <c r="C963" t="s">
        <v>982</v>
      </c>
      <c r="D963" t="s">
        <v>376</v>
      </c>
      <c r="E963" t="s">
        <v>16</v>
      </c>
      <c r="F963" t="s">
        <v>1101</v>
      </c>
      <c r="G963">
        <v>507</v>
      </c>
    </row>
    <row r="964" spans="1:7" x14ac:dyDescent="0.45">
      <c r="A964" t="s">
        <v>374</v>
      </c>
      <c r="B964" t="s">
        <v>981</v>
      </c>
      <c r="C964" t="s">
        <v>982</v>
      </c>
      <c r="D964" t="s">
        <v>376</v>
      </c>
      <c r="E964" t="s">
        <v>16</v>
      </c>
      <c r="F964" t="s">
        <v>1100</v>
      </c>
      <c r="G964" t="s">
        <v>478</v>
      </c>
    </row>
    <row r="965" spans="1:7" x14ac:dyDescent="0.45">
      <c r="A965" t="s">
        <v>374</v>
      </c>
      <c r="B965" t="s">
        <v>981</v>
      </c>
      <c r="C965" t="s">
        <v>982</v>
      </c>
      <c r="D965" t="s">
        <v>376</v>
      </c>
      <c r="E965" t="s">
        <v>16</v>
      </c>
      <c r="F965" t="s">
        <v>1101</v>
      </c>
      <c r="G965" t="s">
        <v>984</v>
      </c>
    </row>
    <row r="966" spans="1:7" x14ac:dyDescent="0.45">
      <c r="A966" t="s">
        <v>374</v>
      </c>
      <c r="B966" t="s">
        <v>981</v>
      </c>
      <c r="C966" t="s">
        <v>982</v>
      </c>
      <c r="D966" t="s">
        <v>376</v>
      </c>
      <c r="E966" t="s">
        <v>16</v>
      </c>
      <c r="F966" t="s">
        <v>1100</v>
      </c>
      <c r="G966" t="s">
        <v>484</v>
      </c>
    </row>
    <row r="967" spans="1:7" x14ac:dyDescent="0.45">
      <c r="A967" t="s">
        <v>374</v>
      </c>
      <c r="B967" t="s">
        <v>981</v>
      </c>
      <c r="C967" t="s">
        <v>982</v>
      </c>
      <c r="D967" t="s">
        <v>376</v>
      </c>
      <c r="E967" t="s">
        <v>16</v>
      </c>
      <c r="F967" t="s">
        <v>1101</v>
      </c>
      <c r="G967">
        <v>506</v>
      </c>
    </row>
    <row r="968" spans="1:7" x14ac:dyDescent="0.45">
      <c r="A968" t="s">
        <v>374</v>
      </c>
      <c r="B968" t="s">
        <v>981</v>
      </c>
      <c r="C968" t="s">
        <v>982</v>
      </c>
      <c r="D968" t="s">
        <v>376</v>
      </c>
      <c r="E968" t="s">
        <v>16</v>
      </c>
      <c r="F968" t="s">
        <v>1100</v>
      </c>
      <c r="G968" t="s">
        <v>480</v>
      </c>
    </row>
    <row r="969" spans="1:7" x14ac:dyDescent="0.45">
      <c r="A969" t="s">
        <v>374</v>
      </c>
      <c r="B969" t="s">
        <v>981</v>
      </c>
      <c r="C969" t="s">
        <v>982</v>
      </c>
      <c r="D969" t="s">
        <v>376</v>
      </c>
      <c r="E969" t="s">
        <v>16</v>
      </c>
      <c r="F969" t="s">
        <v>1101</v>
      </c>
      <c r="G969" t="s">
        <v>984</v>
      </c>
    </row>
    <row r="970" spans="1:7" x14ac:dyDescent="0.45">
      <c r="A970" t="s">
        <v>379</v>
      </c>
      <c r="B970" t="s">
        <v>493</v>
      </c>
      <c r="C970" t="s">
        <v>565</v>
      </c>
      <c r="D970" t="s">
        <v>12</v>
      </c>
      <c r="E970" t="s">
        <v>13</v>
      </c>
      <c r="F970" t="s">
        <v>1100</v>
      </c>
      <c r="G970" t="s">
        <v>477</v>
      </c>
    </row>
    <row r="971" spans="1:7" x14ac:dyDescent="0.45">
      <c r="A971" t="s">
        <v>379</v>
      </c>
      <c r="B971" t="s">
        <v>493</v>
      </c>
      <c r="C971" t="s">
        <v>565</v>
      </c>
      <c r="D971" t="s">
        <v>12</v>
      </c>
      <c r="E971" t="s">
        <v>13</v>
      </c>
      <c r="F971" t="s">
        <v>1101</v>
      </c>
      <c r="G971">
        <v>66</v>
      </c>
    </row>
    <row r="972" spans="1:7" x14ac:dyDescent="0.45">
      <c r="A972" t="s">
        <v>379</v>
      </c>
      <c r="B972" t="s">
        <v>493</v>
      </c>
      <c r="C972" t="s">
        <v>565</v>
      </c>
      <c r="D972" t="s">
        <v>12</v>
      </c>
      <c r="E972" t="s">
        <v>13</v>
      </c>
      <c r="F972" t="s">
        <v>1100</v>
      </c>
      <c r="G972" t="s">
        <v>478</v>
      </c>
    </row>
    <row r="973" spans="1:7" x14ac:dyDescent="0.45">
      <c r="A973" t="s">
        <v>379</v>
      </c>
      <c r="B973" t="s">
        <v>493</v>
      </c>
      <c r="C973" t="s">
        <v>565</v>
      </c>
      <c r="D973" t="s">
        <v>12</v>
      </c>
      <c r="E973" t="s">
        <v>13</v>
      </c>
      <c r="F973" t="s">
        <v>1101</v>
      </c>
      <c r="G973" t="s">
        <v>987</v>
      </c>
    </row>
    <row r="974" spans="1:7" x14ac:dyDescent="0.45">
      <c r="A974" t="s">
        <v>379</v>
      </c>
      <c r="B974" t="s">
        <v>493</v>
      </c>
      <c r="C974" t="s">
        <v>565</v>
      </c>
      <c r="D974" t="s">
        <v>12</v>
      </c>
      <c r="E974" t="s">
        <v>13</v>
      </c>
      <c r="F974" t="s">
        <v>1100</v>
      </c>
      <c r="G974" t="s">
        <v>479</v>
      </c>
    </row>
    <row r="975" spans="1:7" x14ac:dyDescent="0.45">
      <c r="A975" t="s">
        <v>379</v>
      </c>
      <c r="B975" t="s">
        <v>493</v>
      </c>
      <c r="C975" t="s">
        <v>565</v>
      </c>
      <c r="D975" t="s">
        <v>12</v>
      </c>
      <c r="E975" t="s">
        <v>13</v>
      </c>
      <c r="F975" t="s">
        <v>1101</v>
      </c>
      <c r="G975" t="s">
        <v>988</v>
      </c>
    </row>
    <row r="976" spans="1:7" x14ac:dyDescent="0.45">
      <c r="A976" t="s">
        <v>379</v>
      </c>
      <c r="B976" t="s">
        <v>493</v>
      </c>
      <c r="C976" t="s">
        <v>565</v>
      </c>
      <c r="D976" t="s">
        <v>12</v>
      </c>
      <c r="E976" t="s">
        <v>13</v>
      </c>
      <c r="F976" t="s">
        <v>1100</v>
      </c>
      <c r="G976" t="s">
        <v>484</v>
      </c>
    </row>
    <row r="977" spans="1:7" x14ac:dyDescent="0.45">
      <c r="A977" t="s">
        <v>379</v>
      </c>
      <c r="B977" t="s">
        <v>493</v>
      </c>
      <c r="C977" t="s">
        <v>565</v>
      </c>
      <c r="D977" t="s">
        <v>12</v>
      </c>
      <c r="E977" t="s">
        <v>13</v>
      </c>
      <c r="F977" t="s">
        <v>1101</v>
      </c>
      <c r="G977">
        <v>67</v>
      </c>
    </row>
    <row r="978" spans="1:7" x14ac:dyDescent="0.45">
      <c r="A978" t="s">
        <v>379</v>
      </c>
      <c r="B978" t="s">
        <v>493</v>
      </c>
      <c r="C978" t="s">
        <v>565</v>
      </c>
      <c r="D978" t="s">
        <v>12</v>
      </c>
      <c r="E978" t="s">
        <v>13</v>
      </c>
      <c r="F978" t="s">
        <v>1100</v>
      </c>
      <c r="G978" t="s">
        <v>480</v>
      </c>
    </row>
    <row r="979" spans="1:7" x14ac:dyDescent="0.45">
      <c r="A979" t="s">
        <v>379</v>
      </c>
      <c r="B979" t="s">
        <v>493</v>
      </c>
      <c r="C979" t="s">
        <v>565</v>
      </c>
      <c r="D979" t="s">
        <v>12</v>
      </c>
      <c r="E979" t="s">
        <v>13</v>
      </c>
      <c r="F979" t="s">
        <v>1101</v>
      </c>
      <c r="G979" t="s">
        <v>990</v>
      </c>
    </row>
    <row r="980" spans="1:7" x14ac:dyDescent="0.45">
      <c r="A980" t="s">
        <v>379</v>
      </c>
      <c r="B980" t="s">
        <v>493</v>
      </c>
      <c r="C980" t="s">
        <v>565</v>
      </c>
      <c r="D980" t="s">
        <v>12</v>
      </c>
      <c r="E980" t="s">
        <v>13</v>
      </c>
      <c r="F980" t="s">
        <v>1100</v>
      </c>
      <c r="G980" t="s">
        <v>481</v>
      </c>
    </row>
    <row r="981" spans="1:7" x14ac:dyDescent="0.45">
      <c r="A981" t="s">
        <v>379</v>
      </c>
      <c r="B981" t="s">
        <v>493</v>
      </c>
      <c r="C981" t="s">
        <v>565</v>
      </c>
      <c r="D981" t="s">
        <v>12</v>
      </c>
      <c r="E981" t="s">
        <v>13</v>
      </c>
      <c r="F981" t="s">
        <v>1101</v>
      </c>
      <c r="G981" t="s">
        <v>988</v>
      </c>
    </row>
    <row r="982" spans="1:7" x14ac:dyDescent="0.45">
      <c r="A982" t="s">
        <v>383</v>
      </c>
      <c r="B982" t="s">
        <v>500</v>
      </c>
      <c r="C982" t="s">
        <v>742</v>
      </c>
      <c r="D982" t="s">
        <v>25</v>
      </c>
      <c r="E982" t="s">
        <v>16</v>
      </c>
      <c r="F982" t="s">
        <v>1100</v>
      </c>
      <c r="G982" t="s">
        <v>477</v>
      </c>
    </row>
    <row r="983" spans="1:7" x14ac:dyDescent="0.45">
      <c r="A983" t="s">
        <v>383</v>
      </c>
      <c r="B983" t="s">
        <v>500</v>
      </c>
      <c r="C983" t="s">
        <v>742</v>
      </c>
      <c r="D983" t="s">
        <v>25</v>
      </c>
      <c r="E983" t="s">
        <v>16</v>
      </c>
      <c r="F983" t="s">
        <v>1101</v>
      </c>
      <c r="G983">
        <v>26225</v>
      </c>
    </row>
    <row r="984" spans="1:7" x14ac:dyDescent="0.45">
      <c r="A984" t="s">
        <v>383</v>
      </c>
      <c r="B984" t="s">
        <v>500</v>
      </c>
      <c r="C984" t="s">
        <v>742</v>
      </c>
      <c r="D984" t="s">
        <v>25</v>
      </c>
      <c r="E984" t="s">
        <v>16</v>
      </c>
      <c r="F984" t="s">
        <v>1100</v>
      </c>
      <c r="G984" t="s">
        <v>478</v>
      </c>
    </row>
    <row r="985" spans="1:7" x14ac:dyDescent="0.45">
      <c r="A985" t="s">
        <v>383</v>
      </c>
      <c r="B985" t="s">
        <v>500</v>
      </c>
      <c r="C985" t="s">
        <v>742</v>
      </c>
      <c r="D985" t="s">
        <v>25</v>
      </c>
      <c r="E985" t="s">
        <v>16</v>
      </c>
      <c r="F985" t="s">
        <v>1101</v>
      </c>
      <c r="G985" t="s">
        <v>992</v>
      </c>
    </row>
    <row r="986" spans="1:7" x14ac:dyDescent="0.45">
      <c r="A986" t="s">
        <v>383</v>
      </c>
      <c r="B986" t="s">
        <v>500</v>
      </c>
      <c r="C986" t="s">
        <v>742</v>
      </c>
      <c r="D986" t="s">
        <v>25</v>
      </c>
      <c r="E986" t="s">
        <v>16</v>
      </c>
      <c r="F986" t="s">
        <v>1100</v>
      </c>
      <c r="G986" t="s">
        <v>479</v>
      </c>
    </row>
    <row r="987" spans="1:7" x14ac:dyDescent="0.45">
      <c r="A987" t="s">
        <v>383</v>
      </c>
      <c r="B987" t="s">
        <v>500</v>
      </c>
      <c r="C987" t="s">
        <v>742</v>
      </c>
      <c r="D987" t="s">
        <v>25</v>
      </c>
      <c r="E987" t="s">
        <v>16</v>
      </c>
      <c r="F987" t="s">
        <v>1101</v>
      </c>
      <c r="G987" t="s">
        <v>993</v>
      </c>
    </row>
    <row r="988" spans="1:7" x14ac:dyDescent="0.45">
      <c r="A988" t="s">
        <v>383</v>
      </c>
      <c r="B988" t="s">
        <v>500</v>
      </c>
      <c r="C988" t="s">
        <v>742</v>
      </c>
      <c r="D988" t="s">
        <v>25</v>
      </c>
      <c r="E988" t="s">
        <v>16</v>
      </c>
      <c r="F988" t="s">
        <v>1100</v>
      </c>
      <c r="G988" t="s">
        <v>484</v>
      </c>
    </row>
    <row r="989" spans="1:7" x14ac:dyDescent="0.45">
      <c r="A989" t="s">
        <v>383</v>
      </c>
      <c r="B989" t="s">
        <v>500</v>
      </c>
      <c r="C989" t="s">
        <v>742</v>
      </c>
      <c r="D989" t="s">
        <v>25</v>
      </c>
      <c r="E989" t="s">
        <v>16</v>
      </c>
      <c r="F989" t="s">
        <v>1101</v>
      </c>
      <c r="G989">
        <v>26224</v>
      </c>
    </row>
    <row r="990" spans="1:7" x14ac:dyDescent="0.45">
      <c r="A990" t="s">
        <v>383</v>
      </c>
      <c r="B990" t="s">
        <v>500</v>
      </c>
      <c r="C990" t="s">
        <v>742</v>
      </c>
      <c r="D990" t="s">
        <v>25</v>
      </c>
      <c r="E990" t="s">
        <v>16</v>
      </c>
      <c r="F990" t="s">
        <v>1100</v>
      </c>
      <c r="G990" t="s">
        <v>480</v>
      </c>
    </row>
    <row r="991" spans="1:7" x14ac:dyDescent="0.45">
      <c r="A991" t="s">
        <v>383</v>
      </c>
      <c r="B991" t="s">
        <v>500</v>
      </c>
      <c r="C991" t="s">
        <v>742</v>
      </c>
      <c r="D991" t="s">
        <v>25</v>
      </c>
      <c r="E991" t="s">
        <v>16</v>
      </c>
      <c r="F991" t="s">
        <v>1101</v>
      </c>
      <c r="G991" t="s">
        <v>995</v>
      </c>
    </row>
    <row r="992" spans="1:7" x14ac:dyDescent="0.45">
      <c r="A992" t="s">
        <v>383</v>
      </c>
      <c r="B992" t="s">
        <v>500</v>
      </c>
      <c r="C992" t="s">
        <v>742</v>
      </c>
      <c r="D992" t="s">
        <v>25</v>
      </c>
      <c r="E992" t="s">
        <v>16</v>
      </c>
      <c r="F992" t="s">
        <v>1100</v>
      </c>
      <c r="G992" t="s">
        <v>481</v>
      </c>
    </row>
    <row r="993" spans="1:7" x14ac:dyDescent="0.45">
      <c r="A993" t="s">
        <v>383</v>
      </c>
      <c r="B993" t="s">
        <v>500</v>
      </c>
      <c r="C993" t="s">
        <v>742</v>
      </c>
      <c r="D993" t="s">
        <v>25</v>
      </c>
      <c r="E993" t="s">
        <v>16</v>
      </c>
      <c r="F993" t="s">
        <v>1101</v>
      </c>
      <c r="G993" t="s">
        <v>996</v>
      </c>
    </row>
    <row r="994" spans="1:7" x14ac:dyDescent="0.45">
      <c r="A994" t="s">
        <v>387</v>
      </c>
      <c r="B994" t="s">
        <v>997</v>
      </c>
      <c r="C994" t="s">
        <v>998</v>
      </c>
      <c r="D994" t="s">
        <v>25</v>
      </c>
      <c r="E994" t="s">
        <v>389</v>
      </c>
      <c r="F994" t="s">
        <v>1100</v>
      </c>
      <c r="G994" t="s">
        <v>477</v>
      </c>
    </row>
    <row r="995" spans="1:7" x14ac:dyDescent="0.45">
      <c r="A995" t="s">
        <v>387</v>
      </c>
      <c r="B995" t="s">
        <v>997</v>
      </c>
      <c r="C995" t="s">
        <v>998</v>
      </c>
      <c r="D995" t="s">
        <v>25</v>
      </c>
      <c r="E995" t="s">
        <v>389</v>
      </c>
      <c r="F995" t="s">
        <v>1101</v>
      </c>
      <c r="G995">
        <v>23591</v>
      </c>
    </row>
    <row r="996" spans="1:7" x14ac:dyDescent="0.45">
      <c r="A996" t="s">
        <v>387</v>
      </c>
      <c r="B996" t="s">
        <v>997</v>
      </c>
      <c r="C996" t="s">
        <v>998</v>
      </c>
      <c r="D996" t="s">
        <v>25</v>
      </c>
      <c r="E996" t="s">
        <v>389</v>
      </c>
      <c r="F996" t="s">
        <v>1100</v>
      </c>
      <c r="G996" t="s">
        <v>478</v>
      </c>
    </row>
    <row r="997" spans="1:7" x14ac:dyDescent="0.45">
      <c r="A997" t="s">
        <v>387</v>
      </c>
      <c r="B997" t="s">
        <v>997</v>
      </c>
      <c r="C997" t="s">
        <v>998</v>
      </c>
      <c r="D997" t="s">
        <v>25</v>
      </c>
      <c r="E997" t="s">
        <v>389</v>
      </c>
      <c r="F997" t="s">
        <v>1101</v>
      </c>
      <c r="G997" t="s">
        <v>1000</v>
      </c>
    </row>
    <row r="998" spans="1:7" x14ac:dyDescent="0.45">
      <c r="A998" t="s">
        <v>387</v>
      </c>
      <c r="B998" t="s">
        <v>997</v>
      </c>
      <c r="C998" t="s">
        <v>998</v>
      </c>
      <c r="D998" t="s">
        <v>25</v>
      </c>
      <c r="E998" t="s">
        <v>389</v>
      </c>
      <c r="F998" t="s">
        <v>1100</v>
      </c>
      <c r="G998" t="s">
        <v>479</v>
      </c>
    </row>
    <row r="999" spans="1:7" x14ac:dyDescent="0.45">
      <c r="A999" t="s">
        <v>387</v>
      </c>
      <c r="B999" t="s">
        <v>997</v>
      </c>
      <c r="C999" t="s">
        <v>998</v>
      </c>
      <c r="D999" t="s">
        <v>25</v>
      </c>
      <c r="E999" t="s">
        <v>389</v>
      </c>
      <c r="F999" t="s">
        <v>1101</v>
      </c>
      <c r="G999" t="s">
        <v>1001</v>
      </c>
    </row>
    <row r="1000" spans="1:7" x14ac:dyDescent="0.45">
      <c r="A1000" t="s">
        <v>387</v>
      </c>
      <c r="B1000" t="s">
        <v>997</v>
      </c>
      <c r="C1000" t="s">
        <v>998</v>
      </c>
      <c r="D1000" t="s">
        <v>25</v>
      </c>
      <c r="E1000" t="s">
        <v>389</v>
      </c>
      <c r="F1000" t="s">
        <v>1100</v>
      </c>
      <c r="G1000" t="s">
        <v>484</v>
      </c>
    </row>
    <row r="1001" spans="1:7" x14ac:dyDescent="0.45">
      <c r="A1001" t="s">
        <v>387</v>
      </c>
      <c r="B1001" t="s">
        <v>997</v>
      </c>
      <c r="C1001" t="s">
        <v>998</v>
      </c>
      <c r="D1001" t="s">
        <v>25</v>
      </c>
      <c r="E1001" t="s">
        <v>389</v>
      </c>
      <c r="F1001" t="s">
        <v>1101</v>
      </c>
      <c r="G1001">
        <v>23592</v>
      </c>
    </row>
    <row r="1002" spans="1:7" x14ac:dyDescent="0.45">
      <c r="A1002" t="s">
        <v>387</v>
      </c>
      <c r="B1002" t="s">
        <v>997</v>
      </c>
      <c r="C1002" t="s">
        <v>998</v>
      </c>
      <c r="D1002" t="s">
        <v>25</v>
      </c>
      <c r="E1002" t="s">
        <v>389</v>
      </c>
      <c r="F1002" t="s">
        <v>1100</v>
      </c>
      <c r="G1002" t="s">
        <v>480</v>
      </c>
    </row>
    <row r="1003" spans="1:7" x14ac:dyDescent="0.45">
      <c r="A1003" t="s">
        <v>387</v>
      </c>
      <c r="B1003" t="s">
        <v>997</v>
      </c>
      <c r="C1003" t="s">
        <v>998</v>
      </c>
      <c r="D1003" t="s">
        <v>25</v>
      </c>
      <c r="E1003" t="s">
        <v>389</v>
      </c>
      <c r="F1003" t="s">
        <v>1101</v>
      </c>
      <c r="G1003" t="s">
        <v>1003</v>
      </c>
    </row>
    <row r="1004" spans="1:7" x14ac:dyDescent="0.45">
      <c r="A1004" t="s">
        <v>387</v>
      </c>
      <c r="B1004" t="s">
        <v>997</v>
      </c>
      <c r="C1004" t="s">
        <v>998</v>
      </c>
      <c r="D1004" t="s">
        <v>25</v>
      </c>
      <c r="E1004" t="s">
        <v>389</v>
      </c>
      <c r="F1004" t="s">
        <v>1100</v>
      </c>
      <c r="G1004" t="s">
        <v>481</v>
      </c>
    </row>
    <row r="1005" spans="1:7" x14ac:dyDescent="0.45">
      <c r="A1005" t="s">
        <v>387</v>
      </c>
      <c r="B1005" t="s">
        <v>997</v>
      </c>
      <c r="C1005" t="s">
        <v>998</v>
      </c>
      <c r="D1005" t="s">
        <v>25</v>
      </c>
      <c r="E1005" t="s">
        <v>389</v>
      </c>
      <c r="F1005" t="s">
        <v>1101</v>
      </c>
      <c r="G1005" t="s">
        <v>1004</v>
      </c>
    </row>
    <row r="1006" spans="1:7" x14ac:dyDescent="0.45">
      <c r="A1006" t="s">
        <v>392</v>
      </c>
      <c r="B1006" t="s">
        <v>648</v>
      </c>
      <c r="C1006" t="s">
        <v>523</v>
      </c>
      <c r="D1006" t="s">
        <v>39</v>
      </c>
      <c r="E1006" t="s">
        <v>16</v>
      </c>
      <c r="F1006" t="s">
        <v>1100</v>
      </c>
      <c r="G1006" t="s">
        <v>477</v>
      </c>
    </row>
    <row r="1007" spans="1:7" x14ac:dyDescent="0.45">
      <c r="A1007" t="s">
        <v>392</v>
      </c>
      <c r="B1007" t="s">
        <v>648</v>
      </c>
      <c r="C1007" t="s">
        <v>523</v>
      </c>
      <c r="D1007" t="s">
        <v>39</v>
      </c>
      <c r="E1007" t="s">
        <v>16</v>
      </c>
      <c r="F1007" t="s">
        <v>1101</v>
      </c>
      <c r="G1007">
        <v>7720</v>
      </c>
    </row>
    <row r="1008" spans="1:7" x14ac:dyDescent="0.45">
      <c r="A1008" t="s">
        <v>392</v>
      </c>
      <c r="B1008" t="s">
        <v>648</v>
      </c>
      <c r="C1008" t="s">
        <v>523</v>
      </c>
      <c r="D1008" t="s">
        <v>39</v>
      </c>
      <c r="E1008" t="s">
        <v>16</v>
      </c>
      <c r="F1008" t="s">
        <v>1100</v>
      </c>
      <c r="G1008" t="s">
        <v>478</v>
      </c>
    </row>
    <row r="1009" spans="1:7" x14ac:dyDescent="0.45">
      <c r="A1009" t="s">
        <v>392</v>
      </c>
      <c r="B1009" t="s">
        <v>648</v>
      </c>
      <c r="C1009" t="s">
        <v>523</v>
      </c>
      <c r="D1009" t="s">
        <v>39</v>
      </c>
      <c r="E1009" t="s">
        <v>16</v>
      </c>
      <c r="F1009" t="s">
        <v>1101</v>
      </c>
      <c r="G1009" t="s">
        <v>1006</v>
      </c>
    </row>
    <row r="1010" spans="1:7" x14ac:dyDescent="0.45">
      <c r="A1010" t="s">
        <v>392</v>
      </c>
      <c r="B1010" t="s">
        <v>648</v>
      </c>
      <c r="C1010" t="s">
        <v>523</v>
      </c>
      <c r="D1010" t="s">
        <v>39</v>
      </c>
      <c r="E1010" t="s">
        <v>16</v>
      </c>
      <c r="F1010" t="s">
        <v>1100</v>
      </c>
      <c r="G1010" t="s">
        <v>484</v>
      </c>
    </row>
    <row r="1011" spans="1:7" x14ac:dyDescent="0.45">
      <c r="A1011" t="s">
        <v>392</v>
      </c>
      <c r="B1011" t="s">
        <v>648</v>
      </c>
      <c r="C1011" t="s">
        <v>523</v>
      </c>
      <c r="D1011" t="s">
        <v>39</v>
      </c>
      <c r="E1011" t="s">
        <v>16</v>
      </c>
      <c r="F1011" t="s">
        <v>1101</v>
      </c>
      <c r="G1011">
        <v>6877</v>
      </c>
    </row>
    <row r="1012" spans="1:7" x14ac:dyDescent="0.45">
      <c r="A1012" t="s">
        <v>392</v>
      </c>
      <c r="B1012" t="s">
        <v>648</v>
      </c>
      <c r="C1012" t="s">
        <v>523</v>
      </c>
      <c r="D1012" t="s">
        <v>39</v>
      </c>
      <c r="E1012" t="s">
        <v>16</v>
      </c>
      <c r="F1012" t="s">
        <v>1100</v>
      </c>
      <c r="G1012" t="s">
        <v>480</v>
      </c>
    </row>
    <row r="1013" spans="1:7" x14ac:dyDescent="0.45">
      <c r="A1013" t="s">
        <v>392</v>
      </c>
      <c r="B1013" t="s">
        <v>648</v>
      </c>
      <c r="C1013" t="s">
        <v>523</v>
      </c>
      <c r="D1013" t="s">
        <v>39</v>
      </c>
      <c r="E1013" t="s">
        <v>16</v>
      </c>
      <c r="F1013" t="s">
        <v>1101</v>
      </c>
      <c r="G1013" t="s">
        <v>1008</v>
      </c>
    </row>
    <row r="1014" spans="1:7" x14ac:dyDescent="0.45">
      <c r="A1014" t="s">
        <v>396</v>
      </c>
      <c r="B1014" t="s">
        <v>493</v>
      </c>
      <c r="C1014" t="s">
        <v>565</v>
      </c>
      <c r="D1014" t="s">
        <v>12</v>
      </c>
      <c r="E1014" t="s">
        <v>13</v>
      </c>
      <c r="F1014" t="s">
        <v>1100</v>
      </c>
      <c r="G1014" t="s">
        <v>477</v>
      </c>
    </row>
    <row r="1015" spans="1:7" x14ac:dyDescent="0.45">
      <c r="A1015" t="s">
        <v>396</v>
      </c>
      <c r="B1015" t="s">
        <v>493</v>
      </c>
      <c r="C1015" t="s">
        <v>565</v>
      </c>
      <c r="D1015" t="s">
        <v>12</v>
      </c>
      <c r="E1015" t="s">
        <v>13</v>
      </c>
      <c r="F1015" t="s">
        <v>1101</v>
      </c>
      <c r="G1015">
        <v>248</v>
      </c>
    </row>
    <row r="1016" spans="1:7" x14ac:dyDescent="0.45">
      <c r="A1016" t="s">
        <v>396</v>
      </c>
      <c r="B1016" t="s">
        <v>493</v>
      </c>
      <c r="C1016" t="s">
        <v>565</v>
      </c>
      <c r="D1016" t="s">
        <v>12</v>
      </c>
      <c r="E1016" t="s">
        <v>13</v>
      </c>
      <c r="F1016" t="s">
        <v>1100</v>
      </c>
      <c r="G1016" t="s">
        <v>478</v>
      </c>
    </row>
    <row r="1017" spans="1:7" x14ac:dyDescent="0.45">
      <c r="A1017" t="s">
        <v>396</v>
      </c>
      <c r="B1017" t="s">
        <v>493</v>
      </c>
      <c r="C1017" t="s">
        <v>565</v>
      </c>
      <c r="D1017" t="s">
        <v>12</v>
      </c>
      <c r="E1017" t="s">
        <v>13</v>
      </c>
      <c r="F1017" t="s">
        <v>1101</v>
      </c>
      <c r="G1017" t="s">
        <v>1009</v>
      </c>
    </row>
    <row r="1018" spans="1:7" x14ac:dyDescent="0.45">
      <c r="A1018" t="s">
        <v>396</v>
      </c>
      <c r="B1018" t="s">
        <v>493</v>
      </c>
      <c r="C1018" t="s">
        <v>565</v>
      </c>
      <c r="D1018" t="s">
        <v>12</v>
      </c>
      <c r="E1018" t="s">
        <v>13</v>
      </c>
      <c r="F1018" t="s">
        <v>1100</v>
      </c>
      <c r="G1018" t="s">
        <v>479</v>
      </c>
    </row>
    <row r="1019" spans="1:7" x14ac:dyDescent="0.45">
      <c r="A1019" t="s">
        <v>396</v>
      </c>
      <c r="B1019" t="s">
        <v>493</v>
      </c>
      <c r="C1019" t="s">
        <v>565</v>
      </c>
      <c r="D1019" t="s">
        <v>12</v>
      </c>
      <c r="E1019" t="s">
        <v>13</v>
      </c>
      <c r="F1019" t="s">
        <v>1101</v>
      </c>
      <c r="G1019" t="s">
        <v>1010</v>
      </c>
    </row>
    <row r="1020" spans="1:7" x14ac:dyDescent="0.45">
      <c r="A1020" t="s">
        <v>396</v>
      </c>
      <c r="B1020" t="s">
        <v>493</v>
      </c>
      <c r="C1020" t="s">
        <v>565</v>
      </c>
      <c r="D1020" t="s">
        <v>12</v>
      </c>
      <c r="E1020" t="s">
        <v>13</v>
      </c>
      <c r="F1020" t="s">
        <v>1100</v>
      </c>
      <c r="G1020" t="s">
        <v>484</v>
      </c>
    </row>
    <row r="1021" spans="1:7" x14ac:dyDescent="0.45">
      <c r="A1021" t="s">
        <v>396</v>
      </c>
      <c r="B1021" t="s">
        <v>493</v>
      </c>
      <c r="C1021" t="s">
        <v>565</v>
      </c>
      <c r="D1021" t="s">
        <v>12</v>
      </c>
      <c r="E1021" t="s">
        <v>13</v>
      </c>
      <c r="F1021" t="s">
        <v>1101</v>
      </c>
      <c r="G1021">
        <v>247</v>
      </c>
    </row>
    <row r="1022" spans="1:7" x14ac:dyDescent="0.45">
      <c r="A1022" t="s">
        <v>396</v>
      </c>
      <c r="B1022" t="s">
        <v>493</v>
      </c>
      <c r="C1022" t="s">
        <v>565</v>
      </c>
      <c r="D1022" t="s">
        <v>12</v>
      </c>
      <c r="E1022" t="s">
        <v>13</v>
      </c>
      <c r="F1022" t="s">
        <v>1100</v>
      </c>
      <c r="G1022" t="s">
        <v>480</v>
      </c>
    </row>
    <row r="1023" spans="1:7" x14ac:dyDescent="0.45">
      <c r="A1023" t="s">
        <v>396</v>
      </c>
      <c r="B1023" t="s">
        <v>493</v>
      </c>
      <c r="C1023" t="s">
        <v>565</v>
      </c>
      <c r="D1023" t="s">
        <v>12</v>
      </c>
      <c r="E1023" t="s">
        <v>13</v>
      </c>
      <c r="F1023" t="s">
        <v>1101</v>
      </c>
      <c r="G1023" t="s">
        <v>1012</v>
      </c>
    </row>
    <row r="1024" spans="1:7" x14ac:dyDescent="0.45">
      <c r="A1024" t="s">
        <v>396</v>
      </c>
      <c r="B1024" t="s">
        <v>493</v>
      </c>
      <c r="C1024" t="s">
        <v>565</v>
      </c>
      <c r="D1024" t="s">
        <v>12</v>
      </c>
      <c r="E1024" t="s">
        <v>13</v>
      </c>
      <c r="F1024" t="s">
        <v>1100</v>
      </c>
      <c r="G1024" t="s">
        <v>481</v>
      </c>
    </row>
    <row r="1025" spans="1:7" x14ac:dyDescent="0.45">
      <c r="A1025" t="s">
        <v>396</v>
      </c>
      <c r="B1025" t="s">
        <v>493</v>
      </c>
      <c r="C1025" t="s">
        <v>565</v>
      </c>
      <c r="D1025" t="s">
        <v>12</v>
      </c>
      <c r="E1025" t="s">
        <v>13</v>
      </c>
      <c r="F1025" t="s">
        <v>1101</v>
      </c>
      <c r="G1025" t="s">
        <v>1010</v>
      </c>
    </row>
    <row r="1026" spans="1:7" x14ac:dyDescent="0.45">
      <c r="A1026" t="s">
        <v>400</v>
      </c>
      <c r="B1026" t="s">
        <v>500</v>
      </c>
      <c r="C1026" t="s">
        <v>742</v>
      </c>
      <c r="D1026" t="s">
        <v>25</v>
      </c>
      <c r="E1026" t="s">
        <v>16</v>
      </c>
      <c r="F1026" t="s">
        <v>1100</v>
      </c>
      <c r="G1026" t="s">
        <v>477</v>
      </c>
    </row>
    <row r="1027" spans="1:7" x14ac:dyDescent="0.45">
      <c r="A1027" t="s">
        <v>400</v>
      </c>
      <c r="B1027" t="s">
        <v>500</v>
      </c>
      <c r="C1027" t="s">
        <v>742</v>
      </c>
      <c r="D1027" t="s">
        <v>25</v>
      </c>
      <c r="E1027" t="s">
        <v>16</v>
      </c>
      <c r="F1027" t="s">
        <v>1101</v>
      </c>
      <c r="G1027">
        <v>29590</v>
      </c>
    </row>
    <row r="1028" spans="1:7" x14ac:dyDescent="0.45">
      <c r="A1028" t="s">
        <v>400</v>
      </c>
      <c r="B1028" t="s">
        <v>500</v>
      </c>
      <c r="C1028" t="s">
        <v>742</v>
      </c>
      <c r="D1028" t="s">
        <v>25</v>
      </c>
      <c r="E1028" t="s">
        <v>16</v>
      </c>
      <c r="F1028" t="s">
        <v>1100</v>
      </c>
      <c r="G1028" t="s">
        <v>478</v>
      </c>
    </row>
    <row r="1029" spans="1:7" x14ac:dyDescent="0.45">
      <c r="A1029" t="s">
        <v>400</v>
      </c>
      <c r="B1029" t="s">
        <v>500</v>
      </c>
      <c r="C1029" t="s">
        <v>742</v>
      </c>
      <c r="D1029" t="s">
        <v>25</v>
      </c>
      <c r="E1029" t="s">
        <v>16</v>
      </c>
      <c r="F1029" t="s">
        <v>1101</v>
      </c>
      <c r="G1029" t="s">
        <v>1014</v>
      </c>
    </row>
    <row r="1030" spans="1:7" x14ac:dyDescent="0.45">
      <c r="A1030" t="s">
        <v>400</v>
      </c>
      <c r="B1030" t="s">
        <v>500</v>
      </c>
      <c r="C1030" t="s">
        <v>742</v>
      </c>
      <c r="D1030" t="s">
        <v>25</v>
      </c>
      <c r="E1030" t="s">
        <v>16</v>
      </c>
      <c r="F1030" t="s">
        <v>1100</v>
      </c>
      <c r="G1030" t="s">
        <v>479</v>
      </c>
    </row>
    <row r="1031" spans="1:7" x14ac:dyDescent="0.45">
      <c r="A1031" t="s">
        <v>400</v>
      </c>
      <c r="B1031" t="s">
        <v>500</v>
      </c>
      <c r="C1031" t="s">
        <v>742</v>
      </c>
      <c r="D1031" t="s">
        <v>25</v>
      </c>
      <c r="E1031" t="s">
        <v>16</v>
      </c>
      <c r="F1031" t="s">
        <v>1101</v>
      </c>
      <c r="G1031" t="s">
        <v>1015</v>
      </c>
    </row>
    <row r="1032" spans="1:7" x14ac:dyDescent="0.45">
      <c r="A1032" t="s">
        <v>400</v>
      </c>
      <c r="B1032" t="s">
        <v>500</v>
      </c>
      <c r="C1032" t="s">
        <v>742</v>
      </c>
      <c r="D1032" t="s">
        <v>25</v>
      </c>
      <c r="E1032" t="s">
        <v>16</v>
      </c>
      <c r="F1032" t="s">
        <v>1100</v>
      </c>
      <c r="G1032" t="s">
        <v>484</v>
      </c>
    </row>
    <row r="1033" spans="1:7" x14ac:dyDescent="0.45">
      <c r="A1033" t="s">
        <v>400</v>
      </c>
      <c r="B1033" t="s">
        <v>500</v>
      </c>
      <c r="C1033" t="s">
        <v>742</v>
      </c>
      <c r="D1033" t="s">
        <v>25</v>
      </c>
      <c r="E1033" t="s">
        <v>16</v>
      </c>
      <c r="F1033" t="s">
        <v>1101</v>
      </c>
      <c r="G1033">
        <v>29589</v>
      </c>
    </row>
    <row r="1034" spans="1:7" x14ac:dyDescent="0.45">
      <c r="A1034" t="s">
        <v>400</v>
      </c>
      <c r="B1034" t="s">
        <v>500</v>
      </c>
      <c r="C1034" t="s">
        <v>742</v>
      </c>
      <c r="D1034" t="s">
        <v>25</v>
      </c>
      <c r="E1034" t="s">
        <v>16</v>
      </c>
      <c r="F1034" t="s">
        <v>1100</v>
      </c>
      <c r="G1034" t="s">
        <v>480</v>
      </c>
    </row>
    <row r="1035" spans="1:7" x14ac:dyDescent="0.45">
      <c r="A1035" t="s">
        <v>400</v>
      </c>
      <c r="B1035" t="s">
        <v>500</v>
      </c>
      <c r="C1035" t="s">
        <v>742</v>
      </c>
      <c r="D1035" t="s">
        <v>25</v>
      </c>
      <c r="E1035" t="s">
        <v>16</v>
      </c>
      <c r="F1035" t="s">
        <v>1101</v>
      </c>
      <c r="G1035" t="s">
        <v>1017</v>
      </c>
    </row>
    <row r="1036" spans="1:7" x14ac:dyDescent="0.45">
      <c r="A1036" t="s">
        <v>400</v>
      </c>
      <c r="B1036" t="s">
        <v>500</v>
      </c>
      <c r="C1036" t="s">
        <v>742</v>
      </c>
      <c r="D1036" t="s">
        <v>25</v>
      </c>
      <c r="E1036" t="s">
        <v>16</v>
      </c>
      <c r="F1036" t="s">
        <v>1100</v>
      </c>
      <c r="G1036" t="s">
        <v>481</v>
      </c>
    </row>
    <row r="1037" spans="1:7" x14ac:dyDescent="0.45">
      <c r="A1037" t="s">
        <v>400</v>
      </c>
      <c r="B1037" t="s">
        <v>500</v>
      </c>
      <c r="C1037" t="s">
        <v>742</v>
      </c>
      <c r="D1037" t="s">
        <v>25</v>
      </c>
      <c r="E1037" t="s">
        <v>16</v>
      </c>
      <c r="F1037" t="s">
        <v>1101</v>
      </c>
      <c r="G1037" t="s">
        <v>1018</v>
      </c>
    </row>
    <row r="1038" spans="1:7" x14ac:dyDescent="0.45">
      <c r="A1038" t="s">
        <v>404</v>
      </c>
      <c r="B1038" t="s">
        <v>1019</v>
      </c>
      <c r="C1038" t="s">
        <v>1020</v>
      </c>
      <c r="D1038" t="s">
        <v>25</v>
      </c>
      <c r="E1038" t="s">
        <v>406</v>
      </c>
      <c r="F1038" t="s">
        <v>1100</v>
      </c>
      <c r="G1038" t="s">
        <v>477</v>
      </c>
    </row>
    <row r="1039" spans="1:7" x14ac:dyDescent="0.45">
      <c r="A1039" t="s">
        <v>404</v>
      </c>
      <c r="B1039" t="s">
        <v>1019</v>
      </c>
      <c r="C1039" t="s">
        <v>1020</v>
      </c>
      <c r="D1039" t="s">
        <v>25</v>
      </c>
      <c r="E1039" t="s">
        <v>406</v>
      </c>
      <c r="F1039" t="s">
        <v>1101</v>
      </c>
      <c r="G1039">
        <v>13854</v>
      </c>
    </row>
    <row r="1040" spans="1:7" x14ac:dyDescent="0.45">
      <c r="A1040" t="s">
        <v>404</v>
      </c>
      <c r="B1040" t="s">
        <v>1019</v>
      </c>
      <c r="C1040" t="s">
        <v>1020</v>
      </c>
      <c r="D1040" t="s">
        <v>25</v>
      </c>
      <c r="E1040" t="s">
        <v>406</v>
      </c>
      <c r="F1040" t="s">
        <v>1100</v>
      </c>
      <c r="G1040" t="s">
        <v>478</v>
      </c>
    </row>
    <row r="1041" spans="1:7" x14ac:dyDescent="0.45">
      <c r="A1041" t="s">
        <v>404</v>
      </c>
      <c r="B1041" t="s">
        <v>1019</v>
      </c>
      <c r="C1041" t="s">
        <v>1020</v>
      </c>
      <c r="D1041" t="s">
        <v>25</v>
      </c>
      <c r="E1041" t="s">
        <v>406</v>
      </c>
      <c r="F1041" t="s">
        <v>1101</v>
      </c>
      <c r="G1041" t="s">
        <v>1022</v>
      </c>
    </row>
    <row r="1042" spans="1:7" x14ac:dyDescent="0.45">
      <c r="A1042" t="s">
        <v>404</v>
      </c>
      <c r="B1042" t="s">
        <v>1019</v>
      </c>
      <c r="C1042" t="s">
        <v>1020</v>
      </c>
      <c r="D1042" t="s">
        <v>25</v>
      </c>
      <c r="E1042" t="s">
        <v>406</v>
      </c>
      <c r="F1042" t="s">
        <v>1100</v>
      </c>
      <c r="G1042" t="s">
        <v>479</v>
      </c>
    </row>
    <row r="1043" spans="1:7" x14ac:dyDescent="0.45">
      <c r="A1043" t="s">
        <v>404</v>
      </c>
      <c r="B1043" t="s">
        <v>1019</v>
      </c>
      <c r="C1043" t="s">
        <v>1020</v>
      </c>
      <c r="D1043" t="s">
        <v>25</v>
      </c>
      <c r="E1043" t="s">
        <v>406</v>
      </c>
      <c r="F1043" t="s">
        <v>1101</v>
      </c>
      <c r="G1043" t="s">
        <v>1023</v>
      </c>
    </row>
    <row r="1044" spans="1:7" x14ac:dyDescent="0.45">
      <c r="A1044" t="s">
        <v>404</v>
      </c>
      <c r="B1044" t="s">
        <v>1019</v>
      </c>
      <c r="C1044" t="s">
        <v>1020</v>
      </c>
      <c r="D1044" t="s">
        <v>25</v>
      </c>
      <c r="E1044" t="s">
        <v>406</v>
      </c>
      <c r="F1044" t="s">
        <v>1100</v>
      </c>
      <c r="G1044" t="s">
        <v>484</v>
      </c>
    </row>
    <row r="1045" spans="1:7" x14ac:dyDescent="0.45">
      <c r="A1045" t="s">
        <v>404</v>
      </c>
      <c r="B1045" t="s">
        <v>1019</v>
      </c>
      <c r="C1045" t="s">
        <v>1020</v>
      </c>
      <c r="D1045" t="s">
        <v>25</v>
      </c>
      <c r="E1045" t="s">
        <v>406</v>
      </c>
      <c r="F1045" t="s">
        <v>1101</v>
      </c>
      <c r="G1045">
        <v>13855</v>
      </c>
    </row>
    <row r="1046" spans="1:7" x14ac:dyDescent="0.45">
      <c r="A1046" t="s">
        <v>404</v>
      </c>
      <c r="B1046" t="s">
        <v>1019</v>
      </c>
      <c r="C1046" t="s">
        <v>1020</v>
      </c>
      <c r="D1046" t="s">
        <v>25</v>
      </c>
      <c r="E1046" t="s">
        <v>406</v>
      </c>
      <c r="F1046" t="s">
        <v>1100</v>
      </c>
      <c r="G1046" t="s">
        <v>480</v>
      </c>
    </row>
    <row r="1047" spans="1:7" x14ac:dyDescent="0.45">
      <c r="A1047" t="s">
        <v>404</v>
      </c>
      <c r="B1047" t="s">
        <v>1019</v>
      </c>
      <c r="C1047" t="s">
        <v>1020</v>
      </c>
      <c r="D1047" t="s">
        <v>25</v>
      </c>
      <c r="E1047" t="s">
        <v>406</v>
      </c>
      <c r="F1047" t="s">
        <v>1101</v>
      </c>
      <c r="G1047" t="s">
        <v>1025</v>
      </c>
    </row>
    <row r="1048" spans="1:7" x14ac:dyDescent="0.45">
      <c r="A1048" t="s">
        <v>404</v>
      </c>
      <c r="B1048" t="s">
        <v>1019</v>
      </c>
      <c r="C1048" t="s">
        <v>1020</v>
      </c>
      <c r="D1048" t="s">
        <v>25</v>
      </c>
      <c r="E1048" t="s">
        <v>406</v>
      </c>
      <c r="F1048" t="s">
        <v>1100</v>
      </c>
      <c r="G1048" t="s">
        <v>481</v>
      </c>
    </row>
    <row r="1049" spans="1:7" x14ac:dyDescent="0.45">
      <c r="A1049" t="s">
        <v>404</v>
      </c>
      <c r="B1049" t="s">
        <v>1019</v>
      </c>
      <c r="C1049" t="s">
        <v>1020</v>
      </c>
      <c r="D1049" t="s">
        <v>25</v>
      </c>
      <c r="E1049" t="s">
        <v>406</v>
      </c>
      <c r="F1049" t="s">
        <v>1101</v>
      </c>
      <c r="G1049" t="s">
        <v>1026</v>
      </c>
    </row>
    <row r="1050" spans="1:7" x14ac:dyDescent="0.45">
      <c r="A1050" t="s">
        <v>409</v>
      </c>
      <c r="B1050" t="s">
        <v>655</v>
      </c>
      <c r="C1050" t="s">
        <v>656</v>
      </c>
      <c r="D1050" t="s">
        <v>39</v>
      </c>
      <c r="E1050" t="s">
        <v>16</v>
      </c>
      <c r="F1050" t="s">
        <v>1100</v>
      </c>
      <c r="G1050" t="s">
        <v>477</v>
      </c>
    </row>
    <row r="1051" spans="1:7" x14ac:dyDescent="0.45">
      <c r="A1051" t="s">
        <v>409</v>
      </c>
      <c r="B1051" t="s">
        <v>655</v>
      </c>
      <c r="C1051" t="s">
        <v>656</v>
      </c>
      <c r="D1051" t="s">
        <v>39</v>
      </c>
      <c r="E1051" t="s">
        <v>16</v>
      </c>
      <c r="F1051" t="s">
        <v>1101</v>
      </c>
      <c r="G1051">
        <v>698</v>
      </c>
    </row>
    <row r="1052" spans="1:7" x14ac:dyDescent="0.45">
      <c r="A1052" t="s">
        <v>409</v>
      </c>
      <c r="B1052" t="s">
        <v>655</v>
      </c>
      <c r="C1052" t="s">
        <v>656</v>
      </c>
      <c r="D1052" t="s">
        <v>39</v>
      </c>
      <c r="E1052" t="s">
        <v>16</v>
      </c>
      <c r="F1052" t="s">
        <v>1100</v>
      </c>
      <c r="G1052" t="s">
        <v>478</v>
      </c>
    </row>
    <row r="1053" spans="1:7" x14ac:dyDescent="0.45">
      <c r="A1053" t="s">
        <v>409</v>
      </c>
      <c r="B1053" t="s">
        <v>655</v>
      </c>
      <c r="C1053" t="s">
        <v>656</v>
      </c>
      <c r="D1053" t="s">
        <v>39</v>
      </c>
      <c r="E1053" t="s">
        <v>16</v>
      </c>
      <c r="F1053" t="s">
        <v>1101</v>
      </c>
      <c r="G1053" t="s">
        <v>1028</v>
      </c>
    </row>
    <row r="1054" spans="1:7" x14ac:dyDescent="0.45">
      <c r="A1054" t="s">
        <v>409</v>
      </c>
      <c r="B1054" t="s">
        <v>655</v>
      </c>
      <c r="C1054" t="s">
        <v>656</v>
      </c>
      <c r="D1054" t="s">
        <v>39</v>
      </c>
      <c r="E1054" t="s">
        <v>16</v>
      </c>
      <c r="F1054" t="s">
        <v>1100</v>
      </c>
      <c r="G1054" t="s">
        <v>479</v>
      </c>
    </row>
    <row r="1055" spans="1:7" x14ac:dyDescent="0.45">
      <c r="A1055" t="s">
        <v>409</v>
      </c>
      <c r="B1055" t="s">
        <v>655</v>
      </c>
      <c r="C1055" t="s">
        <v>656</v>
      </c>
      <c r="D1055" t="s">
        <v>39</v>
      </c>
      <c r="E1055" t="s">
        <v>16</v>
      </c>
      <c r="F1055" t="s">
        <v>1101</v>
      </c>
      <c r="G1055" t="s">
        <v>1029</v>
      </c>
    </row>
    <row r="1056" spans="1:7" x14ac:dyDescent="0.45">
      <c r="A1056" t="s">
        <v>409</v>
      </c>
      <c r="B1056" t="s">
        <v>655</v>
      </c>
      <c r="C1056" t="s">
        <v>656</v>
      </c>
      <c r="D1056" t="s">
        <v>39</v>
      </c>
      <c r="E1056" t="s">
        <v>16</v>
      </c>
      <c r="F1056" t="s">
        <v>1100</v>
      </c>
      <c r="G1056" t="s">
        <v>485</v>
      </c>
    </row>
    <row r="1057" spans="1:7" x14ac:dyDescent="0.45">
      <c r="A1057" t="s">
        <v>409</v>
      </c>
      <c r="B1057" t="s">
        <v>655</v>
      </c>
      <c r="C1057" t="s">
        <v>656</v>
      </c>
      <c r="D1057" t="s">
        <v>39</v>
      </c>
      <c r="E1057" t="s">
        <v>16</v>
      </c>
      <c r="F1057" t="s">
        <v>1101</v>
      </c>
      <c r="G1057" t="s">
        <v>1099</v>
      </c>
    </row>
    <row r="1058" spans="1:7" x14ac:dyDescent="0.45">
      <c r="A1058" t="s">
        <v>409</v>
      </c>
      <c r="B1058" t="s">
        <v>655</v>
      </c>
      <c r="C1058" t="s">
        <v>656</v>
      </c>
      <c r="D1058" t="s">
        <v>39</v>
      </c>
      <c r="E1058" t="s">
        <v>16</v>
      </c>
      <c r="F1058" t="s">
        <v>1100</v>
      </c>
      <c r="G1058" t="s">
        <v>484</v>
      </c>
    </row>
    <row r="1059" spans="1:7" x14ac:dyDescent="0.45">
      <c r="A1059" t="s">
        <v>409</v>
      </c>
      <c r="B1059" t="s">
        <v>655</v>
      </c>
      <c r="C1059" t="s">
        <v>656</v>
      </c>
      <c r="D1059" t="s">
        <v>39</v>
      </c>
      <c r="E1059" t="s">
        <v>16</v>
      </c>
      <c r="F1059" t="s">
        <v>1101</v>
      </c>
      <c r="G1059">
        <v>699</v>
      </c>
    </row>
    <row r="1060" spans="1:7" x14ac:dyDescent="0.45">
      <c r="A1060" t="s">
        <v>409</v>
      </c>
      <c r="B1060" t="s">
        <v>655</v>
      </c>
      <c r="C1060" t="s">
        <v>656</v>
      </c>
      <c r="D1060" t="s">
        <v>39</v>
      </c>
      <c r="E1060" t="s">
        <v>16</v>
      </c>
      <c r="F1060" t="s">
        <v>1100</v>
      </c>
      <c r="G1060" t="s">
        <v>480</v>
      </c>
    </row>
    <row r="1061" spans="1:7" x14ac:dyDescent="0.45">
      <c r="A1061" t="s">
        <v>409</v>
      </c>
      <c r="B1061" t="s">
        <v>655</v>
      </c>
      <c r="C1061" t="s">
        <v>656</v>
      </c>
      <c r="D1061" t="s">
        <v>39</v>
      </c>
      <c r="E1061" t="s">
        <v>16</v>
      </c>
      <c r="F1061" t="s">
        <v>1101</v>
      </c>
      <c r="G1061" t="s">
        <v>1031</v>
      </c>
    </row>
    <row r="1062" spans="1:7" x14ac:dyDescent="0.45">
      <c r="A1062" t="s">
        <v>409</v>
      </c>
      <c r="B1062" t="s">
        <v>655</v>
      </c>
      <c r="C1062" t="s">
        <v>656</v>
      </c>
      <c r="D1062" t="s">
        <v>39</v>
      </c>
      <c r="E1062" t="s">
        <v>16</v>
      </c>
      <c r="F1062" t="s">
        <v>1100</v>
      </c>
      <c r="G1062" t="s">
        <v>481</v>
      </c>
    </row>
    <row r="1063" spans="1:7" x14ac:dyDescent="0.45">
      <c r="A1063" t="s">
        <v>409</v>
      </c>
      <c r="B1063" t="s">
        <v>655</v>
      </c>
      <c r="C1063" t="s">
        <v>656</v>
      </c>
      <c r="D1063" t="s">
        <v>39</v>
      </c>
      <c r="E1063" t="s">
        <v>16</v>
      </c>
      <c r="F1063" t="s">
        <v>1101</v>
      </c>
      <c r="G1063" t="s">
        <v>1029</v>
      </c>
    </row>
    <row r="1064" spans="1:7" x14ac:dyDescent="0.45">
      <c r="A1064" t="s">
        <v>413</v>
      </c>
      <c r="B1064" t="s">
        <v>1032</v>
      </c>
      <c r="C1064" t="s">
        <v>1033</v>
      </c>
      <c r="D1064" t="s">
        <v>25</v>
      </c>
      <c r="E1064" t="s">
        <v>415</v>
      </c>
      <c r="F1064" t="s">
        <v>1100</v>
      </c>
      <c r="G1064" t="s">
        <v>477</v>
      </c>
    </row>
    <row r="1065" spans="1:7" x14ac:dyDescent="0.45">
      <c r="A1065" t="s">
        <v>413</v>
      </c>
      <c r="B1065" t="s">
        <v>1032</v>
      </c>
      <c r="C1065" t="s">
        <v>1033</v>
      </c>
      <c r="D1065" t="s">
        <v>25</v>
      </c>
      <c r="E1065" t="s">
        <v>415</v>
      </c>
      <c r="F1065" t="s">
        <v>1101</v>
      </c>
      <c r="G1065">
        <v>31</v>
      </c>
    </row>
    <row r="1066" spans="1:7" x14ac:dyDescent="0.45">
      <c r="A1066" t="s">
        <v>413</v>
      </c>
      <c r="B1066" t="s">
        <v>1032</v>
      </c>
      <c r="C1066" t="s">
        <v>1033</v>
      </c>
      <c r="D1066" t="s">
        <v>25</v>
      </c>
      <c r="E1066" t="s">
        <v>415</v>
      </c>
      <c r="F1066" t="s">
        <v>1100</v>
      </c>
      <c r="G1066" t="s">
        <v>478</v>
      </c>
    </row>
    <row r="1067" spans="1:7" x14ac:dyDescent="0.45">
      <c r="A1067" t="s">
        <v>413</v>
      </c>
      <c r="B1067" t="s">
        <v>1032</v>
      </c>
      <c r="C1067" t="s">
        <v>1033</v>
      </c>
      <c r="D1067" t="s">
        <v>25</v>
      </c>
      <c r="E1067" t="s">
        <v>415</v>
      </c>
      <c r="F1067" t="s">
        <v>1101</v>
      </c>
      <c r="G1067" t="s">
        <v>1035</v>
      </c>
    </row>
    <row r="1068" spans="1:7" x14ac:dyDescent="0.45">
      <c r="A1068" t="s">
        <v>413</v>
      </c>
      <c r="B1068" t="s">
        <v>1032</v>
      </c>
      <c r="C1068" t="s">
        <v>1033</v>
      </c>
      <c r="D1068" t="s">
        <v>25</v>
      </c>
      <c r="E1068" t="s">
        <v>415</v>
      </c>
      <c r="F1068" t="s">
        <v>1100</v>
      </c>
      <c r="G1068" t="s">
        <v>484</v>
      </c>
    </row>
    <row r="1069" spans="1:7" x14ac:dyDescent="0.45">
      <c r="A1069" t="s">
        <v>413</v>
      </c>
      <c r="B1069" t="s">
        <v>1032</v>
      </c>
      <c r="C1069" t="s">
        <v>1033</v>
      </c>
      <c r="D1069" t="s">
        <v>25</v>
      </c>
      <c r="E1069" t="s">
        <v>415</v>
      </c>
      <c r="F1069" t="s">
        <v>1101</v>
      </c>
      <c r="G1069">
        <v>32</v>
      </c>
    </row>
    <row r="1070" spans="1:7" x14ac:dyDescent="0.45">
      <c r="A1070" t="s">
        <v>413</v>
      </c>
      <c r="B1070" t="s">
        <v>1032</v>
      </c>
      <c r="C1070" t="s">
        <v>1033</v>
      </c>
      <c r="D1070" t="s">
        <v>25</v>
      </c>
      <c r="E1070" t="s">
        <v>415</v>
      </c>
      <c r="F1070" t="s">
        <v>1100</v>
      </c>
      <c r="G1070" t="s">
        <v>480</v>
      </c>
    </row>
    <row r="1071" spans="1:7" x14ac:dyDescent="0.45">
      <c r="A1071" t="s">
        <v>413</v>
      </c>
      <c r="B1071" t="s">
        <v>1032</v>
      </c>
      <c r="C1071" t="s">
        <v>1033</v>
      </c>
      <c r="D1071" t="s">
        <v>25</v>
      </c>
      <c r="E1071" t="s">
        <v>415</v>
      </c>
      <c r="F1071" t="s">
        <v>1101</v>
      </c>
      <c r="G1071" t="s">
        <v>1037</v>
      </c>
    </row>
    <row r="1072" spans="1:7" x14ac:dyDescent="0.45">
      <c r="A1072" t="s">
        <v>418</v>
      </c>
      <c r="B1072" t="s">
        <v>493</v>
      </c>
      <c r="C1072" t="s">
        <v>565</v>
      </c>
      <c r="D1072" t="s">
        <v>12</v>
      </c>
      <c r="E1072" t="s">
        <v>13</v>
      </c>
      <c r="F1072" t="s">
        <v>1100</v>
      </c>
      <c r="G1072" t="s">
        <v>477</v>
      </c>
    </row>
    <row r="1073" spans="1:7" x14ac:dyDescent="0.45">
      <c r="A1073" t="s">
        <v>418</v>
      </c>
      <c r="B1073" t="s">
        <v>493</v>
      </c>
      <c r="C1073" t="s">
        <v>565</v>
      </c>
      <c r="D1073" t="s">
        <v>12</v>
      </c>
      <c r="E1073" t="s">
        <v>13</v>
      </c>
      <c r="F1073" t="s">
        <v>1101</v>
      </c>
      <c r="G1073">
        <v>213</v>
      </c>
    </row>
    <row r="1074" spans="1:7" x14ac:dyDescent="0.45">
      <c r="A1074" t="s">
        <v>418</v>
      </c>
      <c r="B1074" t="s">
        <v>493</v>
      </c>
      <c r="C1074" t="s">
        <v>565</v>
      </c>
      <c r="D1074" t="s">
        <v>12</v>
      </c>
      <c r="E1074" t="s">
        <v>13</v>
      </c>
      <c r="F1074" t="s">
        <v>1100</v>
      </c>
      <c r="G1074" t="s">
        <v>478</v>
      </c>
    </row>
    <row r="1075" spans="1:7" x14ac:dyDescent="0.45">
      <c r="A1075" t="s">
        <v>418</v>
      </c>
      <c r="B1075" t="s">
        <v>493</v>
      </c>
      <c r="C1075" t="s">
        <v>565</v>
      </c>
      <c r="D1075" t="s">
        <v>12</v>
      </c>
      <c r="E1075" t="s">
        <v>13</v>
      </c>
      <c r="F1075" t="s">
        <v>1101</v>
      </c>
      <c r="G1075" t="s">
        <v>833</v>
      </c>
    </row>
    <row r="1076" spans="1:7" x14ac:dyDescent="0.45">
      <c r="A1076" t="s">
        <v>418</v>
      </c>
      <c r="B1076" t="s">
        <v>493</v>
      </c>
      <c r="C1076" t="s">
        <v>565</v>
      </c>
      <c r="D1076" t="s">
        <v>12</v>
      </c>
      <c r="E1076" t="s">
        <v>13</v>
      </c>
      <c r="F1076" t="s">
        <v>1100</v>
      </c>
      <c r="G1076" t="s">
        <v>484</v>
      </c>
    </row>
    <row r="1077" spans="1:7" x14ac:dyDescent="0.45">
      <c r="A1077" t="s">
        <v>418</v>
      </c>
      <c r="B1077" t="s">
        <v>493</v>
      </c>
      <c r="C1077" t="s">
        <v>565</v>
      </c>
      <c r="D1077" t="s">
        <v>12</v>
      </c>
      <c r="E1077" t="s">
        <v>13</v>
      </c>
      <c r="F1077" t="s">
        <v>1101</v>
      </c>
      <c r="G1077">
        <v>214</v>
      </c>
    </row>
    <row r="1078" spans="1:7" x14ac:dyDescent="0.45">
      <c r="A1078" t="s">
        <v>418</v>
      </c>
      <c r="B1078" t="s">
        <v>493</v>
      </c>
      <c r="C1078" t="s">
        <v>565</v>
      </c>
      <c r="D1078" t="s">
        <v>12</v>
      </c>
      <c r="E1078" t="s">
        <v>13</v>
      </c>
      <c r="F1078" t="s">
        <v>1100</v>
      </c>
      <c r="G1078" t="s">
        <v>480</v>
      </c>
    </row>
    <row r="1079" spans="1:7" x14ac:dyDescent="0.45">
      <c r="A1079" t="s">
        <v>418</v>
      </c>
      <c r="B1079" t="s">
        <v>493</v>
      </c>
      <c r="C1079" t="s">
        <v>565</v>
      </c>
      <c r="D1079" t="s">
        <v>12</v>
      </c>
      <c r="E1079" t="s">
        <v>13</v>
      </c>
      <c r="F1079" t="s">
        <v>1101</v>
      </c>
      <c r="G1079" t="s">
        <v>1040</v>
      </c>
    </row>
    <row r="1080" spans="1:7" x14ac:dyDescent="0.45">
      <c r="A1080" t="s">
        <v>422</v>
      </c>
      <c r="B1080" t="s">
        <v>1041</v>
      </c>
      <c r="C1080" t="s">
        <v>1042</v>
      </c>
      <c r="D1080" t="s">
        <v>424</v>
      </c>
      <c r="E1080" t="s">
        <v>425</v>
      </c>
      <c r="F1080" t="s">
        <v>1100</v>
      </c>
      <c r="G1080" t="s">
        <v>477</v>
      </c>
    </row>
    <row r="1081" spans="1:7" x14ac:dyDescent="0.45">
      <c r="A1081" t="s">
        <v>422</v>
      </c>
      <c r="B1081" t="s">
        <v>1041</v>
      </c>
      <c r="C1081" t="s">
        <v>1042</v>
      </c>
      <c r="D1081" t="s">
        <v>424</v>
      </c>
      <c r="E1081" t="s">
        <v>425</v>
      </c>
      <c r="F1081" t="s">
        <v>1101</v>
      </c>
      <c r="G1081">
        <v>581</v>
      </c>
    </row>
    <row r="1082" spans="1:7" x14ac:dyDescent="0.45">
      <c r="A1082" t="s">
        <v>422</v>
      </c>
      <c r="B1082" t="s">
        <v>1041</v>
      </c>
      <c r="C1082" t="s">
        <v>1042</v>
      </c>
      <c r="D1082" t="s">
        <v>424</v>
      </c>
      <c r="E1082" t="s">
        <v>425</v>
      </c>
      <c r="F1082" t="s">
        <v>1100</v>
      </c>
      <c r="G1082" t="s">
        <v>478</v>
      </c>
    </row>
    <row r="1083" spans="1:7" x14ac:dyDescent="0.45">
      <c r="A1083" t="s">
        <v>422</v>
      </c>
      <c r="B1083" t="s">
        <v>1041</v>
      </c>
      <c r="C1083" t="s">
        <v>1042</v>
      </c>
      <c r="D1083" t="s">
        <v>424</v>
      </c>
      <c r="E1083" t="s">
        <v>425</v>
      </c>
      <c r="F1083" t="s">
        <v>1101</v>
      </c>
      <c r="G1083" t="s">
        <v>1097</v>
      </c>
    </row>
    <row r="1084" spans="1:7" x14ac:dyDescent="0.45">
      <c r="A1084" t="s">
        <v>422</v>
      </c>
      <c r="B1084" t="s">
        <v>1041</v>
      </c>
      <c r="C1084" t="s">
        <v>1042</v>
      </c>
      <c r="D1084" t="s">
        <v>424</v>
      </c>
      <c r="E1084" t="s">
        <v>425</v>
      </c>
      <c r="F1084" t="s">
        <v>1100</v>
      </c>
      <c r="G1084" t="s">
        <v>485</v>
      </c>
    </row>
    <row r="1085" spans="1:7" x14ac:dyDescent="0.45">
      <c r="A1085" t="s">
        <v>422</v>
      </c>
      <c r="B1085" t="s">
        <v>1041</v>
      </c>
      <c r="C1085" t="s">
        <v>1042</v>
      </c>
      <c r="D1085" t="s">
        <v>424</v>
      </c>
      <c r="E1085" t="s">
        <v>425</v>
      </c>
      <c r="F1085" t="s">
        <v>1101</v>
      </c>
      <c r="G1085" t="s">
        <v>1096</v>
      </c>
    </row>
    <row r="1086" spans="1:7" x14ac:dyDescent="0.45">
      <c r="A1086" t="s">
        <v>427</v>
      </c>
      <c r="B1086" t="s">
        <v>1088</v>
      </c>
      <c r="D1086" t="s">
        <v>429</v>
      </c>
      <c r="E1086" t="s">
        <v>430</v>
      </c>
      <c r="F1086" t="s">
        <v>1100</v>
      </c>
      <c r="G1086" t="s">
        <v>477</v>
      </c>
    </row>
    <row r="1087" spans="1:7" x14ac:dyDescent="0.45">
      <c r="A1087" t="s">
        <v>427</v>
      </c>
      <c r="B1087" t="s">
        <v>1088</v>
      </c>
      <c r="D1087" t="s">
        <v>429</v>
      </c>
      <c r="E1087" t="s">
        <v>430</v>
      </c>
      <c r="F1087" t="s">
        <v>1101</v>
      </c>
      <c r="G1087" t="s">
        <v>1044</v>
      </c>
    </row>
    <row r="1088" spans="1:7" x14ac:dyDescent="0.45">
      <c r="A1088" t="s">
        <v>427</v>
      </c>
      <c r="B1088" t="s">
        <v>1088</v>
      </c>
      <c r="D1088" t="s">
        <v>429</v>
      </c>
      <c r="E1088" t="s">
        <v>430</v>
      </c>
      <c r="F1088" t="s">
        <v>1100</v>
      </c>
      <c r="G1088" t="s">
        <v>478</v>
      </c>
    </row>
    <row r="1089" spans="1:7" x14ac:dyDescent="0.45">
      <c r="A1089" t="s">
        <v>427</v>
      </c>
      <c r="B1089" t="s">
        <v>1088</v>
      </c>
      <c r="D1089" t="s">
        <v>429</v>
      </c>
      <c r="E1089" t="s">
        <v>430</v>
      </c>
      <c r="F1089" t="s">
        <v>1101</v>
      </c>
      <c r="G1089" t="s">
        <v>1045</v>
      </c>
    </row>
    <row r="1090" spans="1:7" x14ac:dyDescent="0.45">
      <c r="A1090" t="s">
        <v>427</v>
      </c>
      <c r="B1090" t="s">
        <v>1088</v>
      </c>
      <c r="D1090" t="s">
        <v>429</v>
      </c>
      <c r="E1090" t="s">
        <v>430</v>
      </c>
      <c r="F1090" t="s">
        <v>1100</v>
      </c>
      <c r="G1090" t="s">
        <v>484</v>
      </c>
    </row>
    <row r="1091" spans="1:7" x14ac:dyDescent="0.45">
      <c r="A1091" t="s">
        <v>427</v>
      </c>
      <c r="B1091" t="s">
        <v>1088</v>
      </c>
      <c r="D1091" t="s">
        <v>429</v>
      </c>
      <c r="E1091" t="s">
        <v>430</v>
      </c>
      <c r="F1091" t="s">
        <v>1101</v>
      </c>
      <c r="G1091" t="s">
        <v>1044</v>
      </c>
    </row>
    <row r="1092" spans="1:7" x14ac:dyDescent="0.45">
      <c r="A1092" t="s">
        <v>427</v>
      </c>
      <c r="B1092" t="s">
        <v>1088</v>
      </c>
      <c r="D1092" t="s">
        <v>429</v>
      </c>
      <c r="E1092" t="s">
        <v>430</v>
      </c>
      <c r="F1092" t="s">
        <v>1100</v>
      </c>
      <c r="G1092" t="s">
        <v>480</v>
      </c>
    </row>
    <row r="1093" spans="1:7" x14ac:dyDescent="0.45">
      <c r="A1093" t="s">
        <v>427</v>
      </c>
      <c r="B1093" t="s">
        <v>1088</v>
      </c>
      <c r="D1093" t="s">
        <v>429</v>
      </c>
      <c r="E1093" t="s">
        <v>430</v>
      </c>
      <c r="F1093" t="s">
        <v>1101</v>
      </c>
      <c r="G1093" t="s">
        <v>1045</v>
      </c>
    </row>
    <row r="1094" spans="1:7" x14ac:dyDescent="0.45">
      <c r="A1094" t="s">
        <v>432</v>
      </c>
      <c r="B1094" t="s">
        <v>1046</v>
      </c>
      <c r="C1094" t="s">
        <v>1047</v>
      </c>
      <c r="D1094" t="s">
        <v>434</v>
      </c>
      <c r="E1094" t="s">
        <v>16</v>
      </c>
      <c r="F1094" t="s">
        <v>1100</v>
      </c>
      <c r="G1094" t="s">
        <v>477</v>
      </c>
    </row>
    <row r="1095" spans="1:7" x14ac:dyDescent="0.45">
      <c r="A1095" t="s">
        <v>432</v>
      </c>
      <c r="B1095" t="s">
        <v>1046</v>
      </c>
      <c r="C1095" t="s">
        <v>1047</v>
      </c>
      <c r="D1095" t="s">
        <v>434</v>
      </c>
      <c r="E1095" t="s">
        <v>16</v>
      </c>
      <c r="F1095" t="s">
        <v>1101</v>
      </c>
      <c r="G1095">
        <v>273</v>
      </c>
    </row>
    <row r="1096" spans="1:7" x14ac:dyDescent="0.45">
      <c r="A1096" t="s">
        <v>432</v>
      </c>
      <c r="B1096" t="s">
        <v>1046</v>
      </c>
      <c r="C1096" t="s">
        <v>1047</v>
      </c>
      <c r="D1096" t="s">
        <v>434</v>
      </c>
      <c r="E1096" t="s">
        <v>16</v>
      </c>
      <c r="F1096" t="s">
        <v>1100</v>
      </c>
      <c r="G1096" t="s">
        <v>478</v>
      </c>
    </row>
    <row r="1097" spans="1:7" x14ac:dyDescent="0.45">
      <c r="A1097" t="s">
        <v>432</v>
      </c>
      <c r="B1097" t="s">
        <v>1046</v>
      </c>
      <c r="C1097" t="s">
        <v>1047</v>
      </c>
      <c r="D1097" t="s">
        <v>434</v>
      </c>
      <c r="E1097" t="s">
        <v>16</v>
      </c>
      <c r="F1097" t="s">
        <v>1101</v>
      </c>
      <c r="G1097" t="s">
        <v>1093</v>
      </c>
    </row>
    <row r="1098" spans="1:7" x14ac:dyDescent="0.45">
      <c r="A1098" t="s">
        <v>432</v>
      </c>
      <c r="B1098" t="s">
        <v>1046</v>
      </c>
      <c r="C1098" t="s">
        <v>1047</v>
      </c>
      <c r="D1098" t="s">
        <v>434</v>
      </c>
      <c r="E1098" t="s">
        <v>16</v>
      </c>
      <c r="F1098" t="s">
        <v>1100</v>
      </c>
      <c r="G1098" t="s">
        <v>485</v>
      </c>
    </row>
    <row r="1099" spans="1:7" x14ac:dyDescent="0.45">
      <c r="A1099" t="s">
        <v>432</v>
      </c>
      <c r="B1099" t="s">
        <v>1046</v>
      </c>
      <c r="C1099" t="s">
        <v>1047</v>
      </c>
      <c r="D1099" t="s">
        <v>434</v>
      </c>
      <c r="E1099" t="s">
        <v>16</v>
      </c>
      <c r="F1099" t="s">
        <v>1101</v>
      </c>
      <c r="G1099" t="s">
        <v>1049</v>
      </c>
    </row>
    <row r="1100" spans="1:7" x14ac:dyDescent="0.45">
      <c r="A1100" t="s">
        <v>436</v>
      </c>
      <c r="B1100" t="s">
        <v>493</v>
      </c>
      <c r="C1100" t="s">
        <v>565</v>
      </c>
      <c r="D1100" t="s">
        <v>12</v>
      </c>
      <c r="E1100" t="s">
        <v>13</v>
      </c>
      <c r="F1100" t="s">
        <v>1100</v>
      </c>
      <c r="G1100" t="s">
        <v>477</v>
      </c>
    </row>
    <row r="1101" spans="1:7" x14ac:dyDescent="0.45">
      <c r="A1101" t="s">
        <v>436</v>
      </c>
      <c r="B1101" t="s">
        <v>493</v>
      </c>
      <c r="C1101" t="s">
        <v>565</v>
      </c>
      <c r="D1101" t="s">
        <v>12</v>
      </c>
      <c r="E1101" t="s">
        <v>13</v>
      </c>
      <c r="F1101" t="s">
        <v>1101</v>
      </c>
      <c r="G1101">
        <v>381</v>
      </c>
    </row>
    <row r="1102" spans="1:7" x14ac:dyDescent="0.45">
      <c r="A1102" t="s">
        <v>436</v>
      </c>
      <c r="B1102" t="s">
        <v>493</v>
      </c>
      <c r="C1102" t="s">
        <v>565</v>
      </c>
      <c r="D1102" t="s">
        <v>12</v>
      </c>
      <c r="E1102" t="s">
        <v>13</v>
      </c>
      <c r="F1102" t="s">
        <v>1100</v>
      </c>
      <c r="G1102" t="s">
        <v>478</v>
      </c>
    </row>
    <row r="1103" spans="1:7" x14ac:dyDescent="0.45">
      <c r="A1103" t="s">
        <v>436</v>
      </c>
      <c r="B1103" t="s">
        <v>493</v>
      </c>
      <c r="C1103" t="s">
        <v>565</v>
      </c>
      <c r="D1103" t="s">
        <v>12</v>
      </c>
      <c r="E1103" t="s">
        <v>13</v>
      </c>
      <c r="F1103" t="s">
        <v>1101</v>
      </c>
      <c r="G1103" t="s">
        <v>1094</v>
      </c>
    </row>
    <row r="1104" spans="1:7" x14ac:dyDescent="0.45">
      <c r="A1104" t="s">
        <v>436</v>
      </c>
      <c r="B1104" t="s">
        <v>493</v>
      </c>
      <c r="C1104" t="s">
        <v>565</v>
      </c>
      <c r="D1104" t="s">
        <v>12</v>
      </c>
      <c r="E1104" t="s">
        <v>13</v>
      </c>
      <c r="F1104" t="s">
        <v>1100</v>
      </c>
      <c r="G1104" t="s">
        <v>485</v>
      </c>
    </row>
    <row r="1105" spans="1:7" x14ac:dyDescent="0.45">
      <c r="A1105" t="s">
        <v>436</v>
      </c>
      <c r="B1105" t="s">
        <v>493</v>
      </c>
      <c r="C1105" t="s">
        <v>565</v>
      </c>
      <c r="D1105" t="s">
        <v>12</v>
      </c>
      <c r="E1105" t="s">
        <v>13</v>
      </c>
      <c r="F1105" t="s">
        <v>1101</v>
      </c>
      <c r="G1105" t="s">
        <v>1095</v>
      </c>
    </row>
    <row r="1106" spans="1:7" x14ac:dyDescent="0.45">
      <c r="A1106" t="s">
        <v>436</v>
      </c>
      <c r="B1106" t="s">
        <v>493</v>
      </c>
      <c r="C1106" t="s">
        <v>565</v>
      </c>
      <c r="D1106" t="s">
        <v>12</v>
      </c>
      <c r="E1106" t="s">
        <v>13</v>
      </c>
      <c r="F1106" t="s">
        <v>1100</v>
      </c>
      <c r="G1106" t="s">
        <v>484</v>
      </c>
    </row>
    <row r="1107" spans="1:7" x14ac:dyDescent="0.45">
      <c r="A1107" t="s">
        <v>436</v>
      </c>
      <c r="B1107" t="s">
        <v>493</v>
      </c>
      <c r="C1107" t="s">
        <v>565</v>
      </c>
      <c r="D1107" t="s">
        <v>12</v>
      </c>
      <c r="E1107" t="s">
        <v>13</v>
      </c>
      <c r="F1107" t="s">
        <v>1101</v>
      </c>
      <c r="G1107">
        <v>380</v>
      </c>
    </row>
    <row r="1108" spans="1:7" x14ac:dyDescent="0.45">
      <c r="A1108" t="s">
        <v>436</v>
      </c>
      <c r="B1108" t="s">
        <v>493</v>
      </c>
      <c r="C1108" t="s">
        <v>565</v>
      </c>
      <c r="D1108" t="s">
        <v>12</v>
      </c>
      <c r="E1108" t="s">
        <v>13</v>
      </c>
      <c r="F1108" t="s">
        <v>1100</v>
      </c>
      <c r="G1108" t="s">
        <v>480</v>
      </c>
    </row>
    <row r="1109" spans="1:7" x14ac:dyDescent="0.45">
      <c r="A1109" t="s">
        <v>436</v>
      </c>
      <c r="B1109" t="s">
        <v>493</v>
      </c>
      <c r="C1109" t="s">
        <v>565</v>
      </c>
      <c r="D1109" t="s">
        <v>12</v>
      </c>
      <c r="E1109" t="s">
        <v>13</v>
      </c>
      <c r="F1109" t="s">
        <v>1101</v>
      </c>
      <c r="G1109" t="s">
        <v>1052</v>
      </c>
    </row>
    <row r="1110" spans="1:7" x14ac:dyDescent="0.45">
      <c r="A1110" t="s">
        <v>440</v>
      </c>
      <c r="B1110" t="s">
        <v>918</v>
      </c>
      <c r="C1110" t="s">
        <v>919</v>
      </c>
      <c r="D1110" t="s">
        <v>331</v>
      </c>
      <c r="E1110" t="s">
        <v>16</v>
      </c>
      <c r="F1110" t="s">
        <v>1100</v>
      </c>
      <c r="G1110" t="s">
        <v>477</v>
      </c>
    </row>
    <row r="1111" spans="1:7" x14ac:dyDescent="0.45">
      <c r="A1111" t="s">
        <v>440</v>
      </c>
      <c r="B1111" t="s">
        <v>918</v>
      </c>
      <c r="C1111" t="s">
        <v>919</v>
      </c>
      <c r="D1111" t="s">
        <v>331</v>
      </c>
      <c r="E1111" t="s">
        <v>16</v>
      </c>
      <c r="F1111" t="s">
        <v>1101</v>
      </c>
      <c r="G1111">
        <v>6080</v>
      </c>
    </row>
    <row r="1112" spans="1:7" x14ac:dyDescent="0.45">
      <c r="A1112" t="s">
        <v>440</v>
      </c>
      <c r="B1112" t="s">
        <v>918</v>
      </c>
      <c r="C1112" t="s">
        <v>919</v>
      </c>
      <c r="D1112" t="s">
        <v>331</v>
      </c>
      <c r="E1112" t="s">
        <v>16</v>
      </c>
      <c r="F1112" t="s">
        <v>1100</v>
      </c>
      <c r="G1112" t="s">
        <v>478</v>
      </c>
    </row>
    <row r="1113" spans="1:7" x14ac:dyDescent="0.45">
      <c r="A1113" t="s">
        <v>440</v>
      </c>
      <c r="B1113" t="s">
        <v>918</v>
      </c>
      <c r="C1113" t="s">
        <v>919</v>
      </c>
      <c r="D1113" t="s">
        <v>331</v>
      </c>
      <c r="E1113" t="s">
        <v>16</v>
      </c>
      <c r="F1113" t="s">
        <v>1101</v>
      </c>
      <c r="G1113" t="s">
        <v>1054</v>
      </c>
    </row>
    <row r="1114" spans="1:7" x14ac:dyDescent="0.45">
      <c r="A1114" t="s">
        <v>440</v>
      </c>
      <c r="B1114" t="s">
        <v>918</v>
      </c>
      <c r="C1114" t="s">
        <v>919</v>
      </c>
      <c r="D1114" t="s">
        <v>331</v>
      </c>
      <c r="E1114" t="s">
        <v>16</v>
      </c>
      <c r="F1114" t="s">
        <v>1100</v>
      </c>
      <c r="G1114" t="s">
        <v>479</v>
      </c>
    </row>
    <row r="1115" spans="1:7" x14ac:dyDescent="0.45">
      <c r="A1115" t="s">
        <v>440</v>
      </c>
      <c r="B1115" t="s">
        <v>918</v>
      </c>
      <c r="C1115" t="s">
        <v>919</v>
      </c>
      <c r="D1115" t="s">
        <v>331</v>
      </c>
      <c r="E1115" t="s">
        <v>16</v>
      </c>
      <c r="F1115" t="s">
        <v>1101</v>
      </c>
      <c r="G1115" t="s">
        <v>1055</v>
      </c>
    </row>
    <row r="1116" spans="1:7" x14ac:dyDescent="0.45">
      <c r="A1116" t="s">
        <v>440</v>
      </c>
      <c r="B1116" t="s">
        <v>918</v>
      </c>
      <c r="C1116" t="s">
        <v>919</v>
      </c>
      <c r="D1116" t="s">
        <v>331</v>
      </c>
      <c r="E1116" t="s">
        <v>16</v>
      </c>
      <c r="F1116" t="s">
        <v>1100</v>
      </c>
      <c r="G1116" t="s">
        <v>484</v>
      </c>
    </row>
    <row r="1117" spans="1:7" x14ac:dyDescent="0.45">
      <c r="A1117" t="s">
        <v>440</v>
      </c>
      <c r="B1117" t="s">
        <v>918</v>
      </c>
      <c r="C1117" t="s">
        <v>919</v>
      </c>
      <c r="D1117" t="s">
        <v>331</v>
      </c>
      <c r="E1117" t="s">
        <v>16</v>
      </c>
      <c r="F1117" t="s">
        <v>1101</v>
      </c>
      <c r="G1117">
        <v>6081</v>
      </c>
    </row>
    <row r="1118" spans="1:7" x14ac:dyDescent="0.45">
      <c r="A1118" t="s">
        <v>440</v>
      </c>
      <c r="B1118" t="s">
        <v>918</v>
      </c>
      <c r="C1118" t="s">
        <v>919</v>
      </c>
      <c r="D1118" t="s">
        <v>331</v>
      </c>
      <c r="E1118" t="s">
        <v>16</v>
      </c>
      <c r="F1118" t="s">
        <v>1100</v>
      </c>
      <c r="G1118" t="s">
        <v>480</v>
      </c>
    </row>
    <row r="1119" spans="1:7" x14ac:dyDescent="0.45">
      <c r="A1119" t="s">
        <v>440</v>
      </c>
      <c r="B1119" t="s">
        <v>918</v>
      </c>
      <c r="C1119" t="s">
        <v>919</v>
      </c>
      <c r="D1119" t="s">
        <v>331</v>
      </c>
      <c r="E1119" t="s">
        <v>16</v>
      </c>
      <c r="F1119" t="s">
        <v>1101</v>
      </c>
      <c r="G1119" t="s">
        <v>1057</v>
      </c>
    </row>
    <row r="1120" spans="1:7" x14ac:dyDescent="0.45">
      <c r="A1120" t="s">
        <v>440</v>
      </c>
      <c r="B1120" t="s">
        <v>918</v>
      </c>
      <c r="C1120" t="s">
        <v>919</v>
      </c>
      <c r="D1120" t="s">
        <v>331</v>
      </c>
      <c r="E1120" t="s">
        <v>16</v>
      </c>
      <c r="F1120" t="s">
        <v>1100</v>
      </c>
      <c r="G1120" t="s">
        <v>481</v>
      </c>
    </row>
    <row r="1121" spans="1:7" x14ac:dyDescent="0.45">
      <c r="A1121" t="s">
        <v>440</v>
      </c>
      <c r="B1121" t="s">
        <v>918</v>
      </c>
      <c r="C1121" t="s">
        <v>919</v>
      </c>
      <c r="D1121" t="s">
        <v>331</v>
      </c>
      <c r="E1121" t="s">
        <v>16</v>
      </c>
      <c r="F1121" t="s">
        <v>1101</v>
      </c>
      <c r="G1121" t="s">
        <v>1058</v>
      </c>
    </row>
    <row r="1122" spans="1:7" x14ac:dyDescent="0.45">
      <c r="A1122" t="s">
        <v>444</v>
      </c>
      <c r="B1122" t="s">
        <v>1059</v>
      </c>
      <c r="C1122" t="s">
        <v>1060</v>
      </c>
      <c r="D1122" t="s">
        <v>12</v>
      </c>
      <c r="E1122" t="s">
        <v>16</v>
      </c>
      <c r="F1122" t="s">
        <v>1100</v>
      </c>
      <c r="G1122" t="s">
        <v>477</v>
      </c>
    </row>
    <row r="1123" spans="1:7" x14ac:dyDescent="0.45">
      <c r="A1123" t="s">
        <v>444</v>
      </c>
      <c r="B1123" t="s">
        <v>1059</v>
      </c>
      <c r="C1123" t="s">
        <v>1060</v>
      </c>
      <c r="D1123" t="s">
        <v>12</v>
      </c>
      <c r="E1123" t="s">
        <v>16</v>
      </c>
      <c r="F1123" t="s">
        <v>1101</v>
      </c>
      <c r="G1123">
        <v>528</v>
      </c>
    </row>
    <row r="1124" spans="1:7" x14ac:dyDescent="0.45">
      <c r="A1124" t="s">
        <v>444</v>
      </c>
      <c r="B1124" t="s">
        <v>1059</v>
      </c>
      <c r="C1124" t="s">
        <v>1060</v>
      </c>
      <c r="D1124" t="s">
        <v>12</v>
      </c>
      <c r="E1124" t="s">
        <v>16</v>
      </c>
      <c r="F1124" t="s">
        <v>1100</v>
      </c>
      <c r="G1124" t="s">
        <v>478</v>
      </c>
    </row>
    <row r="1125" spans="1:7" x14ac:dyDescent="0.45">
      <c r="A1125" t="s">
        <v>444</v>
      </c>
      <c r="B1125" t="s">
        <v>1059</v>
      </c>
      <c r="C1125" t="s">
        <v>1060</v>
      </c>
      <c r="D1125" t="s">
        <v>12</v>
      </c>
      <c r="E1125" t="s">
        <v>16</v>
      </c>
      <c r="F1125" t="s">
        <v>1101</v>
      </c>
      <c r="G1125" t="s">
        <v>1062</v>
      </c>
    </row>
    <row r="1126" spans="1:7" x14ac:dyDescent="0.45">
      <c r="A1126" t="s">
        <v>444</v>
      </c>
      <c r="B1126" t="s">
        <v>1059</v>
      </c>
      <c r="C1126" t="s">
        <v>1060</v>
      </c>
      <c r="D1126" t="s">
        <v>12</v>
      </c>
      <c r="E1126" t="s">
        <v>16</v>
      </c>
      <c r="F1126" t="s">
        <v>1100</v>
      </c>
      <c r="G1126" t="s">
        <v>484</v>
      </c>
    </row>
    <row r="1127" spans="1:7" x14ac:dyDescent="0.45">
      <c r="A1127" t="s">
        <v>444</v>
      </c>
      <c r="B1127" t="s">
        <v>1059</v>
      </c>
      <c r="C1127" t="s">
        <v>1060</v>
      </c>
      <c r="D1127" t="s">
        <v>12</v>
      </c>
      <c r="E1127" t="s">
        <v>16</v>
      </c>
      <c r="F1127" t="s">
        <v>1101</v>
      </c>
      <c r="G1127">
        <v>529</v>
      </c>
    </row>
    <row r="1128" spans="1:7" x14ac:dyDescent="0.45">
      <c r="A1128" t="s">
        <v>444</v>
      </c>
      <c r="B1128" t="s">
        <v>1059</v>
      </c>
      <c r="C1128" t="s">
        <v>1060</v>
      </c>
      <c r="D1128" t="s">
        <v>12</v>
      </c>
      <c r="E1128" t="s">
        <v>16</v>
      </c>
      <c r="F1128" t="s">
        <v>1100</v>
      </c>
      <c r="G1128" t="s">
        <v>480</v>
      </c>
    </row>
    <row r="1129" spans="1:7" x14ac:dyDescent="0.45">
      <c r="A1129" t="s">
        <v>444</v>
      </c>
      <c r="B1129" t="s">
        <v>1059</v>
      </c>
      <c r="C1129" t="s">
        <v>1060</v>
      </c>
      <c r="D1129" t="s">
        <v>12</v>
      </c>
      <c r="E1129" t="s">
        <v>16</v>
      </c>
      <c r="F1129" t="s">
        <v>1101</v>
      </c>
      <c r="G1129" t="s">
        <v>1064</v>
      </c>
    </row>
    <row r="1130" spans="1:7" x14ac:dyDescent="0.45">
      <c r="A1130" t="s">
        <v>448</v>
      </c>
      <c r="B1130" t="s">
        <v>493</v>
      </c>
      <c r="C1130" t="s">
        <v>565</v>
      </c>
      <c r="D1130" t="s">
        <v>12</v>
      </c>
      <c r="E1130" t="s">
        <v>13</v>
      </c>
      <c r="F1130" t="s">
        <v>1100</v>
      </c>
      <c r="G1130" t="s">
        <v>477</v>
      </c>
    </row>
    <row r="1131" spans="1:7" x14ac:dyDescent="0.45">
      <c r="A1131" t="s">
        <v>448</v>
      </c>
      <c r="B1131" t="s">
        <v>493</v>
      </c>
      <c r="C1131" t="s">
        <v>565</v>
      </c>
      <c r="D1131" t="s">
        <v>12</v>
      </c>
      <c r="E1131" t="s">
        <v>13</v>
      </c>
      <c r="F1131" t="s">
        <v>1101</v>
      </c>
      <c r="G1131">
        <v>72</v>
      </c>
    </row>
    <row r="1132" spans="1:7" x14ac:dyDescent="0.45">
      <c r="A1132" t="s">
        <v>448</v>
      </c>
      <c r="B1132" t="s">
        <v>493</v>
      </c>
      <c r="C1132" t="s">
        <v>565</v>
      </c>
      <c r="D1132" t="s">
        <v>12</v>
      </c>
      <c r="E1132" t="s">
        <v>13</v>
      </c>
      <c r="F1132" t="s">
        <v>1100</v>
      </c>
      <c r="G1132" t="s">
        <v>478</v>
      </c>
    </row>
    <row r="1133" spans="1:7" x14ac:dyDescent="0.45">
      <c r="A1133" t="s">
        <v>448</v>
      </c>
      <c r="B1133" t="s">
        <v>493</v>
      </c>
      <c r="C1133" t="s">
        <v>565</v>
      </c>
      <c r="D1133" t="s">
        <v>12</v>
      </c>
      <c r="E1133" t="s">
        <v>13</v>
      </c>
      <c r="F1133" t="s">
        <v>1101</v>
      </c>
      <c r="G1133" t="s">
        <v>1066</v>
      </c>
    </row>
    <row r="1134" spans="1:7" x14ac:dyDescent="0.45">
      <c r="A1134" t="s">
        <v>448</v>
      </c>
      <c r="B1134" t="s">
        <v>493</v>
      </c>
      <c r="C1134" t="s">
        <v>565</v>
      </c>
      <c r="D1134" t="s">
        <v>12</v>
      </c>
      <c r="E1134" t="s">
        <v>13</v>
      </c>
      <c r="F1134" t="s">
        <v>1100</v>
      </c>
      <c r="G1134" t="s">
        <v>484</v>
      </c>
    </row>
    <row r="1135" spans="1:7" x14ac:dyDescent="0.45">
      <c r="A1135" t="s">
        <v>448</v>
      </c>
      <c r="B1135" t="s">
        <v>493</v>
      </c>
      <c r="C1135" t="s">
        <v>565</v>
      </c>
      <c r="D1135" t="s">
        <v>12</v>
      </c>
      <c r="E1135" t="s">
        <v>13</v>
      </c>
      <c r="F1135" t="s">
        <v>1101</v>
      </c>
      <c r="G1135">
        <v>73</v>
      </c>
    </row>
    <row r="1136" spans="1:7" x14ac:dyDescent="0.45">
      <c r="A1136" t="s">
        <v>448</v>
      </c>
      <c r="B1136" t="s">
        <v>493</v>
      </c>
      <c r="C1136" t="s">
        <v>565</v>
      </c>
      <c r="D1136" t="s">
        <v>12</v>
      </c>
      <c r="E1136" t="s">
        <v>13</v>
      </c>
      <c r="F1136" t="s">
        <v>1100</v>
      </c>
      <c r="G1136" t="s">
        <v>480</v>
      </c>
    </row>
    <row r="1137" spans="1:7" x14ac:dyDescent="0.45">
      <c r="A1137" t="s">
        <v>448</v>
      </c>
      <c r="B1137" t="s">
        <v>493</v>
      </c>
      <c r="C1137" t="s">
        <v>565</v>
      </c>
      <c r="D1137" t="s">
        <v>12</v>
      </c>
      <c r="E1137" t="s">
        <v>13</v>
      </c>
      <c r="F1137" t="s">
        <v>1101</v>
      </c>
      <c r="G1137" t="s">
        <v>1066</v>
      </c>
    </row>
    <row r="1138" spans="1:7" x14ac:dyDescent="0.45">
      <c r="A1138" t="s">
        <v>452</v>
      </c>
      <c r="B1138" t="s">
        <v>500</v>
      </c>
      <c r="C1138" t="s">
        <v>742</v>
      </c>
      <c r="D1138" t="s">
        <v>25</v>
      </c>
      <c r="E1138" t="s">
        <v>16</v>
      </c>
      <c r="F1138" t="s">
        <v>1100</v>
      </c>
      <c r="G1138" t="s">
        <v>477</v>
      </c>
    </row>
    <row r="1139" spans="1:7" x14ac:dyDescent="0.45">
      <c r="A1139" t="s">
        <v>452</v>
      </c>
      <c r="B1139" t="s">
        <v>500</v>
      </c>
      <c r="C1139" t="s">
        <v>742</v>
      </c>
      <c r="D1139" t="s">
        <v>25</v>
      </c>
      <c r="E1139" t="s">
        <v>16</v>
      </c>
      <c r="F1139" t="s">
        <v>1101</v>
      </c>
      <c r="G1139">
        <v>28790</v>
      </c>
    </row>
    <row r="1140" spans="1:7" x14ac:dyDescent="0.45">
      <c r="A1140" t="s">
        <v>452</v>
      </c>
      <c r="B1140" t="s">
        <v>500</v>
      </c>
      <c r="C1140" t="s">
        <v>742</v>
      </c>
      <c r="D1140" t="s">
        <v>25</v>
      </c>
      <c r="E1140" t="s">
        <v>16</v>
      </c>
      <c r="F1140" t="s">
        <v>1100</v>
      </c>
      <c r="G1140" t="s">
        <v>478</v>
      </c>
    </row>
    <row r="1141" spans="1:7" x14ac:dyDescent="0.45">
      <c r="A1141" t="s">
        <v>452</v>
      </c>
      <c r="B1141" t="s">
        <v>500</v>
      </c>
      <c r="C1141" t="s">
        <v>742</v>
      </c>
      <c r="D1141" t="s">
        <v>25</v>
      </c>
      <c r="E1141" t="s">
        <v>16</v>
      </c>
      <c r="F1141" t="s">
        <v>1101</v>
      </c>
      <c r="G1141" t="s">
        <v>1069</v>
      </c>
    </row>
    <row r="1142" spans="1:7" x14ac:dyDescent="0.45">
      <c r="A1142" t="s">
        <v>452</v>
      </c>
      <c r="B1142" t="s">
        <v>500</v>
      </c>
      <c r="C1142" t="s">
        <v>742</v>
      </c>
      <c r="D1142" t="s">
        <v>25</v>
      </c>
      <c r="E1142" t="s">
        <v>16</v>
      </c>
      <c r="F1142" t="s">
        <v>1100</v>
      </c>
      <c r="G1142" t="s">
        <v>479</v>
      </c>
    </row>
    <row r="1143" spans="1:7" x14ac:dyDescent="0.45">
      <c r="A1143" t="s">
        <v>452</v>
      </c>
      <c r="B1143" t="s">
        <v>500</v>
      </c>
      <c r="C1143" t="s">
        <v>742</v>
      </c>
      <c r="D1143" t="s">
        <v>25</v>
      </c>
      <c r="E1143" t="s">
        <v>16</v>
      </c>
      <c r="F1143" t="s">
        <v>1101</v>
      </c>
      <c r="G1143" t="s">
        <v>1070</v>
      </c>
    </row>
    <row r="1144" spans="1:7" x14ac:dyDescent="0.45">
      <c r="A1144" t="s">
        <v>452</v>
      </c>
      <c r="B1144" t="s">
        <v>500</v>
      </c>
      <c r="C1144" t="s">
        <v>742</v>
      </c>
      <c r="D1144" t="s">
        <v>25</v>
      </c>
      <c r="E1144" t="s">
        <v>16</v>
      </c>
      <c r="F1144" t="s">
        <v>1100</v>
      </c>
      <c r="G1144" t="s">
        <v>484</v>
      </c>
    </row>
    <row r="1145" spans="1:7" x14ac:dyDescent="0.45">
      <c r="A1145" t="s">
        <v>452</v>
      </c>
      <c r="B1145" t="s">
        <v>500</v>
      </c>
      <c r="C1145" t="s">
        <v>742</v>
      </c>
      <c r="D1145" t="s">
        <v>25</v>
      </c>
      <c r="E1145" t="s">
        <v>16</v>
      </c>
      <c r="F1145" t="s">
        <v>1101</v>
      </c>
      <c r="G1145">
        <v>28791</v>
      </c>
    </row>
    <row r="1146" spans="1:7" x14ac:dyDescent="0.45">
      <c r="A1146" t="s">
        <v>452</v>
      </c>
      <c r="B1146" t="s">
        <v>500</v>
      </c>
      <c r="C1146" t="s">
        <v>742</v>
      </c>
      <c r="D1146" t="s">
        <v>25</v>
      </c>
      <c r="E1146" t="s">
        <v>16</v>
      </c>
      <c r="F1146" t="s">
        <v>1100</v>
      </c>
      <c r="G1146" t="s">
        <v>480</v>
      </c>
    </row>
    <row r="1147" spans="1:7" x14ac:dyDescent="0.45">
      <c r="A1147" t="s">
        <v>452</v>
      </c>
      <c r="B1147" t="s">
        <v>500</v>
      </c>
      <c r="C1147" t="s">
        <v>742</v>
      </c>
      <c r="D1147" t="s">
        <v>25</v>
      </c>
      <c r="E1147" t="s">
        <v>16</v>
      </c>
      <c r="F1147" t="s">
        <v>1101</v>
      </c>
      <c r="G1147" t="s">
        <v>1069</v>
      </c>
    </row>
    <row r="1148" spans="1:7" x14ac:dyDescent="0.45">
      <c r="A1148" t="s">
        <v>452</v>
      </c>
      <c r="B1148" t="s">
        <v>500</v>
      </c>
      <c r="C1148" t="s">
        <v>742</v>
      </c>
      <c r="D1148" t="s">
        <v>25</v>
      </c>
      <c r="E1148" t="s">
        <v>16</v>
      </c>
      <c r="F1148" t="s">
        <v>1100</v>
      </c>
      <c r="G1148" t="s">
        <v>481</v>
      </c>
    </row>
    <row r="1149" spans="1:7" x14ac:dyDescent="0.45">
      <c r="A1149" t="s">
        <v>452</v>
      </c>
      <c r="B1149" t="s">
        <v>500</v>
      </c>
      <c r="C1149" t="s">
        <v>742</v>
      </c>
      <c r="D1149" t="s">
        <v>25</v>
      </c>
      <c r="E1149" t="s">
        <v>16</v>
      </c>
      <c r="F1149" t="s">
        <v>1101</v>
      </c>
      <c r="G1149" t="s">
        <v>1072</v>
      </c>
    </row>
    <row r="1150" spans="1:7" x14ac:dyDescent="0.45">
      <c r="A1150" t="s">
        <v>456</v>
      </c>
      <c r="B1150" t="s">
        <v>1089</v>
      </c>
      <c r="D1150" t="s">
        <v>12</v>
      </c>
      <c r="E1150" t="s">
        <v>16</v>
      </c>
      <c r="F1150" t="s">
        <v>1100</v>
      </c>
      <c r="G1150" t="s">
        <v>477</v>
      </c>
    </row>
    <row r="1151" spans="1:7" x14ac:dyDescent="0.45">
      <c r="A1151" t="s">
        <v>456</v>
      </c>
      <c r="B1151" t="s">
        <v>1089</v>
      </c>
      <c r="D1151" t="s">
        <v>12</v>
      </c>
      <c r="E1151" t="s">
        <v>16</v>
      </c>
      <c r="F1151" t="s">
        <v>1101</v>
      </c>
      <c r="G1151" t="s">
        <v>1044</v>
      </c>
    </row>
    <row r="1152" spans="1:7" x14ac:dyDescent="0.45">
      <c r="A1152" t="s">
        <v>456</v>
      </c>
      <c r="B1152" t="s">
        <v>1089</v>
      </c>
      <c r="D1152" t="s">
        <v>12</v>
      </c>
      <c r="E1152" t="s">
        <v>16</v>
      </c>
      <c r="F1152" t="s">
        <v>1100</v>
      </c>
      <c r="G1152" t="s">
        <v>478</v>
      </c>
    </row>
    <row r="1153" spans="1:7" x14ac:dyDescent="0.45">
      <c r="A1153" t="s">
        <v>456</v>
      </c>
      <c r="B1153" t="s">
        <v>1089</v>
      </c>
      <c r="D1153" t="s">
        <v>12</v>
      </c>
      <c r="E1153" t="s">
        <v>16</v>
      </c>
      <c r="F1153" t="s">
        <v>1101</v>
      </c>
      <c r="G1153" t="s">
        <v>1073</v>
      </c>
    </row>
    <row r="1154" spans="1:7" x14ac:dyDescent="0.45">
      <c r="A1154" t="s">
        <v>459</v>
      </c>
      <c r="B1154" t="s">
        <v>493</v>
      </c>
      <c r="C1154" t="s">
        <v>565</v>
      </c>
      <c r="D1154" t="s">
        <v>12</v>
      </c>
      <c r="E1154" t="s">
        <v>13</v>
      </c>
      <c r="F1154" t="s">
        <v>1100</v>
      </c>
      <c r="G1154" t="s">
        <v>477</v>
      </c>
    </row>
    <row r="1155" spans="1:7" x14ac:dyDescent="0.45">
      <c r="A1155" t="s">
        <v>459</v>
      </c>
      <c r="B1155" t="s">
        <v>493</v>
      </c>
      <c r="C1155" t="s">
        <v>565</v>
      </c>
      <c r="D1155" t="s">
        <v>12</v>
      </c>
      <c r="E1155" t="s">
        <v>13</v>
      </c>
      <c r="F1155" t="s">
        <v>1101</v>
      </c>
      <c r="G1155">
        <v>90</v>
      </c>
    </row>
    <row r="1156" spans="1:7" x14ac:dyDescent="0.45">
      <c r="A1156" t="s">
        <v>459</v>
      </c>
      <c r="B1156" t="s">
        <v>493</v>
      </c>
      <c r="C1156" t="s">
        <v>565</v>
      </c>
      <c r="D1156" t="s">
        <v>12</v>
      </c>
      <c r="E1156" t="s">
        <v>13</v>
      </c>
      <c r="F1156" t="s">
        <v>1100</v>
      </c>
      <c r="G1156" t="s">
        <v>478</v>
      </c>
    </row>
    <row r="1157" spans="1:7" x14ac:dyDescent="0.45">
      <c r="A1157" t="s">
        <v>459</v>
      </c>
      <c r="B1157" t="s">
        <v>493</v>
      </c>
      <c r="C1157" t="s">
        <v>565</v>
      </c>
      <c r="D1157" t="s">
        <v>12</v>
      </c>
      <c r="E1157" t="s">
        <v>13</v>
      </c>
      <c r="F1157" t="s">
        <v>1101</v>
      </c>
      <c r="G1157" t="s">
        <v>1075</v>
      </c>
    </row>
    <row r="1158" spans="1:7" x14ac:dyDescent="0.45">
      <c r="A1158" t="s">
        <v>459</v>
      </c>
      <c r="B1158" t="s">
        <v>493</v>
      </c>
      <c r="C1158" t="s">
        <v>565</v>
      </c>
      <c r="D1158" t="s">
        <v>12</v>
      </c>
      <c r="E1158" t="s">
        <v>13</v>
      </c>
      <c r="F1158" t="s">
        <v>1100</v>
      </c>
      <c r="G1158" t="s">
        <v>484</v>
      </c>
    </row>
    <row r="1159" spans="1:7" x14ac:dyDescent="0.45">
      <c r="A1159" t="s">
        <v>459</v>
      </c>
      <c r="B1159" t="s">
        <v>493</v>
      </c>
      <c r="C1159" t="s">
        <v>565</v>
      </c>
      <c r="D1159" t="s">
        <v>12</v>
      </c>
      <c r="E1159" t="s">
        <v>13</v>
      </c>
      <c r="F1159" t="s">
        <v>1101</v>
      </c>
      <c r="G1159">
        <v>91</v>
      </c>
    </row>
    <row r="1160" spans="1:7" x14ac:dyDescent="0.45">
      <c r="A1160" t="s">
        <v>459</v>
      </c>
      <c r="B1160" t="s">
        <v>493</v>
      </c>
      <c r="C1160" t="s">
        <v>565</v>
      </c>
      <c r="D1160" t="s">
        <v>12</v>
      </c>
      <c r="E1160" t="s">
        <v>13</v>
      </c>
      <c r="F1160" t="s">
        <v>1100</v>
      </c>
      <c r="G1160" t="s">
        <v>480</v>
      </c>
    </row>
    <row r="1161" spans="1:7" x14ac:dyDescent="0.45">
      <c r="A1161" t="s">
        <v>459</v>
      </c>
      <c r="B1161" t="s">
        <v>493</v>
      </c>
      <c r="C1161" t="s">
        <v>565</v>
      </c>
      <c r="D1161" t="s">
        <v>12</v>
      </c>
      <c r="E1161" t="s">
        <v>13</v>
      </c>
      <c r="F1161" t="s">
        <v>1101</v>
      </c>
      <c r="G1161" t="s">
        <v>1077</v>
      </c>
    </row>
    <row r="1162" spans="1:7" x14ac:dyDescent="0.45">
      <c r="A1162" t="s">
        <v>463</v>
      </c>
      <c r="B1162" t="s">
        <v>1090</v>
      </c>
      <c r="D1162" t="s">
        <v>12</v>
      </c>
      <c r="E1162" t="s">
        <v>16</v>
      </c>
      <c r="F1162" t="s">
        <v>1100</v>
      </c>
      <c r="G1162" t="s">
        <v>477</v>
      </c>
    </row>
    <row r="1163" spans="1:7" x14ac:dyDescent="0.45">
      <c r="A1163" t="s">
        <v>463</v>
      </c>
      <c r="B1163" t="s">
        <v>1090</v>
      </c>
      <c r="D1163" t="s">
        <v>12</v>
      </c>
      <c r="E1163" t="s">
        <v>16</v>
      </c>
      <c r="F1163" t="s">
        <v>1101</v>
      </c>
      <c r="G1163">
        <v>782</v>
      </c>
    </row>
    <row r="1164" spans="1:7" x14ac:dyDescent="0.45">
      <c r="A1164" t="s">
        <v>463</v>
      </c>
      <c r="B1164" t="s">
        <v>1090</v>
      </c>
      <c r="D1164" t="s">
        <v>12</v>
      </c>
      <c r="E1164" t="s">
        <v>16</v>
      </c>
      <c r="F1164" t="s">
        <v>1100</v>
      </c>
      <c r="G1164" t="s">
        <v>478</v>
      </c>
    </row>
    <row r="1165" spans="1:7" x14ac:dyDescent="0.45">
      <c r="A1165" t="s">
        <v>463</v>
      </c>
      <c r="B1165" t="s">
        <v>1090</v>
      </c>
      <c r="D1165" t="s">
        <v>12</v>
      </c>
      <c r="E1165" t="s">
        <v>16</v>
      </c>
      <c r="F1165" t="s">
        <v>1101</v>
      </c>
      <c r="G1165" t="s">
        <v>1079</v>
      </c>
    </row>
    <row r="1166" spans="1:7" x14ac:dyDescent="0.45">
      <c r="A1166" t="s">
        <v>466</v>
      </c>
      <c r="B1166" t="s">
        <v>500</v>
      </c>
      <c r="C1166" t="s">
        <v>742</v>
      </c>
      <c r="D1166" t="s">
        <v>25</v>
      </c>
      <c r="E1166" t="s">
        <v>16</v>
      </c>
      <c r="F1166" t="s">
        <v>1100</v>
      </c>
      <c r="G1166" t="s">
        <v>477</v>
      </c>
    </row>
    <row r="1167" spans="1:7" x14ac:dyDescent="0.45">
      <c r="A1167" t="s">
        <v>466</v>
      </c>
      <c r="B1167" t="s">
        <v>500</v>
      </c>
      <c r="C1167" t="s">
        <v>742</v>
      </c>
      <c r="D1167" t="s">
        <v>25</v>
      </c>
      <c r="E1167" t="s">
        <v>16</v>
      </c>
      <c r="F1167" t="s">
        <v>1101</v>
      </c>
      <c r="G1167">
        <v>29812</v>
      </c>
    </row>
    <row r="1168" spans="1:7" x14ac:dyDescent="0.45">
      <c r="A1168" t="s">
        <v>466</v>
      </c>
      <c r="B1168" t="s">
        <v>500</v>
      </c>
      <c r="C1168" t="s">
        <v>742</v>
      </c>
      <c r="D1168" t="s">
        <v>25</v>
      </c>
      <c r="E1168" t="s">
        <v>16</v>
      </c>
      <c r="F1168" t="s">
        <v>1100</v>
      </c>
      <c r="G1168" t="s">
        <v>478</v>
      </c>
    </row>
    <row r="1169" spans="1:7" x14ac:dyDescent="0.45">
      <c r="A1169" t="s">
        <v>466</v>
      </c>
      <c r="B1169" t="s">
        <v>500</v>
      </c>
      <c r="C1169" t="s">
        <v>742</v>
      </c>
      <c r="D1169" t="s">
        <v>25</v>
      </c>
      <c r="E1169" t="s">
        <v>16</v>
      </c>
      <c r="F1169" t="s">
        <v>1101</v>
      </c>
      <c r="G1169" t="s">
        <v>1081</v>
      </c>
    </row>
    <row r="1170" spans="1:7" x14ac:dyDescent="0.45">
      <c r="A1170" t="s">
        <v>466</v>
      </c>
      <c r="B1170" t="s">
        <v>500</v>
      </c>
      <c r="C1170" t="s">
        <v>742</v>
      </c>
      <c r="D1170" t="s">
        <v>25</v>
      </c>
      <c r="E1170" t="s">
        <v>16</v>
      </c>
      <c r="F1170" t="s">
        <v>1100</v>
      </c>
      <c r="G1170" t="s">
        <v>479</v>
      </c>
    </row>
    <row r="1171" spans="1:7" x14ac:dyDescent="0.45">
      <c r="A1171" t="s">
        <v>466</v>
      </c>
      <c r="B1171" t="s">
        <v>500</v>
      </c>
      <c r="C1171" t="s">
        <v>742</v>
      </c>
      <c r="D1171" t="s">
        <v>25</v>
      </c>
      <c r="E1171" t="s">
        <v>16</v>
      </c>
      <c r="F1171" t="s">
        <v>1101</v>
      </c>
      <c r="G1171" t="s">
        <v>1082</v>
      </c>
    </row>
    <row r="1172" spans="1:7" x14ac:dyDescent="0.45">
      <c r="A1172" t="s">
        <v>466</v>
      </c>
      <c r="B1172" t="s">
        <v>500</v>
      </c>
      <c r="C1172" t="s">
        <v>742</v>
      </c>
      <c r="D1172" t="s">
        <v>25</v>
      </c>
      <c r="E1172" t="s">
        <v>16</v>
      </c>
      <c r="F1172" t="s">
        <v>1100</v>
      </c>
      <c r="G1172" t="s">
        <v>484</v>
      </c>
    </row>
    <row r="1173" spans="1:7" x14ac:dyDescent="0.45">
      <c r="A1173" t="s">
        <v>466</v>
      </c>
      <c r="B1173" t="s">
        <v>500</v>
      </c>
      <c r="C1173" t="s">
        <v>742</v>
      </c>
      <c r="D1173" t="s">
        <v>25</v>
      </c>
      <c r="E1173" t="s">
        <v>16</v>
      </c>
      <c r="F1173" t="s">
        <v>1101</v>
      </c>
      <c r="G1173">
        <v>29811</v>
      </c>
    </row>
    <row r="1174" spans="1:7" x14ac:dyDescent="0.45">
      <c r="A1174" t="s">
        <v>466</v>
      </c>
      <c r="B1174" t="s">
        <v>500</v>
      </c>
      <c r="C1174" t="s">
        <v>742</v>
      </c>
      <c r="D1174" t="s">
        <v>25</v>
      </c>
      <c r="E1174" t="s">
        <v>16</v>
      </c>
      <c r="F1174" t="s">
        <v>1100</v>
      </c>
      <c r="G1174" t="s">
        <v>480</v>
      </c>
    </row>
    <row r="1175" spans="1:7" x14ac:dyDescent="0.45">
      <c r="A1175" t="s">
        <v>466</v>
      </c>
      <c r="B1175" t="s">
        <v>500</v>
      </c>
      <c r="C1175" t="s">
        <v>742</v>
      </c>
      <c r="D1175" t="s">
        <v>25</v>
      </c>
      <c r="E1175" t="s">
        <v>16</v>
      </c>
      <c r="F1175" t="s">
        <v>1101</v>
      </c>
      <c r="G1175" t="s">
        <v>1084</v>
      </c>
    </row>
    <row r="1176" spans="1:7" x14ac:dyDescent="0.45">
      <c r="A1176" t="s">
        <v>466</v>
      </c>
      <c r="B1176" t="s">
        <v>500</v>
      </c>
      <c r="C1176" t="s">
        <v>742</v>
      </c>
      <c r="D1176" t="s">
        <v>25</v>
      </c>
      <c r="E1176" t="s">
        <v>16</v>
      </c>
      <c r="F1176" t="s">
        <v>1100</v>
      </c>
      <c r="G1176" t="s">
        <v>481</v>
      </c>
    </row>
    <row r="1177" spans="1:7" x14ac:dyDescent="0.45">
      <c r="A1177" t="s">
        <v>466</v>
      </c>
      <c r="B1177" t="s">
        <v>500</v>
      </c>
      <c r="C1177" t="s">
        <v>742</v>
      </c>
      <c r="D1177" t="s">
        <v>25</v>
      </c>
      <c r="E1177" t="s">
        <v>16</v>
      </c>
      <c r="F1177" t="s">
        <v>1101</v>
      </c>
      <c r="G1177" t="s">
        <v>1085</v>
      </c>
    </row>
    <row r="1178" spans="1:7" x14ac:dyDescent="0.45">
      <c r="A1178" t="s">
        <v>470</v>
      </c>
      <c r="B1178" t="s">
        <v>1091</v>
      </c>
      <c r="D1178" t="s">
        <v>12</v>
      </c>
      <c r="E1178" t="s">
        <v>16</v>
      </c>
      <c r="F1178" t="s">
        <v>1100</v>
      </c>
      <c r="G1178" t="s">
        <v>477</v>
      </c>
    </row>
    <row r="1179" spans="1:7" x14ac:dyDescent="0.45">
      <c r="A1179" t="s">
        <v>470</v>
      </c>
      <c r="B1179" t="s">
        <v>1091</v>
      </c>
      <c r="D1179" t="s">
        <v>12</v>
      </c>
      <c r="E1179" t="s">
        <v>16</v>
      </c>
      <c r="F1179" t="s">
        <v>1101</v>
      </c>
      <c r="G1179" t="s">
        <v>1044</v>
      </c>
    </row>
    <row r="1180" spans="1:7" x14ac:dyDescent="0.45">
      <c r="A1180" t="s">
        <v>470</v>
      </c>
      <c r="B1180" t="s">
        <v>1091</v>
      </c>
      <c r="D1180" t="s">
        <v>12</v>
      </c>
      <c r="E1180" t="s">
        <v>16</v>
      </c>
      <c r="F1180" t="s">
        <v>1100</v>
      </c>
      <c r="G1180" t="s">
        <v>478</v>
      </c>
    </row>
    <row r="1181" spans="1:7" x14ac:dyDescent="0.45">
      <c r="A1181" t="s">
        <v>470</v>
      </c>
      <c r="B1181" t="s">
        <v>1091</v>
      </c>
      <c r="D1181" t="s">
        <v>12</v>
      </c>
      <c r="E1181" t="s">
        <v>16</v>
      </c>
      <c r="F1181" t="s">
        <v>1101</v>
      </c>
      <c r="G1181" t="s">
        <v>1086</v>
      </c>
    </row>
    <row r="1182" spans="1:7" x14ac:dyDescent="0.45">
      <c r="A1182" t="s">
        <v>473</v>
      </c>
      <c r="B1182" t="s">
        <v>1092</v>
      </c>
      <c r="D1182" t="s">
        <v>12</v>
      </c>
      <c r="E1182" t="s">
        <v>16</v>
      </c>
      <c r="F1182" t="s">
        <v>1100</v>
      </c>
      <c r="G1182" t="s">
        <v>477</v>
      </c>
    </row>
    <row r="1183" spans="1:7" x14ac:dyDescent="0.45">
      <c r="A1183" t="s">
        <v>473</v>
      </c>
      <c r="B1183" t="s">
        <v>1092</v>
      </c>
      <c r="D1183" t="s">
        <v>12</v>
      </c>
      <c r="E1183" t="s">
        <v>16</v>
      </c>
      <c r="F1183" t="s">
        <v>1101</v>
      </c>
      <c r="G1183" t="s">
        <v>1044</v>
      </c>
    </row>
    <row r="1184" spans="1:7" x14ac:dyDescent="0.45">
      <c r="A1184" t="s">
        <v>473</v>
      </c>
      <c r="B1184" t="s">
        <v>1092</v>
      </c>
      <c r="D1184" t="s">
        <v>12</v>
      </c>
      <c r="E1184" t="s">
        <v>16</v>
      </c>
      <c r="F1184" t="s">
        <v>1100</v>
      </c>
      <c r="G1184" t="s">
        <v>478</v>
      </c>
    </row>
    <row r="1185" spans="1:7" x14ac:dyDescent="0.45">
      <c r="A1185" t="s">
        <v>473</v>
      </c>
      <c r="B1185" t="s">
        <v>1092</v>
      </c>
      <c r="D1185" t="s">
        <v>12</v>
      </c>
      <c r="E1185" t="s">
        <v>16</v>
      </c>
      <c r="F1185" t="s">
        <v>1101</v>
      </c>
      <c r="G1185" t="s">
        <v>1087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0DE4-4AF5-40FA-949B-868097219B32}">
  <dimension ref="A1:D2949"/>
  <sheetViews>
    <sheetView topLeftCell="A2491" workbookViewId="0">
      <selection activeCell="C2949" sqref="C2949"/>
    </sheetView>
  </sheetViews>
  <sheetFormatPr defaultRowHeight="14.25" x14ac:dyDescent="0.45"/>
  <cols>
    <col min="2" max="2" width="35.86328125" bestFit="1" customWidth="1"/>
    <col min="3" max="3" width="8.3984375" bestFit="1" customWidth="1"/>
  </cols>
  <sheetData>
    <row r="1" spans="1:4" x14ac:dyDescent="0.45">
      <c r="A1" t="s">
        <v>3</v>
      </c>
      <c r="B1" t="s">
        <v>482</v>
      </c>
      <c r="C1" t="s">
        <v>1102</v>
      </c>
      <c r="D1" t="s">
        <v>1103</v>
      </c>
    </row>
    <row r="2" spans="1:4" x14ac:dyDescent="0.45">
      <c r="A2" t="s">
        <v>23</v>
      </c>
      <c r="B2" t="s">
        <v>500</v>
      </c>
      <c r="C2" t="s">
        <v>476</v>
      </c>
      <c r="D2" t="s">
        <v>501</v>
      </c>
    </row>
    <row r="3" spans="1:4" x14ac:dyDescent="0.45">
      <c r="A3" t="s">
        <v>23</v>
      </c>
      <c r="B3" t="s">
        <v>500</v>
      </c>
      <c r="C3" t="s">
        <v>5</v>
      </c>
      <c r="D3" t="s">
        <v>25</v>
      </c>
    </row>
    <row r="4" spans="1:4" x14ac:dyDescent="0.45">
      <c r="A4" t="s">
        <v>23</v>
      </c>
      <c r="B4" t="s">
        <v>500</v>
      </c>
      <c r="C4" t="s">
        <v>6</v>
      </c>
      <c r="D4" t="s">
        <v>16</v>
      </c>
    </row>
    <row r="5" spans="1:4" x14ac:dyDescent="0.45">
      <c r="A5" t="s">
        <v>23</v>
      </c>
      <c r="B5" t="s">
        <v>500</v>
      </c>
      <c r="C5" t="s">
        <v>1100</v>
      </c>
      <c r="D5" t="s">
        <v>477</v>
      </c>
    </row>
    <row r="6" spans="1:4" x14ac:dyDescent="0.45">
      <c r="A6" t="s">
        <v>23</v>
      </c>
      <c r="B6" t="s">
        <v>500</v>
      </c>
      <c r="C6" t="s">
        <v>1101</v>
      </c>
      <c r="D6">
        <v>20775</v>
      </c>
    </row>
    <row r="7" spans="1:4" x14ac:dyDescent="0.45">
      <c r="A7" t="s">
        <v>23</v>
      </c>
      <c r="B7" t="s">
        <v>500</v>
      </c>
      <c r="C7" t="s">
        <v>476</v>
      </c>
      <c r="D7" t="s">
        <v>501</v>
      </c>
    </row>
    <row r="8" spans="1:4" x14ac:dyDescent="0.45">
      <c r="A8" t="s">
        <v>23</v>
      </c>
      <c r="B8" t="s">
        <v>500</v>
      </c>
      <c r="C8" t="s">
        <v>5</v>
      </c>
      <c r="D8" t="s">
        <v>25</v>
      </c>
    </row>
    <row r="9" spans="1:4" x14ac:dyDescent="0.45">
      <c r="A9" t="s">
        <v>23</v>
      </c>
      <c r="B9" t="s">
        <v>500</v>
      </c>
      <c r="C9" t="s">
        <v>6</v>
      </c>
      <c r="D9" t="s">
        <v>16</v>
      </c>
    </row>
    <row r="10" spans="1:4" x14ac:dyDescent="0.45">
      <c r="A10" t="s">
        <v>23</v>
      </c>
      <c r="B10" t="s">
        <v>500</v>
      </c>
      <c r="C10" t="s">
        <v>1100</v>
      </c>
      <c r="D10" t="s">
        <v>478</v>
      </c>
    </row>
    <row r="11" spans="1:4" x14ac:dyDescent="0.45">
      <c r="A11" t="s">
        <v>23</v>
      </c>
      <c r="B11" t="s">
        <v>500</v>
      </c>
      <c r="C11" t="s">
        <v>1101</v>
      </c>
      <c r="D11" t="s">
        <v>503</v>
      </c>
    </row>
    <row r="12" spans="1:4" x14ac:dyDescent="0.45">
      <c r="A12" t="s">
        <v>23</v>
      </c>
      <c r="B12" t="s">
        <v>500</v>
      </c>
      <c r="C12" t="s">
        <v>476</v>
      </c>
      <c r="D12" t="s">
        <v>501</v>
      </c>
    </row>
    <row r="13" spans="1:4" x14ac:dyDescent="0.45">
      <c r="A13" t="s">
        <v>23</v>
      </c>
      <c r="B13" t="s">
        <v>500</v>
      </c>
      <c r="C13" t="s">
        <v>5</v>
      </c>
      <c r="D13" t="s">
        <v>25</v>
      </c>
    </row>
    <row r="14" spans="1:4" x14ac:dyDescent="0.45">
      <c r="A14" t="s">
        <v>23</v>
      </c>
      <c r="B14" t="s">
        <v>500</v>
      </c>
      <c r="C14" t="s">
        <v>6</v>
      </c>
      <c r="D14" t="s">
        <v>16</v>
      </c>
    </row>
    <row r="15" spans="1:4" x14ac:dyDescent="0.45">
      <c r="A15" t="s">
        <v>23</v>
      </c>
      <c r="B15" t="s">
        <v>500</v>
      </c>
      <c r="C15" t="s">
        <v>1100</v>
      </c>
      <c r="D15" t="s">
        <v>479</v>
      </c>
    </row>
    <row r="16" spans="1:4" x14ac:dyDescent="0.45">
      <c r="A16" t="s">
        <v>23</v>
      </c>
      <c r="B16" t="s">
        <v>500</v>
      </c>
      <c r="C16" t="s">
        <v>1101</v>
      </c>
      <c r="D16" t="s">
        <v>504</v>
      </c>
    </row>
    <row r="17" spans="1:4" x14ac:dyDescent="0.45">
      <c r="A17" t="s">
        <v>23</v>
      </c>
      <c r="B17" t="s">
        <v>500</v>
      </c>
      <c r="C17" t="s">
        <v>476</v>
      </c>
      <c r="D17" t="s">
        <v>501</v>
      </c>
    </row>
    <row r="18" spans="1:4" x14ac:dyDescent="0.45">
      <c r="A18" t="s">
        <v>23</v>
      </c>
      <c r="B18" t="s">
        <v>500</v>
      </c>
      <c r="C18" t="s">
        <v>5</v>
      </c>
      <c r="D18" t="s">
        <v>25</v>
      </c>
    </row>
    <row r="19" spans="1:4" x14ac:dyDescent="0.45">
      <c r="A19" t="s">
        <v>23</v>
      </c>
      <c r="B19" t="s">
        <v>500</v>
      </c>
      <c r="C19" t="s">
        <v>6</v>
      </c>
      <c r="D19" t="s">
        <v>16</v>
      </c>
    </row>
    <row r="20" spans="1:4" x14ac:dyDescent="0.45">
      <c r="A20" t="s">
        <v>23</v>
      </c>
      <c r="B20" t="s">
        <v>500</v>
      </c>
      <c r="C20" t="s">
        <v>1100</v>
      </c>
      <c r="D20" t="s">
        <v>484</v>
      </c>
    </row>
    <row r="21" spans="1:4" x14ac:dyDescent="0.45">
      <c r="A21" t="s">
        <v>23</v>
      </c>
      <c r="B21" t="s">
        <v>500</v>
      </c>
      <c r="C21" t="s">
        <v>1101</v>
      </c>
      <c r="D21">
        <v>20774</v>
      </c>
    </row>
    <row r="22" spans="1:4" x14ac:dyDescent="0.45">
      <c r="A22" t="s">
        <v>23</v>
      </c>
      <c r="B22" t="s">
        <v>500</v>
      </c>
      <c r="C22" t="s">
        <v>476</v>
      </c>
      <c r="D22" t="s">
        <v>501</v>
      </c>
    </row>
    <row r="23" spans="1:4" x14ac:dyDescent="0.45">
      <c r="A23" t="s">
        <v>23</v>
      </c>
      <c r="B23" t="s">
        <v>500</v>
      </c>
      <c r="C23" t="s">
        <v>5</v>
      </c>
      <c r="D23" t="s">
        <v>25</v>
      </c>
    </row>
    <row r="24" spans="1:4" x14ac:dyDescent="0.45">
      <c r="A24" t="s">
        <v>23</v>
      </c>
      <c r="B24" t="s">
        <v>500</v>
      </c>
      <c r="C24" t="s">
        <v>6</v>
      </c>
      <c r="D24" t="s">
        <v>16</v>
      </c>
    </row>
    <row r="25" spans="1:4" x14ac:dyDescent="0.45">
      <c r="A25" t="s">
        <v>23</v>
      </c>
      <c r="B25" t="s">
        <v>500</v>
      </c>
      <c r="C25" t="s">
        <v>1100</v>
      </c>
      <c r="D25" t="s">
        <v>480</v>
      </c>
    </row>
    <row r="26" spans="1:4" x14ac:dyDescent="0.45">
      <c r="A26" t="s">
        <v>23</v>
      </c>
      <c r="B26" t="s">
        <v>500</v>
      </c>
      <c r="C26" t="s">
        <v>1101</v>
      </c>
      <c r="D26" t="s">
        <v>506</v>
      </c>
    </row>
    <row r="27" spans="1:4" x14ac:dyDescent="0.45">
      <c r="A27" t="s">
        <v>23</v>
      </c>
      <c r="B27" t="s">
        <v>500</v>
      </c>
      <c r="C27" t="s">
        <v>476</v>
      </c>
      <c r="D27" t="s">
        <v>501</v>
      </c>
    </row>
    <row r="28" spans="1:4" x14ac:dyDescent="0.45">
      <c r="A28" t="s">
        <v>23</v>
      </c>
      <c r="B28" t="s">
        <v>500</v>
      </c>
      <c r="C28" t="s">
        <v>5</v>
      </c>
      <c r="D28" t="s">
        <v>25</v>
      </c>
    </row>
    <row r="29" spans="1:4" x14ac:dyDescent="0.45">
      <c r="A29" t="s">
        <v>23</v>
      </c>
      <c r="B29" t="s">
        <v>500</v>
      </c>
      <c r="C29" t="s">
        <v>6</v>
      </c>
      <c r="D29" t="s">
        <v>16</v>
      </c>
    </row>
    <row r="30" spans="1:4" x14ac:dyDescent="0.45">
      <c r="A30" t="s">
        <v>23</v>
      </c>
      <c r="B30" t="s">
        <v>500</v>
      </c>
      <c r="C30" t="s">
        <v>1100</v>
      </c>
      <c r="D30" t="s">
        <v>481</v>
      </c>
    </row>
    <row r="31" spans="1:4" x14ac:dyDescent="0.45">
      <c r="A31" t="s">
        <v>23</v>
      </c>
      <c r="B31" t="s">
        <v>500</v>
      </c>
      <c r="C31" t="s">
        <v>1101</v>
      </c>
      <c r="D31" t="s">
        <v>507</v>
      </c>
    </row>
    <row r="32" spans="1:4" x14ac:dyDescent="0.45">
      <c r="A32" t="s">
        <v>28</v>
      </c>
      <c r="B32" t="s">
        <v>508</v>
      </c>
      <c r="C32" t="s">
        <v>476</v>
      </c>
      <c r="D32" t="s">
        <v>501</v>
      </c>
    </row>
    <row r="33" spans="1:4" x14ac:dyDescent="0.45">
      <c r="A33" t="s">
        <v>28</v>
      </c>
      <c r="B33" t="s">
        <v>508</v>
      </c>
      <c r="C33" t="s">
        <v>5</v>
      </c>
      <c r="D33" t="s">
        <v>12</v>
      </c>
    </row>
    <row r="34" spans="1:4" x14ac:dyDescent="0.45">
      <c r="A34" t="s">
        <v>28</v>
      </c>
      <c r="B34" t="s">
        <v>508</v>
      </c>
      <c r="C34" t="s">
        <v>6</v>
      </c>
      <c r="D34" t="s">
        <v>16</v>
      </c>
    </row>
    <row r="35" spans="1:4" x14ac:dyDescent="0.45">
      <c r="A35" t="s">
        <v>28</v>
      </c>
      <c r="B35" t="s">
        <v>508</v>
      </c>
      <c r="C35" t="s">
        <v>1100</v>
      </c>
      <c r="D35" t="s">
        <v>477</v>
      </c>
    </row>
    <row r="36" spans="1:4" x14ac:dyDescent="0.45">
      <c r="A36" t="s">
        <v>28</v>
      </c>
      <c r="B36" t="s">
        <v>508</v>
      </c>
      <c r="C36" t="s">
        <v>1101</v>
      </c>
      <c r="D36">
        <v>51529</v>
      </c>
    </row>
    <row r="37" spans="1:4" x14ac:dyDescent="0.45">
      <c r="A37" t="s">
        <v>28</v>
      </c>
      <c r="B37" t="s">
        <v>508</v>
      </c>
      <c r="C37" t="s">
        <v>476</v>
      </c>
      <c r="D37" t="s">
        <v>501</v>
      </c>
    </row>
    <row r="38" spans="1:4" x14ac:dyDescent="0.45">
      <c r="A38" t="s">
        <v>28</v>
      </c>
      <c r="B38" t="s">
        <v>508</v>
      </c>
      <c r="C38" t="s">
        <v>5</v>
      </c>
      <c r="D38" t="s">
        <v>12</v>
      </c>
    </row>
    <row r="39" spans="1:4" x14ac:dyDescent="0.45">
      <c r="A39" t="s">
        <v>28</v>
      </c>
      <c r="B39" t="s">
        <v>508</v>
      </c>
      <c r="C39" t="s">
        <v>6</v>
      </c>
      <c r="D39" t="s">
        <v>16</v>
      </c>
    </row>
    <row r="40" spans="1:4" x14ac:dyDescent="0.45">
      <c r="A40" t="s">
        <v>28</v>
      </c>
      <c r="B40" t="s">
        <v>508</v>
      </c>
      <c r="C40" t="s">
        <v>1100</v>
      </c>
      <c r="D40" t="s">
        <v>478</v>
      </c>
    </row>
    <row r="41" spans="1:4" x14ac:dyDescent="0.45">
      <c r="A41" t="s">
        <v>28</v>
      </c>
      <c r="B41" t="s">
        <v>508</v>
      </c>
      <c r="C41" t="s">
        <v>1101</v>
      </c>
      <c r="D41" t="s">
        <v>510</v>
      </c>
    </row>
    <row r="42" spans="1:4" x14ac:dyDescent="0.45">
      <c r="A42" t="s">
        <v>28</v>
      </c>
      <c r="B42" t="s">
        <v>508</v>
      </c>
      <c r="C42" t="s">
        <v>476</v>
      </c>
      <c r="D42" t="s">
        <v>501</v>
      </c>
    </row>
    <row r="43" spans="1:4" x14ac:dyDescent="0.45">
      <c r="A43" t="s">
        <v>28</v>
      </c>
      <c r="B43" t="s">
        <v>508</v>
      </c>
      <c r="C43" t="s">
        <v>5</v>
      </c>
      <c r="D43" t="s">
        <v>12</v>
      </c>
    </row>
    <row r="44" spans="1:4" x14ac:dyDescent="0.45">
      <c r="A44" t="s">
        <v>28</v>
      </c>
      <c r="B44" t="s">
        <v>508</v>
      </c>
      <c r="C44" t="s">
        <v>6</v>
      </c>
      <c r="D44" t="s">
        <v>16</v>
      </c>
    </row>
    <row r="45" spans="1:4" x14ac:dyDescent="0.45">
      <c r="A45" t="s">
        <v>28</v>
      </c>
      <c r="B45" t="s">
        <v>508</v>
      </c>
      <c r="C45" t="s">
        <v>1100</v>
      </c>
      <c r="D45" t="s">
        <v>479</v>
      </c>
    </row>
    <row r="46" spans="1:4" x14ac:dyDescent="0.45">
      <c r="A46" t="s">
        <v>28</v>
      </c>
      <c r="B46" t="s">
        <v>508</v>
      </c>
      <c r="C46" t="s">
        <v>1101</v>
      </c>
      <c r="D46" t="s">
        <v>511</v>
      </c>
    </row>
    <row r="47" spans="1:4" x14ac:dyDescent="0.45">
      <c r="A47" t="s">
        <v>28</v>
      </c>
      <c r="B47" t="s">
        <v>508</v>
      </c>
      <c r="C47" t="s">
        <v>476</v>
      </c>
      <c r="D47" t="s">
        <v>501</v>
      </c>
    </row>
    <row r="48" spans="1:4" x14ac:dyDescent="0.45">
      <c r="A48" t="s">
        <v>28</v>
      </c>
      <c r="B48" t="s">
        <v>508</v>
      </c>
      <c r="C48" t="s">
        <v>5</v>
      </c>
      <c r="D48" t="s">
        <v>12</v>
      </c>
    </row>
    <row r="49" spans="1:4" x14ac:dyDescent="0.45">
      <c r="A49" t="s">
        <v>28</v>
      </c>
      <c r="B49" t="s">
        <v>508</v>
      </c>
      <c r="C49" t="s">
        <v>6</v>
      </c>
      <c r="D49" t="s">
        <v>16</v>
      </c>
    </row>
    <row r="50" spans="1:4" x14ac:dyDescent="0.45">
      <c r="A50" t="s">
        <v>28</v>
      </c>
      <c r="B50" t="s">
        <v>508</v>
      </c>
      <c r="C50" t="s">
        <v>1100</v>
      </c>
      <c r="D50" t="s">
        <v>484</v>
      </c>
    </row>
    <row r="51" spans="1:4" x14ac:dyDescent="0.45">
      <c r="A51" t="s">
        <v>28</v>
      </c>
      <c r="B51" t="s">
        <v>508</v>
      </c>
      <c r="C51" t="s">
        <v>1101</v>
      </c>
      <c r="D51">
        <v>51520</v>
      </c>
    </row>
    <row r="52" spans="1:4" x14ac:dyDescent="0.45">
      <c r="A52" t="s">
        <v>28</v>
      </c>
      <c r="B52" t="s">
        <v>508</v>
      </c>
      <c r="C52" t="s">
        <v>476</v>
      </c>
      <c r="D52" t="s">
        <v>501</v>
      </c>
    </row>
    <row r="53" spans="1:4" x14ac:dyDescent="0.45">
      <c r="A53" t="s">
        <v>28</v>
      </c>
      <c r="B53" t="s">
        <v>508</v>
      </c>
      <c r="C53" t="s">
        <v>5</v>
      </c>
      <c r="D53" t="s">
        <v>12</v>
      </c>
    </row>
    <row r="54" spans="1:4" x14ac:dyDescent="0.45">
      <c r="A54" t="s">
        <v>28</v>
      </c>
      <c r="B54" t="s">
        <v>508</v>
      </c>
      <c r="C54" t="s">
        <v>6</v>
      </c>
      <c r="D54" t="s">
        <v>16</v>
      </c>
    </row>
    <row r="55" spans="1:4" x14ac:dyDescent="0.45">
      <c r="A55" t="s">
        <v>28</v>
      </c>
      <c r="B55" t="s">
        <v>508</v>
      </c>
      <c r="C55" t="s">
        <v>1100</v>
      </c>
      <c r="D55" t="s">
        <v>480</v>
      </c>
    </row>
    <row r="56" spans="1:4" x14ac:dyDescent="0.45">
      <c r="A56" t="s">
        <v>28</v>
      </c>
      <c r="B56" t="s">
        <v>508</v>
      </c>
      <c r="C56" t="s">
        <v>1101</v>
      </c>
      <c r="D56" t="s">
        <v>513</v>
      </c>
    </row>
    <row r="57" spans="1:4" x14ac:dyDescent="0.45">
      <c r="A57" t="s">
        <v>28</v>
      </c>
      <c r="B57" t="s">
        <v>508</v>
      </c>
      <c r="C57" t="s">
        <v>476</v>
      </c>
      <c r="D57" t="s">
        <v>501</v>
      </c>
    </row>
    <row r="58" spans="1:4" x14ac:dyDescent="0.45">
      <c r="A58" t="s">
        <v>28</v>
      </c>
      <c r="B58" t="s">
        <v>508</v>
      </c>
      <c r="C58" t="s">
        <v>5</v>
      </c>
      <c r="D58" t="s">
        <v>12</v>
      </c>
    </row>
    <row r="59" spans="1:4" x14ac:dyDescent="0.45">
      <c r="A59" t="s">
        <v>28</v>
      </c>
      <c r="B59" t="s">
        <v>508</v>
      </c>
      <c r="C59" t="s">
        <v>6</v>
      </c>
      <c r="D59" t="s">
        <v>16</v>
      </c>
    </row>
    <row r="60" spans="1:4" x14ac:dyDescent="0.45">
      <c r="A60" t="s">
        <v>28</v>
      </c>
      <c r="B60" t="s">
        <v>508</v>
      </c>
      <c r="C60" t="s">
        <v>1100</v>
      </c>
      <c r="D60" t="s">
        <v>481</v>
      </c>
    </row>
    <row r="61" spans="1:4" x14ac:dyDescent="0.45">
      <c r="A61" t="s">
        <v>28</v>
      </c>
      <c r="B61" t="s">
        <v>508</v>
      </c>
      <c r="C61" t="s">
        <v>1101</v>
      </c>
      <c r="D61" t="s">
        <v>514</v>
      </c>
    </row>
    <row r="62" spans="1:4" x14ac:dyDescent="0.45">
      <c r="A62" t="s">
        <v>32</v>
      </c>
      <c r="B62" t="s">
        <v>515</v>
      </c>
      <c r="C62" t="s">
        <v>476</v>
      </c>
      <c r="D62" t="s">
        <v>516</v>
      </c>
    </row>
    <row r="63" spans="1:4" x14ac:dyDescent="0.45">
      <c r="A63" t="s">
        <v>32</v>
      </c>
      <c r="B63" t="s">
        <v>515</v>
      </c>
      <c r="C63" t="s">
        <v>5</v>
      </c>
      <c r="D63" t="s">
        <v>12</v>
      </c>
    </row>
    <row r="64" spans="1:4" x14ac:dyDescent="0.45">
      <c r="A64" t="s">
        <v>32</v>
      </c>
      <c r="B64" t="s">
        <v>515</v>
      </c>
      <c r="C64" t="s">
        <v>6</v>
      </c>
      <c r="D64" t="s">
        <v>34</v>
      </c>
    </row>
    <row r="65" spans="1:4" x14ac:dyDescent="0.45">
      <c r="A65" t="s">
        <v>32</v>
      </c>
      <c r="B65" t="s">
        <v>515</v>
      </c>
      <c r="C65" t="s">
        <v>1100</v>
      </c>
      <c r="D65" t="s">
        <v>477</v>
      </c>
    </row>
    <row r="66" spans="1:4" x14ac:dyDescent="0.45">
      <c r="A66" t="s">
        <v>32</v>
      </c>
      <c r="B66" t="s">
        <v>515</v>
      </c>
      <c r="C66" t="s">
        <v>1101</v>
      </c>
      <c r="D66">
        <v>241</v>
      </c>
    </row>
    <row r="67" spans="1:4" x14ac:dyDescent="0.45">
      <c r="A67" t="s">
        <v>32</v>
      </c>
      <c r="B67" t="s">
        <v>515</v>
      </c>
      <c r="C67" t="s">
        <v>476</v>
      </c>
      <c r="D67" t="s">
        <v>516</v>
      </c>
    </row>
    <row r="68" spans="1:4" x14ac:dyDescent="0.45">
      <c r="A68" t="s">
        <v>32</v>
      </c>
      <c r="B68" t="s">
        <v>515</v>
      </c>
      <c r="C68" t="s">
        <v>5</v>
      </c>
      <c r="D68" t="s">
        <v>12</v>
      </c>
    </row>
    <row r="69" spans="1:4" x14ac:dyDescent="0.45">
      <c r="A69" t="s">
        <v>32</v>
      </c>
      <c r="B69" t="s">
        <v>515</v>
      </c>
      <c r="C69" t="s">
        <v>6</v>
      </c>
      <c r="D69" t="s">
        <v>34</v>
      </c>
    </row>
    <row r="70" spans="1:4" x14ac:dyDescent="0.45">
      <c r="A70" t="s">
        <v>32</v>
      </c>
      <c r="B70" t="s">
        <v>515</v>
      </c>
      <c r="C70" t="s">
        <v>1100</v>
      </c>
      <c r="D70" t="s">
        <v>478</v>
      </c>
    </row>
    <row r="71" spans="1:4" x14ac:dyDescent="0.45">
      <c r="A71" t="s">
        <v>32</v>
      </c>
      <c r="B71" t="s">
        <v>515</v>
      </c>
      <c r="C71" t="s">
        <v>1101</v>
      </c>
      <c r="D71" t="s">
        <v>518</v>
      </c>
    </row>
    <row r="72" spans="1:4" x14ac:dyDescent="0.45">
      <c r="A72" t="s">
        <v>32</v>
      </c>
      <c r="B72" t="s">
        <v>515</v>
      </c>
      <c r="C72" t="s">
        <v>476</v>
      </c>
      <c r="D72" t="s">
        <v>516</v>
      </c>
    </row>
    <row r="73" spans="1:4" x14ac:dyDescent="0.45">
      <c r="A73" t="s">
        <v>32</v>
      </c>
      <c r="B73" t="s">
        <v>515</v>
      </c>
      <c r="C73" t="s">
        <v>5</v>
      </c>
      <c r="D73" t="s">
        <v>12</v>
      </c>
    </row>
    <row r="74" spans="1:4" x14ac:dyDescent="0.45">
      <c r="A74" t="s">
        <v>32</v>
      </c>
      <c r="B74" t="s">
        <v>515</v>
      </c>
      <c r="C74" t="s">
        <v>6</v>
      </c>
      <c r="D74" t="s">
        <v>34</v>
      </c>
    </row>
    <row r="75" spans="1:4" x14ac:dyDescent="0.45">
      <c r="A75" t="s">
        <v>32</v>
      </c>
      <c r="B75" t="s">
        <v>515</v>
      </c>
      <c r="C75" t="s">
        <v>1100</v>
      </c>
      <c r="D75" t="s">
        <v>479</v>
      </c>
    </row>
    <row r="76" spans="1:4" x14ac:dyDescent="0.45">
      <c r="A76" t="s">
        <v>32</v>
      </c>
      <c r="B76" t="s">
        <v>515</v>
      </c>
      <c r="C76" t="s">
        <v>1101</v>
      </c>
      <c r="D76" t="s">
        <v>519</v>
      </c>
    </row>
    <row r="77" spans="1:4" x14ac:dyDescent="0.45">
      <c r="A77" t="s">
        <v>32</v>
      </c>
      <c r="B77" t="s">
        <v>515</v>
      </c>
      <c r="C77" t="s">
        <v>476</v>
      </c>
      <c r="D77" t="s">
        <v>516</v>
      </c>
    </row>
    <row r="78" spans="1:4" x14ac:dyDescent="0.45">
      <c r="A78" t="s">
        <v>32</v>
      </c>
      <c r="B78" t="s">
        <v>515</v>
      </c>
      <c r="C78" t="s">
        <v>5</v>
      </c>
      <c r="D78" t="s">
        <v>12</v>
      </c>
    </row>
    <row r="79" spans="1:4" x14ac:dyDescent="0.45">
      <c r="A79" t="s">
        <v>32</v>
      </c>
      <c r="B79" t="s">
        <v>515</v>
      </c>
      <c r="C79" t="s">
        <v>6</v>
      </c>
      <c r="D79" t="s">
        <v>34</v>
      </c>
    </row>
    <row r="80" spans="1:4" x14ac:dyDescent="0.45">
      <c r="A80" t="s">
        <v>32</v>
      </c>
      <c r="B80" t="s">
        <v>515</v>
      </c>
      <c r="C80" t="s">
        <v>1100</v>
      </c>
      <c r="D80" t="s">
        <v>484</v>
      </c>
    </row>
    <row r="81" spans="1:4" x14ac:dyDescent="0.45">
      <c r="A81" t="s">
        <v>32</v>
      </c>
      <c r="B81" t="s">
        <v>515</v>
      </c>
      <c r="C81" t="s">
        <v>1101</v>
      </c>
      <c r="D81">
        <v>240</v>
      </c>
    </row>
    <row r="82" spans="1:4" x14ac:dyDescent="0.45">
      <c r="A82" t="s">
        <v>32</v>
      </c>
      <c r="B82" t="s">
        <v>515</v>
      </c>
      <c r="C82" t="s">
        <v>476</v>
      </c>
      <c r="D82" t="s">
        <v>516</v>
      </c>
    </row>
    <row r="83" spans="1:4" x14ac:dyDescent="0.45">
      <c r="A83" t="s">
        <v>32</v>
      </c>
      <c r="B83" t="s">
        <v>515</v>
      </c>
      <c r="C83" t="s">
        <v>5</v>
      </c>
      <c r="D83" t="s">
        <v>12</v>
      </c>
    </row>
    <row r="84" spans="1:4" x14ac:dyDescent="0.45">
      <c r="A84" t="s">
        <v>32</v>
      </c>
      <c r="B84" t="s">
        <v>515</v>
      </c>
      <c r="C84" t="s">
        <v>6</v>
      </c>
      <c r="D84" t="s">
        <v>34</v>
      </c>
    </row>
    <row r="85" spans="1:4" x14ac:dyDescent="0.45">
      <c r="A85" t="s">
        <v>32</v>
      </c>
      <c r="B85" t="s">
        <v>515</v>
      </c>
      <c r="C85" t="s">
        <v>1100</v>
      </c>
      <c r="D85" t="s">
        <v>480</v>
      </c>
    </row>
    <row r="86" spans="1:4" x14ac:dyDescent="0.45">
      <c r="A86" t="s">
        <v>32</v>
      </c>
      <c r="B86" t="s">
        <v>515</v>
      </c>
      <c r="C86" t="s">
        <v>1101</v>
      </c>
      <c r="D86" t="s">
        <v>521</v>
      </c>
    </row>
    <row r="87" spans="1:4" x14ac:dyDescent="0.45">
      <c r="A87" t="s">
        <v>32</v>
      </c>
      <c r="B87" t="s">
        <v>515</v>
      </c>
      <c r="C87" t="s">
        <v>476</v>
      </c>
      <c r="D87" t="s">
        <v>516</v>
      </c>
    </row>
    <row r="88" spans="1:4" x14ac:dyDescent="0.45">
      <c r="A88" t="s">
        <v>32</v>
      </c>
      <c r="B88" t="s">
        <v>515</v>
      </c>
      <c r="C88" t="s">
        <v>5</v>
      </c>
      <c r="D88" t="s">
        <v>12</v>
      </c>
    </row>
    <row r="89" spans="1:4" x14ac:dyDescent="0.45">
      <c r="A89" t="s">
        <v>32</v>
      </c>
      <c r="B89" t="s">
        <v>515</v>
      </c>
      <c r="C89" t="s">
        <v>6</v>
      </c>
      <c r="D89" t="s">
        <v>34</v>
      </c>
    </row>
    <row r="90" spans="1:4" x14ac:dyDescent="0.45">
      <c r="A90" t="s">
        <v>32</v>
      </c>
      <c r="B90" t="s">
        <v>515</v>
      </c>
      <c r="C90" t="s">
        <v>1100</v>
      </c>
      <c r="D90" t="s">
        <v>481</v>
      </c>
    </row>
    <row r="91" spans="1:4" x14ac:dyDescent="0.45">
      <c r="A91" t="s">
        <v>32</v>
      </c>
      <c r="B91" t="s">
        <v>515</v>
      </c>
      <c r="C91" t="s">
        <v>1101</v>
      </c>
      <c r="D91" t="s">
        <v>519</v>
      </c>
    </row>
    <row r="92" spans="1:4" x14ac:dyDescent="0.45">
      <c r="A92" t="s">
        <v>37</v>
      </c>
      <c r="B92" t="s">
        <v>522</v>
      </c>
      <c r="C92" t="s">
        <v>476</v>
      </c>
      <c r="D92" t="s">
        <v>523</v>
      </c>
    </row>
    <row r="93" spans="1:4" x14ac:dyDescent="0.45">
      <c r="A93" t="s">
        <v>37</v>
      </c>
      <c r="B93" t="s">
        <v>522</v>
      </c>
      <c r="C93" t="s">
        <v>5</v>
      </c>
      <c r="D93" t="s">
        <v>39</v>
      </c>
    </row>
    <row r="94" spans="1:4" x14ac:dyDescent="0.45">
      <c r="A94" t="s">
        <v>37</v>
      </c>
      <c r="B94" t="s">
        <v>522</v>
      </c>
      <c r="C94" t="s">
        <v>6</v>
      </c>
      <c r="D94" t="s">
        <v>16</v>
      </c>
    </row>
    <row r="95" spans="1:4" x14ac:dyDescent="0.45">
      <c r="A95" t="s">
        <v>37</v>
      </c>
      <c r="B95" t="s">
        <v>522</v>
      </c>
      <c r="C95" t="s">
        <v>1100</v>
      </c>
      <c r="D95" t="s">
        <v>477</v>
      </c>
    </row>
    <row r="96" spans="1:4" x14ac:dyDescent="0.45">
      <c r="A96" t="s">
        <v>37</v>
      </c>
      <c r="B96" t="s">
        <v>522</v>
      </c>
      <c r="C96" t="s">
        <v>1101</v>
      </c>
      <c r="D96">
        <v>10886</v>
      </c>
    </row>
    <row r="97" spans="1:4" x14ac:dyDescent="0.45">
      <c r="A97" t="s">
        <v>37</v>
      </c>
      <c r="B97" t="s">
        <v>522</v>
      </c>
      <c r="C97" t="s">
        <v>476</v>
      </c>
      <c r="D97" t="s">
        <v>523</v>
      </c>
    </row>
    <row r="98" spans="1:4" x14ac:dyDescent="0.45">
      <c r="A98" t="s">
        <v>37</v>
      </c>
      <c r="B98" t="s">
        <v>522</v>
      </c>
      <c r="C98" t="s">
        <v>5</v>
      </c>
      <c r="D98" t="s">
        <v>39</v>
      </c>
    </row>
    <row r="99" spans="1:4" x14ac:dyDescent="0.45">
      <c r="A99" t="s">
        <v>37</v>
      </c>
      <c r="B99" t="s">
        <v>522</v>
      </c>
      <c r="C99" t="s">
        <v>6</v>
      </c>
      <c r="D99" t="s">
        <v>16</v>
      </c>
    </row>
    <row r="100" spans="1:4" x14ac:dyDescent="0.45">
      <c r="A100" t="s">
        <v>37</v>
      </c>
      <c r="B100" t="s">
        <v>522</v>
      </c>
      <c r="C100" t="s">
        <v>1100</v>
      </c>
      <c r="D100" t="s">
        <v>478</v>
      </c>
    </row>
    <row r="101" spans="1:4" x14ac:dyDescent="0.45">
      <c r="A101" t="s">
        <v>37</v>
      </c>
      <c r="B101" t="s">
        <v>522</v>
      </c>
      <c r="C101" t="s">
        <v>1101</v>
      </c>
      <c r="D101" t="s">
        <v>525</v>
      </c>
    </row>
    <row r="102" spans="1:4" x14ac:dyDescent="0.45">
      <c r="A102" t="s">
        <v>37</v>
      </c>
      <c r="B102" t="s">
        <v>522</v>
      </c>
      <c r="C102" t="s">
        <v>476</v>
      </c>
      <c r="D102" t="s">
        <v>523</v>
      </c>
    </row>
    <row r="103" spans="1:4" x14ac:dyDescent="0.45">
      <c r="A103" t="s">
        <v>37</v>
      </c>
      <c r="B103" t="s">
        <v>522</v>
      </c>
      <c r="C103" t="s">
        <v>5</v>
      </c>
      <c r="D103" t="s">
        <v>39</v>
      </c>
    </row>
    <row r="104" spans="1:4" x14ac:dyDescent="0.45">
      <c r="A104" t="s">
        <v>37</v>
      </c>
      <c r="B104" t="s">
        <v>522</v>
      </c>
      <c r="C104" t="s">
        <v>6</v>
      </c>
      <c r="D104" t="s">
        <v>16</v>
      </c>
    </row>
    <row r="105" spans="1:4" x14ac:dyDescent="0.45">
      <c r="A105" t="s">
        <v>37</v>
      </c>
      <c r="B105" t="s">
        <v>522</v>
      </c>
      <c r="C105" t="s">
        <v>1100</v>
      </c>
      <c r="D105" t="s">
        <v>479</v>
      </c>
    </row>
    <row r="106" spans="1:4" x14ac:dyDescent="0.45">
      <c r="A106" t="s">
        <v>37</v>
      </c>
      <c r="B106" t="s">
        <v>522</v>
      </c>
      <c r="C106" t="s">
        <v>1101</v>
      </c>
      <c r="D106" t="s">
        <v>526</v>
      </c>
    </row>
    <row r="107" spans="1:4" x14ac:dyDescent="0.45">
      <c r="A107" t="s">
        <v>37</v>
      </c>
      <c r="B107" t="s">
        <v>522</v>
      </c>
      <c r="C107" t="s">
        <v>476</v>
      </c>
      <c r="D107" t="s">
        <v>523</v>
      </c>
    </row>
    <row r="108" spans="1:4" x14ac:dyDescent="0.45">
      <c r="A108" t="s">
        <v>37</v>
      </c>
      <c r="B108" t="s">
        <v>522</v>
      </c>
      <c r="C108" t="s">
        <v>5</v>
      </c>
      <c r="D108" t="s">
        <v>39</v>
      </c>
    </row>
    <row r="109" spans="1:4" x14ac:dyDescent="0.45">
      <c r="A109" t="s">
        <v>37</v>
      </c>
      <c r="B109" t="s">
        <v>522</v>
      </c>
      <c r="C109" t="s">
        <v>6</v>
      </c>
      <c r="D109" t="s">
        <v>16</v>
      </c>
    </row>
    <row r="110" spans="1:4" x14ac:dyDescent="0.45">
      <c r="A110" t="s">
        <v>37</v>
      </c>
      <c r="B110" t="s">
        <v>522</v>
      </c>
      <c r="C110" t="s">
        <v>1100</v>
      </c>
      <c r="D110" t="s">
        <v>484</v>
      </c>
    </row>
    <row r="111" spans="1:4" x14ac:dyDescent="0.45">
      <c r="A111" t="s">
        <v>37</v>
      </c>
      <c r="B111" t="s">
        <v>522</v>
      </c>
      <c r="C111" t="s">
        <v>1101</v>
      </c>
      <c r="D111">
        <v>11258</v>
      </c>
    </row>
    <row r="112" spans="1:4" x14ac:dyDescent="0.45">
      <c r="A112" t="s">
        <v>37</v>
      </c>
      <c r="B112" t="s">
        <v>522</v>
      </c>
      <c r="C112" t="s">
        <v>476</v>
      </c>
      <c r="D112" t="s">
        <v>523</v>
      </c>
    </row>
    <row r="113" spans="1:4" x14ac:dyDescent="0.45">
      <c r="A113" t="s">
        <v>37</v>
      </c>
      <c r="B113" t="s">
        <v>522</v>
      </c>
      <c r="C113" t="s">
        <v>5</v>
      </c>
      <c r="D113" t="s">
        <v>39</v>
      </c>
    </row>
    <row r="114" spans="1:4" x14ac:dyDescent="0.45">
      <c r="A114" t="s">
        <v>37</v>
      </c>
      <c r="B114" t="s">
        <v>522</v>
      </c>
      <c r="C114" t="s">
        <v>6</v>
      </c>
      <c r="D114" t="s">
        <v>16</v>
      </c>
    </row>
    <row r="115" spans="1:4" x14ac:dyDescent="0.45">
      <c r="A115" t="s">
        <v>37</v>
      </c>
      <c r="B115" t="s">
        <v>522</v>
      </c>
      <c r="C115" t="s">
        <v>1100</v>
      </c>
      <c r="D115" t="s">
        <v>480</v>
      </c>
    </row>
    <row r="116" spans="1:4" x14ac:dyDescent="0.45">
      <c r="A116" t="s">
        <v>37</v>
      </c>
      <c r="B116" t="s">
        <v>522</v>
      </c>
      <c r="C116" t="s">
        <v>1101</v>
      </c>
      <c r="D116" t="s">
        <v>528</v>
      </c>
    </row>
    <row r="117" spans="1:4" x14ac:dyDescent="0.45">
      <c r="A117" t="s">
        <v>37</v>
      </c>
      <c r="B117" t="s">
        <v>522</v>
      </c>
      <c r="C117" t="s">
        <v>476</v>
      </c>
      <c r="D117" t="s">
        <v>523</v>
      </c>
    </row>
    <row r="118" spans="1:4" x14ac:dyDescent="0.45">
      <c r="A118" t="s">
        <v>37</v>
      </c>
      <c r="B118" t="s">
        <v>522</v>
      </c>
      <c r="C118" t="s">
        <v>5</v>
      </c>
      <c r="D118" t="s">
        <v>39</v>
      </c>
    </row>
    <row r="119" spans="1:4" x14ac:dyDescent="0.45">
      <c r="A119" t="s">
        <v>37</v>
      </c>
      <c r="B119" t="s">
        <v>522</v>
      </c>
      <c r="C119" t="s">
        <v>6</v>
      </c>
      <c r="D119" t="s">
        <v>16</v>
      </c>
    </row>
    <row r="120" spans="1:4" x14ac:dyDescent="0.45">
      <c r="A120" t="s">
        <v>37</v>
      </c>
      <c r="B120" t="s">
        <v>522</v>
      </c>
      <c r="C120" t="s">
        <v>1100</v>
      </c>
      <c r="D120" t="s">
        <v>481</v>
      </c>
    </row>
    <row r="121" spans="1:4" x14ac:dyDescent="0.45">
      <c r="A121" t="s">
        <v>37</v>
      </c>
      <c r="B121" t="s">
        <v>522</v>
      </c>
      <c r="C121" t="s">
        <v>1101</v>
      </c>
      <c r="D121" t="s">
        <v>526</v>
      </c>
    </row>
    <row r="122" spans="1:4" x14ac:dyDescent="0.45">
      <c r="A122" t="s">
        <v>42</v>
      </c>
      <c r="B122" t="s">
        <v>529</v>
      </c>
      <c r="C122" t="s">
        <v>476</v>
      </c>
      <c r="D122" t="s">
        <v>530</v>
      </c>
    </row>
    <row r="123" spans="1:4" x14ac:dyDescent="0.45">
      <c r="A123" t="s">
        <v>42</v>
      </c>
      <c r="B123" t="s">
        <v>529</v>
      </c>
      <c r="C123" t="s">
        <v>5</v>
      </c>
      <c r="D123" t="s">
        <v>12</v>
      </c>
    </row>
    <row r="124" spans="1:4" x14ac:dyDescent="0.45">
      <c r="A124" t="s">
        <v>42</v>
      </c>
      <c r="B124" t="s">
        <v>529</v>
      </c>
      <c r="C124" t="s">
        <v>6</v>
      </c>
      <c r="D124" t="s">
        <v>16</v>
      </c>
    </row>
    <row r="125" spans="1:4" x14ac:dyDescent="0.45">
      <c r="A125" t="s">
        <v>42</v>
      </c>
      <c r="B125" t="s">
        <v>529</v>
      </c>
      <c r="C125" t="s">
        <v>1100</v>
      </c>
      <c r="D125" t="s">
        <v>477</v>
      </c>
    </row>
    <row r="126" spans="1:4" x14ac:dyDescent="0.45">
      <c r="A126" t="s">
        <v>42</v>
      </c>
      <c r="B126" t="s">
        <v>529</v>
      </c>
      <c r="C126" t="s">
        <v>1101</v>
      </c>
      <c r="D126">
        <v>13</v>
      </c>
    </row>
    <row r="127" spans="1:4" x14ac:dyDescent="0.45">
      <c r="A127" t="s">
        <v>42</v>
      </c>
      <c r="B127" t="s">
        <v>529</v>
      </c>
      <c r="C127" t="s">
        <v>476</v>
      </c>
      <c r="D127" t="s">
        <v>530</v>
      </c>
    </row>
    <row r="128" spans="1:4" x14ac:dyDescent="0.45">
      <c r="A128" t="s">
        <v>42</v>
      </c>
      <c r="B128" t="s">
        <v>529</v>
      </c>
      <c r="C128" t="s">
        <v>5</v>
      </c>
      <c r="D128" t="s">
        <v>12</v>
      </c>
    </row>
    <row r="129" spans="1:4" x14ac:dyDescent="0.45">
      <c r="A129" t="s">
        <v>42</v>
      </c>
      <c r="B129" t="s">
        <v>529</v>
      </c>
      <c r="C129" t="s">
        <v>6</v>
      </c>
      <c r="D129" t="s">
        <v>16</v>
      </c>
    </row>
    <row r="130" spans="1:4" x14ac:dyDescent="0.45">
      <c r="A130" t="s">
        <v>42</v>
      </c>
      <c r="B130" t="s">
        <v>529</v>
      </c>
      <c r="C130" t="s">
        <v>1100</v>
      </c>
      <c r="D130" t="s">
        <v>478</v>
      </c>
    </row>
    <row r="131" spans="1:4" x14ac:dyDescent="0.45">
      <c r="A131" t="s">
        <v>42</v>
      </c>
      <c r="B131" t="s">
        <v>529</v>
      </c>
      <c r="C131" t="s">
        <v>1101</v>
      </c>
      <c r="D131" t="s">
        <v>532</v>
      </c>
    </row>
    <row r="132" spans="1:4" x14ac:dyDescent="0.45">
      <c r="A132" t="s">
        <v>42</v>
      </c>
      <c r="B132" t="s">
        <v>529</v>
      </c>
      <c r="C132" t="s">
        <v>476</v>
      </c>
      <c r="D132" t="s">
        <v>530</v>
      </c>
    </row>
    <row r="133" spans="1:4" x14ac:dyDescent="0.45">
      <c r="A133" t="s">
        <v>42</v>
      </c>
      <c r="B133" t="s">
        <v>529</v>
      </c>
      <c r="C133" t="s">
        <v>5</v>
      </c>
      <c r="D133" t="s">
        <v>12</v>
      </c>
    </row>
    <row r="134" spans="1:4" x14ac:dyDescent="0.45">
      <c r="A134" t="s">
        <v>42</v>
      </c>
      <c r="B134" t="s">
        <v>529</v>
      </c>
      <c r="C134" t="s">
        <v>6</v>
      </c>
      <c r="D134" t="s">
        <v>16</v>
      </c>
    </row>
    <row r="135" spans="1:4" x14ac:dyDescent="0.45">
      <c r="A135" t="s">
        <v>42</v>
      </c>
      <c r="B135" t="s">
        <v>529</v>
      </c>
      <c r="C135" t="s">
        <v>1100</v>
      </c>
      <c r="D135" t="s">
        <v>479</v>
      </c>
    </row>
    <row r="136" spans="1:4" x14ac:dyDescent="0.45">
      <c r="A136" t="s">
        <v>42</v>
      </c>
      <c r="B136" t="s">
        <v>529</v>
      </c>
      <c r="C136" t="s">
        <v>1101</v>
      </c>
      <c r="D136" t="s">
        <v>533</v>
      </c>
    </row>
    <row r="137" spans="1:4" x14ac:dyDescent="0.45">
      <c r="A137" t="s">
        <v>42</v>
      </c>
      <c r="B137" t="s">
        <v>529</v>
      </c>
      <c r="C137" t="s">
        <v>476</v>
      </c>
      <c r="D137" t="s">
        <v>530</v>
      </c>
    </row>
    <row r="138" spans="1:4" x14ac:dyDescent="0.45">
      <c r="A138" t="s">
        <v>42</v>
      </c>
      <c r="B138" t="s">
        <v>529</v>
      </c>
      <c r="C138" t="s">
        <v>5</v>
      </c>
      <c r="D138" t="s">
        <v>12</v>
      </c>
    </row>
    <row r="139" spans="1:4" x14ac:dyDescent="0.45">
      <c r="A139" t="s">
        <v>42</v>
      </c>
      <c r="B139" t="s">
        <v>529</v>
      </c>
      <c r="C139" t="s">
        <v>6</v>
      </c>
      <c r="D139" t="s">
        <v>16</v>
      </c>
    </row>
    <row r="140" spans="1:4" x14ac:dyDescent="0.45">
      <c r="A140" t="s">
        <v>42</v>
      </c>
      <c r="B140" t="s">
        <v>529</v>
      </c>
      <c r="C140" t="s">
        <v>1100</v>
      </c>
      <c r="D140" t="s">
        <v>484</v>
      </c>
    </row>
    <row r="141" spans="1:4" x14ac:dyDescent="0.45">
      <c r="A141" t="s">
        <v>42</v>
      </c>
      <c r="B141" t="s">
        <v>529</v>
      </c>
      <c r="C141" t="s">
        <v>1101</v>
      </c>
      <c r="D141">
        <v>12</v>
      </c>
    </row>
    <row r="142" spans="1:4" x14ac:dyDescent="0.45">
      <c r="A142" t="s">
        <v>42</v>
      </c>
      <c r="B142" t="s">
        <v>529</v>
      </c>
      <c r="C142" t="s">
        <v>476</v>
      </c>
      <c r="D142" t="s">
        <v>530</v>
      </c>
    </row>
    <row r="143" spans="1:4" x14ac:dyDescent="0.45">
      <c r="A143" t="s">
        <v>42</v>
      </c>
      <c r="B143" t="s">
        <v>529</v>
      </c>
      <c r="C143" t="s">
        <v>5</v>
      </c>
      <c r="D143" t="s">
        <v>12</v>
      </c>
    </row>
    <row r="144" spans="1:4" x14ac:dyDescent="0.45">
      <c r="A144" t="s">
        <v>42</v>
      </c>
      <c r="B144" t="s">
        <v>529</v>
      </c>
      <c r="C144" t="s">
        <v>6</v>
      </c>
      <c r="D144" t="s">
        <v>16</v>
      </c>
    </row>
    <row r="145" spans="1:4" x14ac:dyDescent="0.45">
      <c r="A145" t="s">
        <v>42</v>
      </c>
      <c r="B145" t="s">
        <v>529</v>
      </c>
      <c r="C145" t="s">
        <v>1100</v>
      </c>
      <c r="D145" t="s">
        <v>480</v>
      </c>
    </row>
    <row r="146" spans="1:4" x14ac:dyDescent="0.45">
      <c r="A146" t="s">
        <v>42</v>
      </c>
      <c r="B146" t="s">
        <v>529</v>
      </c>
      <c r="C146" t="s">
        <v>1101</v>
      </c>
      <c r="D146" t="s">
        <v>535</v>
      </c>
    </row>
    <row r="147" spans="1:4" x14ac:dyDescent="0.45">
      <c r="A147" t="s">
        <v>42</v>
      </c>
      <c r="B147" t="s">
        <v>529</v>
      </c>
      <c r="C147" t="s">
        <v>476</v>
      </c>
      <c r="D147" t="s">
        <v>530</v>
      </c>
    </row>
    <row r="148" spans="1:4" x14ac:dyDescent="0.45">
      <c r="A148" t="s">
        <v>42</v>
      </c>
      <c r="B148" t="s">
        <v>529</v>
      </c>
      <c r="C148" t="s">
        <v>5</v>
      </c>
      <c r="D148" t="s">
        <v>12</v>
      </c>
    </row>
    <row r="149" spans="1:4" x14ac:dyDescent="0.45">
      <c r="A149" t="s">
        <v>42</v>
      </c>
      <c r="B149" t="s">
        <v>529</v>
      </c>
      <c r="C149" t="s">
        <v>6</v>
      </c>
      <c r="D149" t="s">
        <v>16</v>
      </c>
    </row>
    <row r="150" spans="1:4" x14ac:dyDescent="0.45">
      <c r="A150" t="s">
        <v>42</v>
      </c>
      <c r="B150" t="s">
        <v>529</v>
      </c>
      <c r="C150" t="s">
        <v>1100</v>
      </c>
      <c r="D150" t="s">
        <v>481</v>
      </c>
    </row>
    <row r="151" spans="1:4" x14ac:dyDescent="0.45">
      <c r="A151" t="s">
        <v>42</v>
      </c>
      <c r="B151" t="s">
        <v>529</v>
      </c>
      <c r="C151" t="s">
        <v>1101</v>
      </c>
      <c r="D151" t="s">
        <v>533</v>
      </c>
    </row>
    <row r="152" spans="1:4" x14ac:dyDescent="0.45">
      <c r="A152" t="s">
        <v>46</v>
      </c>
      <c r="B152" t="s">
        <v>536</v>
      </c>
      <c r="C152" t="s">
        <v>476</v>
      </c>
      <c r="D152" t="s">
        <v>537</v>
      </c>
    </row>
    <row r="153" spans="1:4" x14ac:dyDescent="0.45">
      <c r="A153" t="s">
        <v>46</v>
      </c>
      <c r="B153" t="s">
        <v>536</v>
      </c>
      <c r="C153" t="s">
        <v>5</v>
      </c>
      <c r="D153" t="s">
        <v>12</v>
      </c>
    </row>
    <row r="154" spans="1:4" x14ac:dyDescent="0.45">
      <c r="A154" t="s">
        <v>46</v>
      </c>
      <c r="B154" t="s">
        <v>536</v>
      </c>
      <c r="C154" t="s">
        <v>6</v>
      </c>
      <c r="D154" t="s">
        <v>48</v>
      </c>
    </row>
    <row r="155" spans="1:4" x14ac:dyDescent="0.45">
      <c r="A155" t="s">
        <v>46</v>
      </c>
      <c r="B155" t="s">
        <v>536</v>
      </c>
      <c r="C155" t="s">
        <v>1100</v>
      </c>
      <c r="D155" t="s">
        <v>477</v>
      </c>
    </row>
    <row r="156" spans="1:4" x14ac:dyDescent="0.45">
      <c r="A156" t="s">
        <v>46</v>
      </c>
      <c r="B156" t="s">
        <v>536</v>
      </c>
      <c r="C156" t="s">
        <v>1101</v>
      </c>
      <c r="D156">
        <v>249</v>
      </c>
    </row>
    <row r="157" spans="1:4" x14ac:dyDescent="0.45">
      <c r="A157" t="s">
        <v>46</v>
      </c>
      <c r="B157" t="s">
        <v>536</v>
      </c>
      <c r="C157" t="s">
        <v>476</v>
      </c>
      <c r="D157" t="s">
        <v>537</v>
      </c>
    </row>
    <row r="158" spans="1:4" x14ac:dyDescent="0.45">
      <c r="A158" t="s">
        <v>46</v>
      </c>
      <c r="B158" t="s">
        <v>536</v>
      </c>
      <c r="C158" t="s">
        <v>5</v>
      </c>
      <c r="D158" t="s">
        <v>12</v>
      </c>
    </row>
    <row r="159" spans="1:4" x14ac:dyDescent="0.45">
      <c r="A159" t="s">
        <v>46</v>
      </c>
      <c r="B159" t="s">
        <v>536</v>
      </c>
      <c r="C159" t="s">
        <v>6</v>
      </c>
      <c r="D159" t="s">
        <v>48</v>
      </c>
    </row>
    <row r="160" spans="1:4" x14ac:dyDescent="0.45">
      <c r="A160" t="s">
        <v>46</v>
      </c>
      <c r="B160" t="s">
        <v>536</v>
      </c>
      <c r="C160" t="s">
        <v>1100</v>
      </c>
      <c r="D160" t="s">
        <v>478</v>
      </c>
    </row>
    <row r="161" spans="1:4" x14ac:dyDescent="0.45">
      <c r="A161" t="s">
        <v>46</v>
      </c>
      <c r="B161" t="s">
        <v>536</v>
      </c>
      <c r="C161" t="s">
        <v>1101</v>
      </c>
      <c r="D161" t="s">
        <v>539</v>
      </c>
    </row>
    <row r="162" spans="1:4" x14ac:dyDescent="0.45">
      <c r="A162" t="s">
        <v>46</v>
      </c>
      <c r="B162" t="s">
        <v>536</v>
      </c>
      <c r="C162" t="s">
        <v>476</v>
      </c>
      <c r="D162" t="s">
        <v>537</v>
      </c>
    </row>
    <row r="163" spans="1:4" x14ac:dyDescent="0.45">
      <c r="A163" t="s">
        <v>46</v>
      </c>
      <c r="B163" t="s">
        <v>536</v>
      </c>
      <c r="C163" t="s">
        <v>5</v>
      </c>
      <c r="D163" t="s">
        <v>12</v>
      </c>
    </row>
    <row r="164" spans="1:4" x14ac:dyDescent="0.45">
      <c r="A164" t="s">
        <v>46</v>
      </c>
      <c r="B164" t="s">
        <v>536</v>
      </c>
      <c r="C164" t="s">
        <v>6</v>
      </c>
      <c r="D164" t="s">
        <v>48</v>
      </c>
    </row>
    <row r="165" spans="1:4" x14ac:dyDescent="0.45">
      <c r="A165" t="s">
        <v>46</v>
      </c>
      <c r="B165" t="s">
        <v>536</v>
      </c>
      <c r="C165" t="s">
        <v>1100</v>
      </c>
      <c r="D165" t="s">
        <v>479</v>
      </c>
    </row>
    <row r="166" spans="1:4" x14ac:dyDescent="0.45">
      <c r="A166" t="s">
        <v>46</v>
      </c>
      <c r="B166" t="s">
        <v>536</v>
      </c>
      <c r="C166" t="s">
        <v>1101</v>
      </c>
      <c r="D166" t="s">
        <v>540</v>
      </c>
    </row>
    <row r="167" spans="1:4" x14ac:dyDescent="0.45">
      <c r="A167" t="s">
        <v>46</v>
      </c>
      <c r="B167" t="s">
        <v>536</v>
      </c>
      <c r="C167" t="s">
        <v>476</v>
      </c>
      <c r="D167" t="s">
        <v>537</v>
      </c>
    </row>
    <row r="168" spans="1:4" x14ac:dyDescent="0.45">
      <c r="A168" t="s">
        <v>46</v>
      </c>
      <c r="B168" t="s">
        <v>536</v>
      </c>
      <c r="C168" t="s">
        <v>5</v>
      </c>
      <c r="D168" t="s">
        <v>12</v>
      </c>
    </row>
    <row r="169" spans="1:4" x14ac:dyDescent="0.45">
      <c r="A169" t="s">
        <v>46</v>
      </c>
      <c r="B169" t="s">
        <v>536</v>
      </c>
      <c r="C169" t="s">
        <v>6</v>
      </c>
      <c r="D169" t="s">
        <v>48</v>
      </c>
    </row>
    <row r="170" spans="1:4" x14ac:dyDescent="0.45">
      <c r="A170" t="s">
        <v>46</v>
      </c>
      <c r="B170" t="s">
        <v>536</v>
      </c>
      <c r="C170" t="s">
        <v>1100</v>
      </c>
      <c r="D170" t="s">
        <v>484</v>
      </c>
    </row>
    <row r="171" spans="1:4" x14ac:dyDescent="0.45">
      <c r="A171" t="s">
        <v>46</v>
      </c>
      <c r="B171" t="s">
        <v>536</v>
      </c>
      <c r="C171" t="s">
        <v>1101</v>
      </c>
      <c r="D171">
        <v>248</v>
      </c>
    </row>
    <row r="172" spans="1:4" x14ac:dyDescent="0.45">
      <c r="A172" t="s">
        <v>46</v>
      </c>
      <c r="B172" t="s">
        <v>536</v>
      </c>
      <c r="C172" t="s">
        <v>476</v>
      </c>
      <c r="D172" t="s">
        <v>537</v>
      </c>
    </row>
    <row r="173" spans="1:4" x14ac:dyDescent="0.45">
      <c r="A173" t="s">
        <v>46</v>
      </c>
      <c r="B173" t="s">
        <v>536</v>
      </c>
      <c r="C173" t="s">
        <v>5</v>
      </c>
      <c r="D173" t="s">
        <v>12</v>
      </c>
    </row>
    <row r="174" spans="1:4" x14ac:dyDescent="0.45">
      <c r="A174" t="s">
        <v>46</v>
      </c>
      <c r="B174" t="s">
        <v>536</v>
      </c>
      <c r="C174" t="s">
        <v>6</v>
      </c>
      <c r="D174" t="s">
        <v>48</v>
      </c>
    </row>
    <row r="175" spans="1:4" x14ac:dyDescent="0.45">
      <c r="A175" t="s">
        <v>46</v>
      </c>
      <c r="B175" t="s">
        <v>536</v>
      </c>
      <c r="C175" t="s">
        <v>1100</v>
      </c>
      <c r="D175" t="s">
        <v>480</v>
      </c>
    </row>
    <row r="176" spans="1:4" x14ac:dyDescent="0.45">
      <c r="A176" t="s">
        <v>46</v>
      </c>
      <c r="B176" t="s">
        <v>536</v>
      </c>
      <c r="C176" t="s">
        <v>1101</v>
      </c>
      <c r="D176" t="s">
        <v>542</v>
      </c>
    </row>
    <row r="177" spans="1:4" x14ac:dyDescent="0.45">
      <c r="A177" t="s">
        <v>46</v>
      </c>
      <c r="B177" t="s">
        <v>536</v>
      </c>
      <c r="C177" t="s">
        <v>476</v>
      </c>
      <c r="D177" t="s">
        <v>537</v>
      </c>
    </row>
    <row r="178" spans="1:4" x14ac:dyDescent="0.45">
      <c r="A178" t="s">
        <v>46</v>
      </c>
      <c r="B178" t="s">
        <v>536</v>
      </c>
      <c r="C178" t="s">
        <v>5</v>
      </c>
      <c r="D178" t="s">
        <v>12</v>
      </c>
    </row>
    <row r="179" spans="1:4" x14ac:dyDescent="0.45">
      <c r="A179" t="s">
        <v>46</v>
      </c>
      <c r="B179" t="s">
        <v>536</v>
      </c>
      <c r="C179" t="s">
        <v>6</v>
      </c>
      <c r="D179" t="s">
        <v>48</v>
      </c>
    </row>
    <row r="180" spans="1:4" x14ac:dyDescent="0.45">
      <c r="A180" t="s">
        <v>46</v>
      </c>
      <c r="B180" t="s">
        <v>536</v>
      </c>
      <c r="C180" t="s">
        <v>1100</v>
      </c>
      <c r="D180" t="s">
        <v>481</v>
      </c>
    </row>
    <row r="181" spans="1:4" x14ac:dyDescent="0.45">
      <c r="A181" t="s">
        <v>46</v>
      </c>
      <c r="B181" t="s">
        <v>536</v>
      </c>
      <c r="C181" t="s">
        <v>1101</v>
      </c>
      <c r="D181" t="s">
        <v>540</v>
      </c>
    </row>
    <row r="182" spans="1:4" x14ac:dyDescent="0.45">
      <c r="A182" t="s">
        <v>52</v>
      </c>
      <c r="B182" t="s">
        <v>543</v>
      </c>
      <c r="C182" t="s">
        <v>476</v>
      </c>
      <c r="D182" t="s">
        <v>544</v>
      </c>
    </row>
    <row r="183" spans="1:4" x14ac:dyDescent="0.45">
      <c r="A183" t="s">
        <v>52</v>
      </c>
      <c r="B183" t="s">
        <v>543</v>
      </c>
      <c r="C183" t="s">
        <v>5</v>
      </c>
      <c r="D183" t="s">
        <v>12</v>
      </c>
    </row>
    <row r="184" spans="1:4" x14ac:dyDescent="0.45">
      <c r="A184" t="s">
        <v>52</v>
      </c>
      <c r="B184" t="s">
        <v>543</v>
      </c>
      <c r="C184" t="s">
        <v>6</v>
      </c>
      <c r="D184" t="s">
        <v>54</v>
      </c>
    </row>
    <row r="185" spans="1:4" x14ac:dyDescent="0.45">
      <c r="A185" t="s">
        <v>52</v>
      </c>
      <c r="B185" t="s">
        <v>543</v>
      </c>
      <c r="C185" t="s">
        <v>1100</v>
      </c>
      <c r="D185" t="s">
        <v>477</v>
      </c>
    </row>
    <row r="186" spans="1:4" x14ac:dyDescent="0.45">
      <c r="A186" t="s">
        <v>52</v>
      </c>
      <c r="B186" t="s">
        <v>543</v>
      </c>
      <c r="C186" t="s">
        <v>1101</v>
      </c>
      <c r="D186">
        <v>315</v>
      </c>
    </row>
    <row r="187" spans="1:4" x14ac:dyDescent="0.45">
      <c r="A187" t="s">
        <v>52</v>
      </c>
      <c r="B187" t="s">
        <v>543</v>
      </c>
      <c r="C187" t="s">
        <v>476</v>
      </c>
      <c r="D187" t="s">
        <v>544</v>
      </c>
    </row>
    <row r="188" spans="1:4" x14ac:dyDescent="0.45">
      <c r="A188" t="s">
        <v>52</v>
      </c>
      <c r="B188" t="s">
        <v>543</v>
      </c>
      <c r="C188" t="s">
        <v>5</v>
      </c>
      <c r="D188" t="s">
        <v>12</v>
      </c>
    </row>
    <row r="189" spans="1:4" x14ac:dyDescent="0.45">
      <c r="A189" t="s">
        <v>52</v>
      </c>
      <c r="B189" t="s">
        <v>543</v>
      </c>
      <c r="C189" t="s">
        <v>6</v>
      </c>
      <c r="D189" t="s">
        <v>54</v>
      </c>
    </row>
    <row r="190" spans="1:4" x14ac:dyDescent="0.45">
      <c r="A190" t="s">
        <v>52</v>
      </c>
      <c r="B190" t="s">
        <v>543</v>
      </c>
      <c r="C190" t="s">
        <v>1100</v>
      </c>
      <c r="D190" t="s">
        <v>478</v>
      </c>
    </row>
    <row r="191" spans="1:4" x14ac:dyDescent="0.45">
      <c r="A191" t="s">
        <v>52</v>
      </c>
      <c r="B191" t="s">
        <v>543</v>
      </c>
      <c r="C191" t="s">
        <v>1101</v>
      </c>
      <c r="D191" t="s">
        <v>546</v>
      </c>
    </row>
    <row r="192" spans="1:4" x14ac:dyDescent="0.45">
      <c r="A192" t="s">
        <v>52</v>
      </c>
      <c r="B192" t="s">
        <v>543</v>
      </c>
      <c r="C192" t="s">
        <v>476</v>
      </c>
      <c r="D192" t="s">
        <v>544</v>
      </c>
    </row>
    <row r="193" spans="1:4" x14ac:dyDescent="0.45">
      <c r="A193" t="s">
        <v>52</v>
      </c>
      <c r="B193" t="s">
        <v>543</v>
      </c>
      <c r="C193" t="s">
        <v>5</v>
      </c>
      <c r="D193" t="s">
        <v>12</v>
      </c>
    </row>
    <row r="194" spans="1:4" x14ac:dyDescent="0.45">
      <c r="A194" t="s">
        <v>52</v>
      </c>
      <c r="B194" t="s">
        <v>543</v>
      </c>
      <c r="C194" t="s">
        <v>6</v>
      </c>
      <c r="D194" t="s">
        <v>54</v>
      </c>
    </row>
    <row r="195" spans="1:4" x14ac:dyDescent="0.45">
      <c r="A195" t="s">
        <v>52</v>
      </c>
      <c r="B195" t="s">
        <v>543</v>
      </c>
      <c r="C195" t="s">
        <v>1100</v>
      </c>
      <c r="D195" t="s">
        <v>479</v>
      </c>
    </row>
    <row r="196" spans="1:4" x14ac:dyDescent="0.45">
      <c r="A196" t="s">
        <v>52</v>
      </c>
      <c r="B196" t="s">
        <v>543</v>
      </c>
      <c r="C196" t="s">
        <v>1101</v>
      </c>
      <c r="D196" t="s">
        <v>547</v>
      </c>
    </row>
    <row r="197" spans="1:4" x14ac:dyDescent="0.45">
      <c r="A197" t="s">
        <v>52</v>
      </c>
      <c r="B197" t="s">
        <v>543</v>
      </c>
      <c r="C197" t="s">
        <v>476</v>
      </c>
      <c r="D197" t="s">
        <v>544</v>
      </c>
    </row>
    <row r="198" spans="1:4" x14ac:dyDescent="0.45">
      <c r="A198" t="s">
        <v>52</v>
      </c>
      <c r="B198" t="s">
        <v>543</v>
      </c>
      <c r="C198" t="s">
        <v>5</v>
      </c>
      <c r="D198" t="s">
        <v>12</v>
      </c>
    </row>
    <row r="199" spans="1:4" x14ac:dyDescent="0.45">
      <c r="A199" t="s">
        <v>52</v>
      </c>
      <c r="B199" t="s">
        <v>543</v>
      </c>
      <c r="C199" t="s">
        <v>6</v>
      </c>
      <c r="D199" t="s">
        <v>54</v>
      </c>
    </row>
    <row r="200" spans="1:4" x14ac:dyDescent="0.45">
      <c r="A200" t="s">
        <v>52</v>
      </c>
      <c r="B200" t="s">
        <v>543</v>
      </c>
      <c r="C200" t="s">
        <v>1100</v>
      </c>
      <c r="D200" t="s">
        <v>484</v>
      </c>
    </row>
    <row r="201" spans="1:4" x14ac:dyDescent="0.45">
      <c r="A201" t="s">
        <v>52</v>
      </c>
      <c r="B201" t="s">
        <v>543</v>
      </c>
      <c r="C201" t="s">
        <v>1101</v>
      </c>
      <c r="D201">
        <v>305</v>
      </c>
    </row>
    <row r="202" spans="1:4" x14ac:dyDescent="0.45">
      <c r="A202" t="s">
        <v>52</v>
      </c>
      <c r="B202" t="s">
        <v>543</v>
      </c>
      <c r="C202" t="s">
        <v>476</v>
      </c>
      <c r="D202" t="s">
        <v>544</v>
      </c>
    </row>
    <row r="203" spans="1:4" x14ac:dyDescent="0.45">
      <c r="A203" t="s">
        <v>52</v>
      </c>
      <c r="B203" t="s">
        <v>543</v>
      </c>
      <c r="C203" t="s">
        <v>5</v>
      </c>
      <c r="D203" t="s">
        <v>12</v>
      </c>
    </row>
    <row r="204" spans="1:4" x14ac:dyDescent="0.45">
      <c r="A204" t="s">
        <v>52</v>
      </c>
      <c r="B204" t="s">
        <v>543</v>
      </c>
      <c r="C204" t="s">
        <v>6</v>
      </c>
      <c r="D204" t="s">
        <v>54</v>
      </c>
    </row>
    <row r="205" spans="1:4" x14ac:dyDescent="0.45">
      <c r="A205" t="s">
        <v>52</v>
      </c>
      <c r="B205" t="s">
        <v>543</v>
      </c>
      <c r="C205" t="s">
        <v>1100</v>
      </c>
      <c r="D205" t="s">
        <v>480</v>
      </c>
    </row>
    <row r="206" spans="1:4" x14ac:dyDescent="0.45">
      <c r="A206" t="s">
        <v>52</v>
      </c>
      <c r="B206" t="s">
        <v>543</v>
      </c>
      <c r="C206" t="s">
        <v>1101</v>
      </c>
      <c r="D206" t="s">
        <v>549</v>
      </c>
    </row>
    <row r="207" spans="1:4" x14ac:dyDescent="0.45">
      <c r="A207" t="s">
        <v>52</v>
      </c>
      <c r="B207" t="s">
        <v>543</v>
      </c>
      <c r="C207" t="s">
        <v>476</v>
      </c>
      <c r="D207" t="s">
        <v>544</v>
      </c>
    </row>
    <row r="208" spans="1:4" x14ac:dyDescent="0.45">
      <c r="A208" t="s">
        <v>52</v>
      </c>
      <c r="B208" t="s">
        <v>543</v>
      </c>
      <c r="C208" t="s">
        <v>5</v>
      </c>
      <c r="D208" t="s">
        <v>12</v>
      </c>
    </row>
    <row r="209" spans="1:4" x14ac:dyDescent="0.45">
      <c r="A209" t="s">
        <v>52</v>
      </c>
      <c r="B209" t="s">
        <v>543</v>
      </c>
      <c r="C209" t="s">
        <v>6</v>
      </c>
      <c r="D209" t="s">
        <v>54</v>
      </c>
    </row>
    <row r="210" spans="1:4" x14ac:dyDescent="0.45">
      <c r="A210" t="s">
        <v>52</v>
      </c>
      <c r="B210" t="s">
        <v>543</v>
      </c>
      <c r="C210" t="s">
        <v>1100</v>
      </c>
      <c r="D210" t="s">
        <v>481</v>
      </c>
    </row>
    <row r="211" spans="1:4" x14ac:dyDescent="0.45">
      <c r="A211" t="s">
        <v>52</v>
      </c>
      <c r="B211" t="s">
        <v>543</v>
      </c>
      <c r="C211" t="s">
        <v>1101</v>
      </c>
      <c r="D211" t="s">
        <v>547</v>
      </c>
    </row>
    <row r="212" spans="1:4" x14ac:dyDescent="0.45">
      <c r="A212" t="s">
        <v>57</v>
      </c>
      <c r="B212" t="s">
        <v>550</v>
      </c>
      <c r="C212" t="s">
        <v>476</v>
      </c>
      <c r="D212" t="s">
        <v>551</v>
      </c>
    </row>
    <row r="213" spans="1:4" x14ac:dyDescent="0.45">
      <c r="A213" t="s">
        <v>57</v>
      </c>
      <c r="B213" t="s">
        <v>550</v>
      </c>
      <c r="C213" t="s">
        <v>5</v>
      </c>
      <c r="D213" t="s">
        <v>12</v>
      </c>
    </row>
    <row r="214" spans="1:4" x14ac:dyDescent="0.45">
      <c r="A214" t="s">
        <v>57</v>
      </c>
      <c r="B214" t="s">
        <v>550</v>
      </c>
      <c r="C214" t="s">
        <v>6</v>
      </c>
      <c r="D214" t="s">
        <v>59</v>
      </c>
    </row>
    <row r="215" spans="1:4" x14ac:dyDescent="0.45">
      <c r="A215" t="s">
        <v>57</v>
      </c>
      <c r="B215" t="s">
        <v>550</v>
      </c>
      <c r="C215" t="s">
        <v>1100</v>
      </c>
      <c r="D215" t="s">
        <v>477</v>
      </c>
    </row>
    <row r="216" spans="1:4" x14ac:dyDescent="0.45">
      <c r="A216" t="s">
        <v>57</v>
      </c>
      <c r="B216" t="s">
        <v>550</v>
      </c>
      <c r="C216" t="s">
        <v>1101</v>
      </c>
      <c r="D216">
        <v>656</v>
      </c>
    </row>
    <row r="217" spans="1:4" x14ac:dyDescent="0.45">
      <c r="A217" t="s">
        <v>57</v>
      </c>
      <c r="B217" t="s">
        <v>550</v>
      </c>
      <c r="C217" t="s">
        <v>476</v>
      </c>
      <c r="D217" t="s">
        <v>551</v>
      </c>
    </row>
    <row r="218" spans="1:4" x14ac:dyDescent="0.45">
      <c r="A218" t="s">
        <v>57</v>
      </c>
      <c r="B218" t="s">
        <v>550</v>
      </c>
      <c r="C218" t="s">
        <v>5</v>
      </c>
      <c r="D218" t="s">
        <v>12</v>
      </c>
    </row>
    <row r="219" spans="1:4" x14ac:dyDescent="0.45">
      <c r="A219" t="s">
        <v>57</v>
      </c>
      <c r="B219" t="s">
        <v>550</v>
      </c>
      <c r="C219" t="s">
        <v>6</v>
      </c>
      <c r="D219" t="s">
        <v>59</v>
      </c>
    </row>
    <row r="220" spans="1:4" x14ac:dyDescent="0.45">
      <c r="A220" t="s">
        <v>57</v>
      </c>
      <c r="B220" t="s">
        <v>550</v>
      </c>
      <c r="C220" t="s">
        <v>1100</v>
      </c>
      <c r="D220" t="s">
        <v>478</v>
      </c>
    </row>
    <row r="221" spans="1:4" x14ac:dyDescent="0.45">
      <c r="A221" t="s">
        <v>57</v>
      </c>
      <c r="B221" t="s">
        <v>550</v>
      </c>
      <c r="C221" t="s">
        <v>1101</v>
      </c>
      <c r="D221" t="s">
        <v>553</v>
      </c>
    </row>
    <row r="222" spans="1:4" x14ac:dyDescent="0.45">
      <c r="A222" t="s">
        <v>57</v>
      </c>
      <c r="B222" t="s">
        <v>550</v>
      </c>
      <c r="C222" t="s">
        <v>476</v>
      </c>
      <c r="D222" t="s">
        <v>551</v>
      </c>
    </row>
    <row r="223" spans="1:4" x14ac:dyDescent="0.45">
      <c r="A223" t="s">
        <v>57</v>
      </c>
      <c r="B223" t="s">
        <v>550</v>
      </c>
      <c r="C223" t="s">
        <v>5</v>
      </c>
      <c r="D223" t="s">
        <v>12</v>
      </c>
    </row>
    <row r="224" spans="1:4" x14ac:dyDescent="0.45">
      <c r="A224" t="s">
        <v>57</v>
      </c>
      <c r="B224" t="s">
        <v>550</v>
      </c>
      <c r="C224" t="s">
        <v>6</v>
      </c>
      <c r="D224" t="s">
        <v>59</v>
      </c>
    </row>
    <row r="225" spans="1:4" x14ac:dyDescent="0.45">
      <c r="A225" t="s">
        <v>57</v>
      </c>
      <c r="B225" t="s">
        <v>550</v>
      </c>
      <c r="C225" t="s">
        <v>1100</v>
      </c>
      <c r="D225" t="s">
        <v>479</v>
      </c>
    </row>
    <row r="226" spans="1:4" x14ac:dyDescent="0.45">
      <c r="A226" t="s">
        <v>57</v>
      </c>
      <c r="B226" t="s">
        <v>550</v>
      </c>
      <c r="C226" t="s">
        <v>1101</v>
      </c>
      <c r="D226" t="s">
        <v>554</v>
      </c>
    </row>
    <row r="227" spans="1:4" x14ac:dyDescent="0.45">
      <c r="A227" t="s">
        <v>57</v>
      </c>
      <c r="B227" t="s">
        <v>550</v>
      </c>
      <c r="C227" t="s">
        <v>476</v>
      </c>
      <c r="D227" t="s">
        <v>551</v>
      </c>
    </row>
    <row r="228" spans="1:4" x14ac:dyDescent="0.45">
      <c r="A228" t="s">
        <v>57</v>
      </c>
      <c r="B228" t="s">
        <v>550</v>
      </c>
      <c r="C228" t="s">
        <v>5</v>
      </c>
      <c r="D228" t="s">
        <v>12</v>
      </c>
    </row>
    <row r="229" spans="1:4" x14ac:dyDescent="0.45">
      <c r="A229" t="s">
        <v>57</v>
      </c>
      <c r="B229" t="s">
        <v>550</v>
      </c>
      <c r="C229" t="s">
        <v>6</v>
      </c>
      <c r="D229" t="s">
        <v>59</v>
      </c>
    </row>
    <row r="230" spans="1:4" x14ac:dyDescent="0.45">
      <c r="A230" t="s">
        <v>57</v>
      </c>
      <c r="B230" t="s">
        <v>550</v>
      </c>
      <c r="C230" t="s">
        <v>1100</v>
      </c>
      <c r="D230" t="s">
        <v>484</v>
      </c>
    </row>
    <row r="231" spans="1:4" x14ac:dyDescent="0.45">
      <c r="A231" t="s">
        <v>57</v>
      </c>
      <c r="B231" t="s">
        <v>550</v>
      </c>
      <c r="C231" t="s">
        <v>1101</v>
      </c>
      <c r="D231">
        <v>655</v>
      </c>
    </row>
    <row r="232" spans="1:4" x14ac:dyDescent="0.45">
      <c r="A232" t="s">
        <v>57</v>
      </c>
      <c r="B232" t="s">
        <v>550</v>
      </c>
      <c r="C232" t="s">
        <v>476</v>
      </c>
      <c r="D232" t="s">
        <v>551</v>
      </c>
    </row>
    <row r="233" spans="1:4" x14ac:dyDescent="0.45">
      <c r="A233" t="s">
        <v>57</v>
      </c>
      <c r="B233" t="s">
        <v>550</v>
      </c>
      <c r="C233" t="s">
        <v>5</v>
      </c>
      <c r="D233" t="s">
        <v>12</v>
      </c>
    </row>
    <row r="234" spans="1:4" x14ac:dyDescent="0.45">
      <c r="A234" t="s">
        <v>57</v>
      </c>
      <c r="B234" t="s">
        <v>550</v>
      </c>
      <c r="C234" t="s">
        <v>6</v>
      </c>
      <c r="D234" t="s">
        <v>59</v>
      </c>
    </row>
    <row r="235" spans="1:4" x14ac:dyDescent="0.45">
      <c r="A235" t="s">
        <v>57</v>
      </c>
      <c r="B235" t="s">
        <v>550</v>
      </c>
      <c r="C235" t="s">
        <v>1100</v>
      </c>
      <c r="D235" t="s">
        <v>480</v>
      </c>
    </row>
    <row r="236" spans="1:4" x14ac:dyDescent="0.45">
      <c r="A236" t="s">
        <v>57</v>
      </c>
      <c r="B236" t="s">
        <v>550</v>
      </c>
      <c r="C236" t="s">
        <v>1101</v>
      </c>
      <c r="D236" t="s">
        <v>556</v>
      </c>
    </row>
    <row r="237" spans="1:4" x14ac:dyDescent="0.45">
      <c r="A237" t="s">
        <v>57</v>
      </c>
      <c r="B237" t="s">
        <v>550</v>
      </c>
      <c r="C237" t="s">
        <v>476</v>
      </c>
      <c r="D237" t="s">
        <v>551</v>
      </c>
    </row>
    <row r="238" spans="1:4" x14ac:dyDescent="0.45">
      <c r="A238" t="s">
        <v>57</v>
      </c>
      <c r="B238" t="s">
        <v>550</v>
      </c>
      <c r="C238" t="s">
        <v>5</v>
      </c>
      <c r="D238" t="s">
        <v>12</v>
      </c>
    </row>
    <row r="239" spans="1:4" x14ac:dyDescent="0.45">
      <c r="A239" t="s">
        <v>57</v>
      </c>
      <c r="B239" t="s">
        <v>550</v>
      </c>
      <c r="C239" t="s">
        <v>6</v>
      </c>
      <c r="D239" t="s">
        <v>59</v>
      </c>
    </row>
    <row r="240" spans="1:4" x14ac:dyDescent="0.45">
      <c r="A240" t="s">
        <v>57</v>
      </c>
      <c r="B240" t="s">
        <v>550</v>
      </c>
      <c r="C240" t="s">
        <v>1100</v>
      </c>
      <c r="D240" t="s">
        <v>481</v>
      </c>
    </row>
    <row r="241" spans="1:4" x14ac:dyDescent="0.45">
      <c r="A241" t="s">
        <v>57</v>
      </c>
      <c r="B241" t="s">
        <v>550</v>
      </c>
      <c r="C241" t="s">
        <v>1101</v>
      </c>
      <c r="D241" t="s">
        <v>554</v>
      </c>
    </row>
    <row r="242" spans="1:4" x14ac:dyDescent="0.45">
      <c r="A242" t="s">
        <v>62</v>
      </c>
      <c r="B242" t="s">
        <v>498</v>
      </c>
      <c r="C242" t="s">
        <v>476</v>
      </c>
      <c r="D242" t="s">
        <v>499</v>
      </c>
    </row>
    <row r="243" spans="1:4" x14ac:dyDescent="0.45">
      <c r="A243" t="s">
        <v>62</v>
      </c>
      <c r="B243" t="s">
        <v>498</v>
      </c>
      <c r="C243" t="s">
        <v>5</v>
      </c>
      <c r="D243" t="s">
        <v>12</v>
      </c>
    </row>
    <row r="244" spans="1:4" x14ac:dyDescent="0.45">
      <c r="A244" t="s">
        <v>62</v>
      </c>
      <c r="B244" t="s">
        <v>498</v>
      </c>
      <c r="C244" t="s">
        <v>6</v>
      </c>
      <c r="D244" t="s">
        <v>16</v>
      </c>
    </row>
    <row r="245" spans="1:4" x14ac:dyDescent="0.45">
      <c r="A245" t="s">
        <v>62</v>
      </c>
      <c r="B245" t="s">
        <v>498</v>
      </c>
      <c r="C245" t="s">
        <v>1100</v>
      </c>
      <c r="D245" t="s">
        <v>477</v>
      </c>
    </row>
    <row r="246" spans="1:4" x14ac:dyDescent="0.45">
      <c r="A246" t="s">
        <v>62</v>
      </c>
      <c r="B246" t="s">
        <v>498</v>
      </c>
      <c r="C246" t="s">
        <v>1101</v>
      </c>
      <c r="D246">
        <v>3312</v>
      </c>
    </row>
    <row r="247" spans="1:4" x14ac:dyDescent="0.45">
      <c r="A247" t="s">
        <v>62</v>
      </c>
      <c r="B247" t="s">
        <v>498</v>
      </c>
      <c r="C247" t="s">
        <v>476</v>
      </c>
      <c r="D247" t="s">
        <v>499</v>
      </c>
    </row>
    <row r="248" spans="1:4" x14ac:dyDescent="0.45">
      <c r="A248" t="s">
        <v>62</v>
      </c>
      <c r="B248" t="s">
        <v>498</v>
      </c>
      <c r="C248" t="s">
        <v>5</v>
      </c>
      <c r="D248" t="s">
        <v>12</v>
      </c>
    </row>
    <row r="249" spans="1:4" x14ac:dyDescent="0.45">
      <c r="A249" t="s">
        <v>62</v>
      </c>
      <c r="B249" t="s">
        <v>498</v>
      </c>
      <c r="C249" t="s">
        <v>6</v>
      </c>
      <c r="D249" t="s">
        <v>16</v>
      </c>
    </row>
    <row r="250" spans="1:4" x14ac:dyDescent="0.45">
      <c r="A250" t="s">
        <v>62</v>
      </c>
      <c r="B250" t="s">
        <v>498</v>
      </c>
      <c r="C250" t="s">
        <v>1100</v>
      </c>
      <c r="D250" t="s">
        <v>478</v>
      </c>
    </row>
    <row r="251" spans="1:4" x14ac:dyDescent="0.45">
      <c r="A251" t="s">
        <v>62</v>
      </c>
      <c r="B251" t="s">
        <v>498</v>
      </c>
      <c r="C251" t="s">
        <v>1101</v>
      </c>
      <c r="D251" t="s">
        <v>558</v>
      </c>
    </row>
    <row r="252" spans="1:4" x14ac:dyDescent="0.45">
      <c r="A252" t="s">
        <v>62</v>
      </c>
      <c r="B252" t="s">
        <v>498</v>
      </c>
      <c r="C252" t="s">
        <v>476</v>
      </c>
      <c r="D252" t="s">
        <v>499</v>
      </c>
    </row>
    <row r="253" spans="1:4" x14ac:dyDescent="0.45">
      <c r="A253" t="s">
        <v>62</v>
      </c>
      <c r="B253" t="s">
        <v>498</v>
      </c>
      <c r="C253" t="s">
        <v>5</v>
      </c>
      <c r="D253" t="s">
        <v>12</v>
      </c>
    </row>
    <row r="254" spans="1:4" x14ac:dyDescent="0.45">
      <c r="A254" t="s">
        <v>62</v>
      </c>
      <c r="B254" t="s">
        <v>498</v>
      </c>
      <c r="C254" t="s">
        <v>6</v>
      </c>
      <c r="D254" t="s">
        <v>16</v>
      </c>
    </row>
    <row r="255" spans="1:4" x14ac:dyDescent="0.45">
      <c r="A255" t="s">
        <v>62</v>
      </c>
      <c r="B255" t="s">
        <v>498</v>
      </c>
      <c r="C255" t="s">
        <v>1100</v>
      </c>
      <c r="D255" t="s">
        <v>479</v>
      </c>
    </row>
    <row r="256" spans="1:4" x14ac:dyDescent="0.45">
      <c r="A256" t="s">
        <v>62</v>
      </c>
      <c r="B256" t="s">
        <v>498</v>
      </c>
      <c r="C256" t="s">
        <v>1101</v>
      </c>
      <c r="D256" t="s">
        <v>559</v>
      </c>
    </row>
    <row r="257" spans="1:4" x14ac:dyDescent="0.45">
      <c r="A257" t="s">
        <v>62</v>
      </c>
      <c r="B257" t="s">
        <v>498</v>
      </c>
      <c r="C257" t="s">
        <v>476</v>
      </c>
      <c r="D257" t="s">
        <v>499</v>
      </c>
    </row>
    <row r="258" spans="1:4" x14ac:dyDescent="0.45">
      <c r="A258" t="s">
        <v>62</v>
      </c>
      <c r="B258" t="s">
        <v>498</v>
      </c>
      <c r="C258" t="s">
        <v>5</v>
      </c>
      <c r="D258" t="s">
        <v>12</v>
      </c>
    </row>
    <row r="259" spans="1:4" x14ac:dyDescent="0.45">
      <c r="A259" t="s">
        <v>62</v>
      </c>
      <c r="B259" t="s">
        <v>498</v>
      </c>
      <c r="C259" t="s">
        <v>6</v>
      </c>
      <c r="D259" t="s">
        <v>16</v>
      </c>
    </row>
    <row r="260" spans="1:4" x14ac:dyDescent="0.45">
      <c r="A260" t="s">
        <v>62</v>
      </c>
      <c r="B260" t="s">
        <v>498</v>
      </c>
      <c r="C260" t="s">
        <v>1100</v>
      </c>
      <c r="D260" t="s">
        <v>484</v>
      </c>
    </row>
    <row r="261" spans="1:4" x14ac:dyDescent="0.45">
      <c r="A261" t="s">
        <v>62</v>
      </c>
      <c r="B261" t="s">
        <v>498</v>
      </c>
      <c r="C261" t="s">
        <v>1101</v>
      </c>
      <c r="D261">
        <v>3313</v>
      </c>
    </row>
    <row r="262" spans="1:4" x14ac:dyDescent="0.45">
      <c r="A262" t="s">
        <v>62</v>
      </c>
      <c r="B262" t="s">
        <v>498</v>
      </c>
      <c r="C262" t="s">
        <v>476</v>
      </c>
      <c r="D262" t="s">
        <v>499</v>
      </c>
    </row>
    <row r="263" spans="1:4" x14ac:dyDescent="0.45">
      <c r="A263" t="s">
        <v>62</v>
      </c>
      <c r="B263" t="s">
        <v>498</v>
      </c>
      <c r="C263" t="s">
        <v>5</v>
      </c>
      <c r="D263" t="s">
        <v>12</v>
      </c>
    </row>
    <row r="264" spans="1:4" x14ac:dyDescent="0.45">
      <c r="A264" t="s">
        <v>62</v>
      </c>
      <c r="B264" t="s">
        <v>498</v>
      </c>
      <c r="C264" t="s">
        <v>6</v>
      </c>
      <c r="D264" t="s">
        <v>16</v>
      </c>
    </row>
    <row r="265" spans="1:4" x14ac:dyDescent="0.45">
      <c r="A265" t="s">
        <v>62</v>
      </c>
      <c r="B265" t="s">
        <v>498</v>
      </c>
      <c r="C265" t="s">
        <v>1100</v>
      </c>
      <c r="D265" t="s">
        <v>480</v>
      </c>
    </row>
    <row r="266" spans="1:4" x14ac:dyDescent="0.45">
      <c r="A266" t="s">
        <v>62</v>
      </c>
      <c r="B266" t="s">
        <v>498</v>
      </c>
      <c r="C266" t="s">
        <v>1101</v>
      </c>
      <c r="D266" t="s">
        <v>561</v>
      </c>
    </row>
    <row r="267" spans="1:4" x14ac:dyDescent="0.45">
      <c r="A267" t="s">
        <v>62</v>
      </c>
      <c r="B267" t="s">
        <v>498</v>
      </c>
      <c r="C267" t="s">
        <v>476</v>
      </c>
      <c r="D267" t="s">
        <v>499</v>
      </c>
    </row>
    <row r="268" spans="1:4" x14ac:dyDescent="0.45">
      <c r="A268" t="s">
        <v>62</v>
      </c>
      <c r="B268" t="s">
        <v>498</v>
      </c>
      <c r="C268" t="s">
        <v>5</v>
      </c>
      <c r="D268" t="s">
        <v>12</v>
      </c>
    </row>
    <row r="269" spans="1:4" x14ac:dyDescent="0.45">
      <c r="A269" t="s">
        <v>62</v>
      </c>
      <c r="B269" t="s">
        <v>498</v>
      </c>
      <c r="C269" t="s">
        <v>6</v>
      </c>
      <c r="D269" t="s">
        <v>16</v>
      </c>
    </row>
    <row r="270" spans="1:4" x14ac:dyDescent="0.45">
      <c r="A270" t="s">
        <v>62</v>
      </c>
      <c r="B270" t="s">
        <v>498</v>
      </c>
      <c r="C270" t="s">
        <v>1100</v>
      </c>
      <c r="D270" t="s">
        <v>481</v>
      </c>
    </row>
    <row r="271" spans="1:4" x14ac:dyDescent="0.45">
      <c r="A271" t="s">
        <v>62</v>
      </c>
      <c r="B271" t="s">
        <v>498</v>
      </c>
      <c r="C271" t="s">
        <v>1101</v>
      </c>
      <c r="D271" t="s">
        <v>562</v>
      </c>
    </row>
    <row r="272" spans="1:4" x14ac:dyDescent="0.45">
      <c r="A272" t="s">
        <v>70</v>
      </c>
      <c r="B272" t="s">
        <v>493</v>
      </c>
      <c r="C272" t="s">
        <v>476</v>
      </c>
      <c r="D272" t="s">
        <v>565</v>
      </c>
    </row>
    <row r="273" spans="1:4" x14ac:dyDescent="0.45">
      <c r="A273" t="s">
        <v>70</v>
      </c>
      <c r="B273" t="s">
        <v>493</v>
      </c>
      <c r="C273" t="s">
        <v>5</v>
      </c>
      <c r="D273" t="s">
        <v>12</v>
      </c>
    </row>
    <row r="274" spans="1:4" x14ac:dyDescent="0.45">
      <c r="A274" t="s">
        <v>70</v>
      </c>
      <c r="B274" t="s">
        <v>493</v>
      </c>
      <c r="C274" t="s">
        <v>6</v>
      </c>
      <c r="D274" t="s">
        <v>13</v>
      </c>
    </row>
    <row r="275" spans="1:4" x14ac:dyDescent="0.45">
      <c r="A275" t="s">
        <v>70</v>
      </c>
      <c r="B275" t="s">
        <v>493</v>
      </c>
      <c r="C275" t="s">
        <v>1100</v>
      </c>
      <c r="D275" t="s">
        <v>477</v>
      </c>
    </row>
    <row r="276" spans="1:4" x14ac:dyDescent="0.45">
      <c r="A276" t="s">
        <v>70</v>
      </c>
      <c r="B276" t="s">
        <v>493</v>
      </c>
      <c r="C276" t="s">
        <v>1101</v>
      </c>
      <c r="D276">
        <v>412</v>
      </c>
    </row>
    <row r="277" spans="1:4" x14ac:dyDescent="0.45">
      <c r="A277" t="s">
        <v>70</v>
      </c>
      <c r="B277" t="s">
        <v>493</v>
      </c>
      <c r="C277" t="s">
        <v>476</v>
      </c>
      <c r="D277" t="s">
        <v>565</v>
      </c>
    </row>
    <row r="278" spans="1:4" x14ac:dyDescent="0.45">
      <c r="A278" t="s">
        <v>70</v>
      </c>
      <c r="B278" t="s">
        <v>493</v>
      </c>
      <c r="C278" t="s">
        <v>5</v>
      </c>
      <c r="D278" t="s">
        <v>12</v>
      </c>
    </row>
    <row r="279" spans="1:4" x14ac:dyDescent="0.45">
      <c r="A279" t="s">
        <v>70</v>
      </c>
      <c r="B279" t="s">
        <v>493</v>
      </c>
      <c r="C279" t="s">
        <v>6</v>
      </c>
      <c r="D279" t="s">
        <v>13</v>
      </c>
    </row>
    <row r="280" spans="1:4" x14ac:dyDescent="0.45">
      <c r="A280" t="s">
        <v>70</v>
      </c>
      <c r="B280" t="s">
        <v>493</v>
      </c>
      <c r="C280" t="s">
        <v>1100</v>
      </c>
      <c r="D280" t="s">
        <v>478</v>
      </c>
    </row>
    <row r="281" spans="1:4" x14ac:dyDescent="0.45">
      <c r="A281" t="s">
        <v>70</v>
      </c>
      <c r="B281" t="s">
        <v>493</v>
      </c>
      <c r="C281" t="s">
        <v>1101</v>
      </c>
      <c r="D281" t="s">
        <v>567</v>
      </c>
    </row>
    <row r="282" spans="1:4" x14ac:dyDescent="0.45">
      <c r="A282" t="s">
        <v>70</v>
      </c>
      <c r="B282" t="s">
        <v>493</v>
      </c>
      <c r="C282" t="s">
        <v>476</v>
      </c>
      <c r="D282" t="s">
        <v>565</v>
      </c>
    </row>
    <row r="283" spans="1:4" x14ac:dyDescent="0.45">
      <c r="A283" t="s">
        <v>70</v>
      </c>
      <c r="B283" t="s">
        <v>493</v>
      </c>
      <c r="C283" t="s">
        <v>5</v>
      </c>
      <c r="D283" t="s">
        <v>12</v>
      </c>
    </row>
    <row r="284" spans="1:4" x14ac:dyDescent="0.45">
      <c r="A284" t="s">
        <v>70</v>
      </c>
      <c r="B284" t="s">
        <v>493</v>
      </c>
      <c r="C284" t="s">
        <v>6</v>
      </c>
      <c r="D284" t="s">
        <v>13</v>
      </c>
    </row>
    <row r="285" spans="1:4" x14ac:dyDescent="0.45">
      <c r="A285" t="s">
        <v>70</v>
      </c>
      <c r="B285" t="s">
        <v>493</v>
      </c>
      <c r="C285" t="s">
        <v>1100</v>
      </c>
      <c r="D285" t="s">
        <v>479</v>
      </c>
    </row>
    <row r="286" spans="1:4" x14ac:dyDescent="0.45">
      <c r="A286" t="s">
        <v>70</v>
      </c>
      <c r="B286" t="s">
        <v>493</v>
      </c>
      <c r="C286" t="s">
        <v>1101</v>
      </c>
      <c r="D286" t="s">
        <v>568</v>
      </c>
    </row>
    <row r="287" spans="1:4" x14ac:dyDescent="0.45">
      <c r="A287" t="s">
        <v>70</v>
      </c>
      <c r="B287" t="s">
        <v>493</v>
      </c>
      <c r="C287" t="s">
        <v>476</v>
      </c>
      <c r="D287" t="s">
        <v>565</v>
      </c>
    </row>
    <row r="288" spans="1:4" x14ac:dyDescent="0.45">
      <c r="A288" t="s">
        <v>70</v>
      </c>
      <c r="B288" t="s">
        <v>493</v>
      </c>
      <c r="C288" t="s">
        <v>5</v>
      </c>
      <c r="D288" t="s">
        <v>12</v>
      </c>
    </row>
    <row r="289" spans="1:4" x14ac:dyDescent="0.45">
      <c r="A289" t="s">
        <v>70</v>
      </c>
      <c r="B289" t="s">
        <v>493</v>
      </c>
      <c r="C289" t="s">
        <v>6</v>
      </c>
      <c r="D289" t="s">
        <v>13</v>
      </c>
    </row>
    <row r="290" spans="1:4" x14ac:dyDescent="0.45">
      <c r="A290" t="s">
        <v>70</v>
      </c>
      <c r="B290" t="s">
        <v>493</v>
      </c>
      <c r="C290" t="s">
        <v>1100</v>
      </c>
      <c r="D290" t="s">
        <v>484</v>
      </c>
    </row>
    <row r="291" spans="1:4" x14ac:dyDescent="0.45">
      <c r="A291" t="s">
        <v>70</v>
      </c>
      <c r="B291" t="s">
        <v>493</v>
      </c>
      <c r="C291" t="s">
        <v>1101</v>
      </c>
      <c r="D291">
        <v>411</v>
      </c>
    </row>
    <row r="292" spans="1:4" x14ac:dyDescent="0.45">
      <c r="A292" t="s">
        <v>70</v>
      </c>
      <c r="B292" t="s">
        <v>493</v>
      </c>
      <c r="C292" t="s">
        <v>476</v>
      </c>
      <c r="D292" t="s">
        <v>565</v>
      </c>
    </row>
    <row r="293" spans="1:4" x14ac:dyDescent="0.45">
      <c r="A293" t="s">
        <v>70</v>
      </c>
      <c r="B293" t="s">
        <v>493</v>
      </c>
      <c r="C293" t="s">
        <v>5</v>
      </c>
      <c r="D293" t="s">
        <v>12</v>
      </c>
    </row>
    <row r="294" spans="1:4" x14ac:dyDescent="0.45">
      <c r="A294" t="s">
        <v>70</v>
      </c>
      <c r="B294" t="s">
        <v>493</v>
      </c>
      <c r="C294" t="s">
        <v>6</v>
      </c>
      <c r="D294" t="s">
        <v>13</v>
      </c>
    </row>
    <row r="295" spans="1:4" x14ac:dyDescent="0.45">
      <c r="A295" t="s">
        <v>70</v>
      </c>
      <c r="B295" t="s">
        <v>493</v>
      </c>
      <c r="C295" t="s">
        <v>1100</v>
      </c>
      <c r="D295" t="s">
        <v>480</v>
      </c>
    </row>
    <row r="296" spans="1:4" x14ac:dyDescent="0.45">
      <c r="A296" t="s">
        <v>70</v>
      </c>
      <c r="B296" t="s">
        <v>493</v>
      </c>
      <c r="C296" t="s">
        <v>1101</v>
      </c>
      <c r="D296" t="s">
        <v>570</v>
      </c>
    </row>
    <row r="297" spans="1:4" x14ac:dyDescent="0.45">
      <c r="A297" t="s">
        <v>70</v>
      </c>
      <c r="B297" t="s">
        <v>493</v>
      </c>
      <c r="C297" t="s">
        <v>476</v>
      </c>
      <c r="D297" t="s">
        <v>565</v>
      </c>
    </row>
    <row r="298" spans="1:4" x14ac:dyDescent="0.45">
      <c r="A298" t="s">
        <v>70</v>
      </c>
      <c r="B298" t="s">
        <v>493</v>
      </c>
      <c r="C298" t="s">
        <v>5</v>
      </c>
      <c r="D298" t="s">
        <v>12</v>
      </c>
    </row>
    <row r="299" spans="1:4" x14ac:dyDescent="0.45">
      <c r="A299" t="s">
        <v>70</v>
      </c>
      <c r="B299" t="s">
        <v>493</v>
      </c>
      <c r="C299" t="s">
        <v>6</v>
      </c>
      <c r="D299" t="s">
        <v>13</v>
      </c>
    </row>
    <row r="300" spans="1:4" x14ac:dyDescent="0.45">
      <c r="A300" t="s">
        <v>70</v>
      </c>
      <c r="B300" t="s">
        <v>493</v>
      </c>
      <c r="C300" t="s">
        <v>1100</v>
      </c>
      <c r="D300" t="s">
        <v>481</v>
      </c>
    </row>
    <row r="301" spans="1:4" x14ac:dyDescent="0.45">
      <c r="A301" t="s">
        <v>70</v>
      </c>
      <c r="B301" t="s">
        <v>493</v>
      </c>
      <c r="C301" t="s">
        <v>1101</v>
      </c>
      <c r="D301" t="s">
        <v>568</v>
      </c>
    </row>
    <row r="302" spans="1:4" x14ac:dyDescent="0.45">
      <c r="A302" t="s">
        <v>74</v>
      </c>
      <c r="B302" t="s">
        <v>500</v>
      </c>
      <c r="C302" t="s">
        <v>476</v>
      </c>
      <c r="D302" t="s">
        <v>501</v>
      </c>
    </row>
    <row r="303" spans="1:4" x14ac:dyDescent="0.45">
      <c r="A303" t="s">
        <v>74</v>
      </c>
      <c r="B303" t="s">
        <v>500</v>
      </c>
      <c r="C303" t="s">
        <v>5</v>
      </c>
      <c r="D303" t="s">
        <v>25</v>
      </c>
    </row>
    <row r="304" spans="1:4" x14ac:dyDescent="0.45">
      <c r="A304" t="s">
        <v>74</v>
      </c>
      <c r="B304" t="s">
        <v>500</v>
      </c>
      <c r="C304" t="s">
        <v>6</v>
      </c>
      <c r="D304" t="s">
        <v>16</v>
      </c>
    </row>
    <row r="305" spans="1:4" x14ac:dyDescent="0.45">
      <c r="A305" t="s">
        <v>74</v>
      </c>
      <c r="B305" t="s">
        <v>500</v>
      </c>
      <c r="C305" t="s">
        <v>1100</v>
      </c>
      <c r="D305" t="s">
        <v>477</v>
      </c>
    </row>
    <row r="306" spans="1:4" x14ac:dyDescent="0.45">
      <c r="A306" t="s">
        <v>74</v>
      </c>
      <c r="B306" t="s">
        <v>500</v>
      </c>
      <c r="C306" t="s">
        <v>1101</v>
      </c>
      <c r="D306">
        <v>20784</v>
      </c>
    </row>
    <row r="307" spans="1:4" x14ac:dyDescent="0.45">
      <c r="A307" t="s">
        <v>74</v>
      </c>
      <c r="B307" t="s">
        <v>500</v>
      </c>
      <c r="C307" t="s">
        <v>476</v>
      </c>
      <c r="D307" t="s">
        <v>501</v>
      </c>
    </row>
    <row r="308" spans="1:4" x14ac:dyDescent="0.45">
      <c r="A308" t="s">
        <v>74</v>
      </c>
      <c r="B308" t="s">
        <v>500</v>
      </c>
      <c r="C308" t="s">
        <v>5</v>
      </c>
      <c r="D308" t="s">
        <v>25</v>
      </c>
    </row>
    <row r="309" spans="1:4" x14ac:dyDescent="0.45">
      <c r="A309" t="s">
        <v>74</v>
      </c>
      <c r="B309" t="s">
        <v>500</v>
      </c>
      <c r="C309" t="s">
        <v>6</v>
      </c>
      <c r="D309" t="s">
        <v>16</v>
      </c>
    </row>
    <row r="310" spans="1:4" x14ac:dyDescent="0.45">
      <c r="A310" t="s">
        <v>74</v>
      </c>
      <c r="B310" t="s">
        <v>500</v>
      </c>
      <c r="C310" t="s">
        <v>1100</v>
      </c>
      <c r="D310" t="s">
        <v>478</v>
      </c>
    </row>
    <row r="311" spans="1:4" x14ac:dyDescent="0.45">
      <c r="A311" t="s">
        <v>74</v>
      </c>
      <c r="B311" t="s">
        <v>500</v>
      </c>
      <c r="C311" t="s">
        <v>1101</v>
      </c>
      <c r="D311" t="s">
        <v>572</v>
      </c>
    </row>
    <row r="312" spans="1:4" x14ac:dyDescent="0.45">
      <c r="A312" t="s">
        <v>74</v>
      </c>
      <c r="B312" t="s">
        <v>500</v>
      </c>
      <c r="C312" t="s">
        <v>476</v>
      </c>
      <c r="D312" t="s">
        <v>501</v>
      </c>
    </row>
    <row r="313" spans="1:4" x14ac:dyDescent="0.45">
      <c r="A313" t="s">
        <v>74</v>
      </c>
      <c r="B313" t="s">
        <v>500</v>
      </c>
      <c r="C313" t="s">
        <v>5</v>
      </c>
      <c r="D313" t="s">
        <v>25</v>
      </c>
    </row>
    <row r="314" spans="1:4" x14ac:dyDescent="0.45">
      <c r="A314" t="s">
        <v>74</v>
      </c>
      <c r="B314" t="s">
        <v>500</v>
      </c>
      <c r="C314" t="s">
        <v>6</v>
      </c>
      <c r="D314" t="s">
        <v>16</v>
      </c>
    </row>
    <row r="315" spans="1:4" x14ac:dyDescent="0.45">
      <c r="A315" t="s">
        <v>74</v>
      </c>
      <c r="B315" t="s">
        <v>500</v>
      </c>
      <c r="C315" t="s">
        <v>1100</v>
      </c>
      <c r="D315" t="s">
        <v>479</v>
      </c>
    </row>
    <row r="316" spans="1:4" x14ac:dyDescent="0.45">
      <c r="A316" t="s">
        <v>74</v>
      </c>
      <c r="B316" t="s">
        <v>500</v>
      </c>
      <c r="C316" t="s">
        <v>1101</v>
      </c>
      <c r="D316" t="s">
        <v>573</v>
      </c>
    </row>
    <row r="317" spans="1:4" x14ac:dyDescent="0.45">
      <c r="A317" t="s">
        <v>74</v>
      </c>
      <c r="B317" t="s">
        <v>500</v>
      </c>
      <c r="C317" t="s">
        <v>476</v>
      </c>
      <c r="D317" t="s">
        <v>501</v>
      </c>
    </row>
    <row r="318" spans="1:4" x14ac:dyDescent="0.45">
      <c r="A318" t="s">
        <v>74</v>
      </c>
      <c r="B318" t="s">
        <v>500</v>
      </c>
      <c r="C318" t="s">
        <v>5</v>
      </c>
      <c r="D318" t="s">
        <v>25</v>
      </c>
    </row>
    <row r="319" spans="1:4" x14ac:dyDescent="0.45">
      <c r="A319" t="s">
        <v>74</v>
      </c>
      <c r="B319" t="s">
        <v>500</v>
      </c>
      <c r="C319" t="s">
        <v>6</v>
      </c>
      <c r="D319" t="s">
        <v>16</v>
      </c>
    </row>
    <row r="320" spans="1:4" x14ac:dyDescent="0.45">
      <c r="A320" t="s">
        <v>74</v>
      </c>
      <c r="B320" t="s">
        <v>500</v>
      </c>
      <c r="C320" t="s">
        <v>1100</v>
      </c>
      <c r="D320" t="s">
        <v>484</v>
      </c>
    </row>
    <row r="321" spans="1:4" x14ac:dyDescent="0.45">
      <c r="A321" t="s">
        <v>74</v>
      </c>
      <c r="B321" t="s">
        <v>500</v>
      </c>
      <c r="C321" t="s">
        <v>1101</v>
      </c>
      <c r="D321">
        <v>20783</v>
      </c>
    </row>
    <row r="322" spans="1:4" x14ac:dyDescent="0.45">
      <c r="A322" t="s">
        <v>74</v>
      </c>
      <c r="B322" t="s">
        <v>500</v>
      </c>
      <c r="C322" t="s">
        <v>476</v>
      </c>
      <c r="D322" t="s">
        <v>501</v>
      </c>
    </row>
    <row r="323" spans="1:4" x14ac:dyDescent="0.45">
      <c r="A323" t="s">
        <v>74</v>
      </c>
      <c r="B323" t="s">
        <v>500</v>
      </c>
      <c r="C323" t="s">
        <v>5</v>
      </c>
      <c r="D323" t="s">
        <v>25</v>
      </c>
    </row>
    <row r="324" spans="1:4" x14ac:dyDescent="0.45">
      <c r="A324" t="s">
        <v>74</v>
      </c>
      <c r="B324" t="s">
        <v>500</v>
      </c>
      <c r="C324" t="s">
        <v>6</v>
      </c>
      <c r="D324" t="s">
        <v>16</v>
      </c>
    </row>
    <row r="325" spans="1:4" x14ac:dyDescent="0.45">
      <c r="A325" t="s">
        <v>74</v>
      </c>
      <c r="B325" t="s">
        <v>500</v>
      </c>
      <c r="C325" t="s">
        <v>1100</v>
      </c>
      <c r="D325" t="s">
        <v>480</v>
      </c>
    </row>
    <row r="326" spans="1:4" x14ac:dyDescent="0.45">
      <c r="A326" t="s">
        <v>74</v>
      </c>
      <c r="B326" t="s">
        <v>500</v>
      </c>
      <c r="C326" t="s">
        <v>1101</v>
      </c>
      <c r="D326" t="s">
        <v>575</v>
      </c>
    </row>
    <row r="327" spans="1:4" x14ac:dyDescent="0.45">
      <c r="A327" t="s">
        <v>74</v>
      </c>
      <c r="B327" t="s">
        <v>500</v>
      </c>
      <c r="C327" t="s">
        <v>476</v>
      </c>
      <c r="D327" t="s">
        <v>501</v>
      </c>
    </row>
    <row r="328" spans="1:4" x14ac:dyDescent="0.45">
      <c r="A328" t="s">
        <v>74</v>
      </c>
      <c r="B328" t="s">
        <v>500</v>
      </c>
      <c r="C328" t="s">
        <v>5</v>
      </c>
      <c r="D328" t="s">
        <v>25</v>
      </c>
    </row>
    <row r="329" spans="1:4" x14ac:dyDescent="0.45">
      <c r="A329" t="s">
        <v>74</v>
      </c>
      <c r="B329" t="s">
        <v>500</v>
      </c>
      <c r="C329" t="s">
        <v>6</v>
      </c>
      <c r="D329" t="s">
        <v>16</v>
      </c>
    </row>
    <row r="330" spans="1:4" x14ac:dyDescent="0.45">
      <c r="A330" t="s">
        <v>74</v>
      </c>
      <c r="B330" t="s">
        <v>500</v>
      </c>
      <c r="C330" t="s">
        <v>1100</v>
      </c>
      <c r="D330" t="s">
        <v>481</v>
      </c>
    </row>
    <row r="331" spans="1:4" x14ac:dyDescent="0.45">
      <c r="A331" t="s">
        <v>74</v>
      </c>
      <c r="B331" t="s">
        <v>500</v>
      </c>
      <c r="C331" t="s">
        <v>1101</v>
      </c>
      <c r="D331" t="s">
        <v>576</v>
      </c>
    </row>
    <row r="332" spans="1:4" x14ac:dyDescent="0.45">
      <c r="A332" t="s">
        <v>78</v>
      </c>
      <c r="B332" t="s">
        <v>508</v>
      </c>
      <c r="C332" t="s">
        <v>476</v>
      </c>
      <c r="D332" t="s">
        <v>501</v>
      </c>
    </row>
    <row r="333" spans="1:4" x14ac:dyDescent="0.45">
      <c r="A333" t="s">
        <v>78</v>
      </c>
      <c r="B333" t="s">
        <v>508</v>
      </c>
      <c r="C333" t="s">
        <v>5</v>
      </c>
      <c r="D333" t="s">
        <v>12</v>
      </c>
    </row>
    <row r="334" spans="1:4" x14ac:dyDescent="0.45">
      <c r="A334" t="s">
        <v>78</v>
      </c>
      <c r="B334" t="s">
        <v>508</v>
      </c>
      <c r="C334" t="s">
        <v>6</v>
      </c>
      <c r="D334" t="s">
        <v>16</v>
      </c>
    </row>
    <row r="335" spans="1:4" x14ac:dyDescent="0.45">
      <c r="A335" t="s">
        <v>78</v>
      </c>
      <c r="B335" t="s">
        <v>508</v>
      </c>
      <c r="C335" t="s">
        <v>1100</v>
      </c>
      <c r="D335" t="s">
        <v>477</v>
      </c>
    </row>
    <row r="336" spans="1:4" x14ac:dyDescent="0.45">
      <c r="A336" t="s">
        <v>78</v>
      </c>
      <c r="B336" t="s">
        <v>508</v>
      </c>
      <c r="C336" t="s">
        <v>1101</v>
      </c>
      <c r="D336">
        <v>52606</v>
      </c>
    </row>
    <row r="337" spans="1:4" x14ac:dyDescent="0.45">
      <c r="A337" t="s">
        <v>78</v>
      </c>
      <c r="B337" t="s">
        <v>508</v>
      </c>
      <c r="C337" t="s">
        <v>476</v>
      </c>
      <c r="D337" t="s">
        <v>501</v>
      </c>
    </row>
    <row r="338" spans="1:4" x14ac:dyDescent="0.45">
      <c r="A338" t="s">
        <v>78</v>
      </c>
      <c r="B338" t="s">
        <v>508</v>
      </c>
      <c r="C338" t="s">
        <v>5</v>
      </c>
      <c r="D338" t="s">
        <v>12</v>
      </c>
    </row>
    <row r="339" spans="1:4" x14ac:dyDescent="0.45">
      <c r="A339" t="s">
        <v>78</v>
      </c>
      <c r="B339" t="s">
        <v>508</v>
      </c>
      <c r="C339" t="s">
        <v>6</v>
      </c>
      <c r="D339" t="s">
        <v>16</v>
      </c>
    </row>
    <row r="340" spans="1:4" x14ac:dyDescent="0.45">
      <c r="A340" t="s">
        <v>78</v>
      </c>
      <c r="B340" t="s">
        <v>508</v>
      </c>
      <c r="C340" t="s">
        <v>1100</v>
      </c>
      <c r="D340" t="s">
        <v>478</v>
      </c>
    </row>
    <row r="341" spans="1:4" x14ac:dyDescent="0.45">
      <c r="A341" t="s">
        <v>78</v>
      </c>
      <c r="B341" t="s">
        <v>508</v>
      </c>
      <c r="C341" t="s">
        <v>1101</v>
      </c>
      <c r="D341" t="s">
        <v>578</v>
      </c>
    </row>
    <row r="342" spans="1:4" x14ac:dyDescent="0.45">
      <c r="A342" t="s">
        <v>78</v>
      </c>
      <c r="B342" t="s">
        <v>508</v>
      </c>
      <c r="C342" t="s">
        <v>476</v>
      </c>
      <c r="D342" t="s">
        <v>501</v>
      </c>
    </row>
    <row r="343" spans="1:4" x14ac:dyDescent="0.45">
      <c r="A343" t="s">
        <v>78</v>
      </c>
      <c r="B343" t="s">
        <v>508</v>
      </c>
      <c r="C343" t="s">
        <v>5</v>
      </c>
      <c r="D343" t="s">
        <v>12</v>
      </c>
    </row>
    <row r="344" spans="1:4" x14ac:dyDescent="0.45">
      <c r="A344" t="s">
        <v>78</v>
      </c>
      <c r="B344" t="s">
        <v>508</v>
      </c>
      <c r="C344" t="s">
        <v>6</v>
      </c>
      <c r="D344" t="s">
        <v>16</v>
      </c>
    </row>
    <row r="345" spans="1:4" x14ac:dyDescent="0.45">
      <c r="A345" t="s">
        <v>78</v>
      </c>
      <c r="B345" t="s">
        <v>508</v>
      </c>
      <c r="C345" t="s">
        <v>1100</v>
      </c>
      <c r="D345" t="s">
        <v>479</v>
      </c>
    </row>
    <row r="346" spans="1:4" x14ac:dyDescent="0.45">
      <c r="A346" t="s">
        <v>78</v>
      </c>
      <c r="B346" t="s">
        <v>508</v>
      </c>
      <c r="C346" t="s">
        <v>1101</v>
      </c>
      <c r="D346" t="s">
        <v>579</v>
      </c>
    </row>
    <row r="347" spans="1:4" x14ac:dyDescent="0.45">
      <c r="A347" t="s">
        <v>78</v>
      </c>
      <c r="B347" t="s">
        <v>508</v>
      </c>
      <c r="C347" t="s">
        <v>476</v>
      </c>
      <c r="D347" t="s">
        <v>501</v>
      </c>
    </row>
    <row r="348" spans="1:4" x14ac:dyDescent="0.45">
      <c r="A348" t="s">
        <v>78</v>
      </c>
      <c r="B348" t="s">
        <v>508</v>
      </c>
      <c r="C348" t="s">
        <v>5</v>
      </c>
      <c r="D348" t="s">
        <v>12</v>
      </c>
    </row>
    <row r="349" spans="1:4" x14ac:dyDescent="0.45">
      <c r="A349" t="s">
        <v>78</v>
      </c>
      <c r="B349" t="s">
        <v>508</v>
      </c>
      <c r="C349" t="s">
        <v>6</v>
      </c>
      <c r="D349" t="s">
        <v>16</v>
      </c>
    </row>
    <row r="350" spans="1:4" x14ac:dyDescent="0.45">
      <c r="A350" t="s">
        <v>78</v>
      </c>
      <c r="B350" t="s">
        <v>508</v>
      </c>
      <c r="C350" t="s">
        <v>1100</v>
      </c>
      <c r="D350" t="s">
        <v>484</v>
      </c>
    </row>
    <row r="351" spans="1:4" x14ac:dyDescent="0.45">
      <c r="A351" t="s">
        <v>78</v>
      </c>
      <c r="B351" t="s">
        <v>508</v>
      </c>
      <c r="C351" t="s">
        <v>1101</v>
      </c>
      <c r="D351">
        <v>52606</v>
      </c>
    </row>
    <row r="352" spans="1:4" x14ac:dyDescent="0.45">
      <c r="A352" t="s">
        <v>78</v>
      </c>
      <c r="B352" t="s">
        <v>508</v>
      </c>
      <c r="C352" t="s">
        <v>476</v>
      </c>
      <c r="D352" t="s">
        <v>501</v>
      </c>
    </row>
    <row r="353" spans="1:4" x14ac:dyDescent="0.45">
      <c r="A353" t="s">
        <v>78</v>
      </c>
      <c r="B353" t="s">
        <v>508</v>
      </c>
      <c r="C353" t="s">
        <v>5</v>
      </c>
      <c r="D353" t="s">
        <v>12</v>
      </c>
    </row>
    <row r="354" spans="1:4" x14ac:dyDescent="0.45">
      <c r="A354" t="s">
        <v>78</v>
      </c>
      <c r="B354" t="s">
        <v>508</v>
      </c>
      <c r="C354" t="s">
        <v>6</v>
      </c>
      <c r="D354" t="s">
        <v>16</v>
      </c>
    </row>
    <row r="355" spans="1:4" x14ac:dyDescent="0.45">
      <c r="A355" t="s">
        <v>78</v>
      </c>
      <c r="B355" t="s">
        <v>508</v>
      </c>
      <c r="C355" t="s">
        <v>1100</v>
      </c>
      <c r="D355" t="s">
        <v>480</v>
      </c>
    </row>
    <row r="356" spans="1:4" x14ac:dyDescent="0.45">
      <c r="A356" t="s">
        <v>78</v>
      </c>
      <c r="B356" t="s">
        <v>508</v>
      </c>
      <c r="C356" t="s">
        <v>1101</v>
      </c>
      <c r="D356" t="s">
        <v>580</v>
      </c>
    </row>
    <row r="357" spans="1:4" x14ac:dyDescent="0.45">
      <c r="A357" t="s">
        <v>78</v>
      </c>
      <c r="B357" t="s">
        <v>508</v>
      </c>
      <c r="C357" t="s">
        <v>476</v>
      </c>
      <c r="D357" t="s">
        <v>501</v>
      </c>
    </row>
    <row r="358" spans="1:4" x14ac:dyDescent="0.45">
      <c r="A358" t="s">
        <v>78</v>
      </c>
      <c r="B358" t="s">
        <v>508</v>
      </c>
      <c r="C358" t="s">
        <v>5</v>
      </c>
      <c r="D358" t="s">
        <v>12</v>
      </c>
    </row>
    <row r="359" spans="1:4" x14ac:dyDescent="0.45">
      <c r="A359" t="s">
        <v>78</v>
      </c>
      <c r="B359" t="s">
        <v>508</v>
      </c>
      <c r="C359" t="s">
        <v>6</v>
      </c>
      <c r="D359" t="s">
        <v>16</v>
      </c>
    </row>
    <row r="360" spans="1:4" x14ac:dyDescent="0.45">
      <c r="A360" t="s">
        <v>78</v>
      </c>
      <c r="B360" t="s">
        <v>508</v>
      </c>
      <c r="C360" t="s">
        <v>1100</v>
      </c>
      <c r="D360" t="s">
        <v>481</v>
      </c>
    </row>
    <row r="361" spans="1:4" x14ac:dyDescent="0.45">
      <c r="A361" t="s">
        <v>78</v>
      </c>
      <c r="B361" t="s">
        <v>508</v>
      </c>
      <c r="C361" t="s">
        <v>1101</v>
      </c>
      <c r="D361" t="s">
        <v>581</v>
      </c>
    </row>
    <row r="362" spans="1:4" x14ac:dyDescent="0.45">
      <c r="A362" t="s">
        <v>82</v>
      </c>
      <c r="B362" t="s">
        <v>515</v>
      </c>
      <c r="C362" t="s">
        <v>476</v>
      </c>
      <c r="D362" t="s">
        <v>516</v>
      </c>
    </row>
    <row r="363" spans="1:4" x14ac:dyDescent="0.45">
      <c r="A363" t="s">
        <v>82</v>
      </c>
      <c r="B363" t="s">
        <v>515</v>
      </c>
      <c r="C363" t="s">
        <v>5</v>
      </c>
      <c r="D363" t="s">
        <v>12</v>
      </c>
    </row>
    <row r="364" spans="1:4" x14ac:dyDescent="0.45">
      <c r="A364" t="s">
        <v>82</v>
      </c>
      <c r="B364" t="s">
        <v>515</v>
      </c>
      <c r="C364" t="s">
        <v>6</v>
      </c>
      <c r="D364" t="s">
        <v>34</v>
      </c>
    </row>
    <row r="365" spans="1:4" x14ac:dyDescent="0.45">
      <c r="A365" t="s">
        <v>82</v>
      </c>
      <c r="B365" t="s">
        <v>515</v>
      </c>
      <c r="C365" t="s">
        <v>1100</v>
      </c>
      <c r="D365" t="s">
        <v>477</v>
      </c>
    </row>
    <row r="366" spans="1:4" x14ac:dyDescent="0.45">
      <c r="A366" t="s">
        <v>82</v>
      </c>
      <c r="B366" t="s">
        <v>515</v>
      </c>
      <c r="C366" t="s">
        <v>1101</v>
      </c>
      <c r="D366">
        <v>82</v>
      </c>
    </row>
    <row r="367" spans="1:4" x14ac:dyDescent="0.45">
      <c r="A367" t="s">
        <v>82</v>
      </c>
      <c r="B367" t="s">
        <v>515</v>
      </c>
      <c r="C367" t="s">
        <v>476</v>
      </c>
      <c r="D367" t="s">
        <v>516</v>
      </c>
    </row>
    <row r="368" spans="1:4" x14ac:dyDescent="0.45">
      <c r="A368" t="s">
        <v>82</v>
      </c>
      <c r="B368" t="s">
        <v>515</v>
      </c>
      <c r="C368" t="s">
        <v>5</v>
      </c>
      <c r="D368" t="s">
        <v>12</v>
      </c>
    </row>
    <row r="369" spans="1:4" x14ac:dyDescent="0.45">
      <c r="A369" t="s">
        <v>82</v>
      </c>
      <c r="B369" t="s">
        <v>515</v>
      </c>
      <c r="C369" t="s">
        <v>6</v>
      </c>
      <c r="D369" t="s">
        <v>34</v>
      </c>
    </row>
    <row r="370" spans="1:4" x14ac:dyDescent="0.45">
      <c r="A370" t="s">
        <v>82</v>
      </c>
      <c r="B370" t="s">
        <v>515</v>
      </c>
      <c r="C370" t="s">
        <v>1100</v>
      </c>
      <c r="D370" t="s">
        <v>478</v>
      </c>
    </row>
    <row r="371" spans="1:4" x14ac:dyDescent="0.45">
      <c r="A371" t="s">
        <v>82</v>
      </c>
      <c r="B371" t="s">
        <v>515</v>
      </c>
      <c r="C371" t="s">
        <v>1101</v>
      </c>
      <c r="D371" t="s">
        <v>583</v>
      </c>
    </row>
    <row r="372" spans="1:4" x14ac:dyDescent="0.45">
      <c r="A372" t="s">
        <v>82</v>
      </c>
      <c r="B372" t="s">
        <v>515</v>
      </c>
      <c r="C372" t="s">
        <v>476</v>
      </c>
      <c r="D372" t="s">
        <v>516</v>
      </c>
    </row>
    <row r="373" spans="1:4" x14ac:dyDescent="0.45">
      <c r="A373" t="s">
        <v>82</v>
      </c>
      <c r="B373" t="s">
        <v>515</v>
      </c>
      <c r="C373" t="s">
        <v>5</v>
      </c>
      <c r="D373" t="s">
        <v>12</v>
      </c>
    </row>
    <row r="374" spans="1:4" x14ac:dyDescent="0.45">
      <c r="A374" t="s">
        <v>82</v>
      </c>
      <c r="B374" t="s">
        <v>515</v>
      </c>
      <c r="C374" t="s">
        <v>6</v>
      </c>
      <c r="D374" t="s">
        <v>34</v>
      </c>
    </row>
    <row r="375" spans="1:4" x14ac:dyDescent="0.45">
      <c r="A375" t="s">
        <v>82</v>
      </c>
      <c r="B375" t="s">
        <v>515</v>
      </c>
      <c r="C375" t="s">
        <v>1100</v>
      </c>
      <c r="D375" t="s">
        <v>479</v>
      </c>
    </row>
    <row r="376" spans="1:4" x14ac:dyDescent="0.45">
      <c r="A376" t="s">
        <v>82</v>
      </c>
      <c r="B376" t="s">
        <v>515</v>
      </c>
      <c r="C376" t="s">
        <v>1101</v>
      </c>
      <c r="D376" t="s">
        <v>584</v>
      </c>
    </row>
    <row r="377" spans="1:4" x14ac:dyDescent="0.45">
      <c r="A377" t="s">
        <v>82</v>
      </c>
      <c r="B377" t="s">
        <v>515</v>
      </c>
      <c r="C377" t="s">
        <v>476</v>
      </c>
      <c r="D377" t="s">
        <v>516</v>
      </c>
    </row>
    <row r="378" spans="1:4" x14ac:dyDescent="0.45">
      <c r="A378" t="s">
        <v>82</v>
      </c>
      <c r="B378" t="s">
        <v>515</v>
      </c>
      <c r="C378" t="s">
        <v>5</v>
      </c>
      <c r="D378" t="s">
        <v>12</v>
      </c>
    </row>
    <row r="379" spans="1:4" x14ac:dyDescent="0.45">
      <c r="A379" t="s">
        <v>82</v>
      </c>
      <c r="B379" t="s">
        <v>515</v>
      </c>
      <c r="C379" t="s">
        <v>6</v>
      </c>
      <c r="D379" t="s">
        <v>34</v>
      </c>
    </row>
    <row r="380" spans="1:4" x14ac:dyDescent="0.45">
      <c r="A380" t="s">
        <v>82</v>
      </c>
      <c r="B380" t="s">
        <v>515</v>
      </c>
      <c r="C380" t="s">
        <v>1100</v>
      </c>
      <c r="D380" t="s">
        <v>484</v>
      </c>
    </row>
    <row r="381" spans="1:4" x14ac:dyDescent="0.45">
      <c r="A381" t="s">
        <v>82</v>
      </c>
      <c r="B381" t="s">
        <v>515</v>
      </c>
      <c r="C381" t="s">
        <v>1101</v>
      </c>
      <c r="D381">
        <v>83</v>
      </c>
    </row>
    <row r="382" spans="1:4" x14ac:dyDescent="0.45">
      <c r="A382" t="s">
        <v>82</v>
      </c>
      <c r="B382" t="s">
        <v>515</v>
      </c>
      <c r="C382" t="s">
        <v>476</v>
      </c>
      <c r="D382" t="s">
        <v>516</v>
      </c>
    </row>
    <row r="383" spans="1:4" x14ac:dyDescent="0.45">
      <c r="A383" t="s">
        <v>82</v>
      </c>
      <c r="B383" t="s">
        <v>515</v>
      </c>
      <c r="C383" t="s">
        <v>5</v>
      </c>
      <c r="D383" t="s">
        <v>12</v>
      </c>
    </row>
    <row r="384" spans="1:4" x14ac:dyDescent="0.45">
      <c r="A384" t="s">
        <v>82</v>
      </c>
      <c r="B384" t="s">
        <v>515</v>
      </c>
      <c r="C384" t="s">
        <v>6</v>
      </c>
      <c r="D384" t="s">
        <v>34</v>
      </c>
    </row>
    <row r="385" spans="1:4" x14ac:dyDescent="0.45">
      <c r="A385" t="s">
        <v>82</v>
      </c>
      <c r="B385" t="s">
        <v>515</v>
      </c>
      <c r="C385" t="s">
        <v>1100</v>
      </c>
      <c r="D385" t="s">
        <v>480</v>
      </c>
    </row>
    <row r="386" spans="1:4" x14ac:dyDescent="0.45">
      <c r="A386" t="s">
        <v>82</v>
      </c>
      <c r="B386" t="s">
        <v>515</v>
      </c>
      <c r="C386" t="s">
        <v>1101</v>
      </c>
      <c r="D386" t="s">
        <v>586</v>
      </c>
    </row>
    <row r="387" spans="1:4" x14ac:dyDescent="0.45">
      <c r="A387" t="s">
        <v>82</v>
      </c>
      <c r="B387" t="s">
        <v>515</v>
      </c>
      <c r="C387" t="s">
        <v>476</v>
      </c>
      <c r="D387" t="s">
        <v>516</v>
      </c>
    </row>
    <row r="388" spans="1:4" x14ac:dyDescent="0.45">
      <c r="A388" t="s">
        <v>82</v>
      </c>
      <c r="B388" t="s">
        <v>515</v>
      </c>
      <c r="C388" t="s">
        <v>5</v>
      </c>
      <c r="D388" t="s">
        <v>12</v>
      </c>
    </row>
    <row r="389" spans="1:4" x14ac:dyDescent="0.45">
      <c r="A389" t="s">
        <v>82</v>
      </c>
      <c r="B389" t="s">
        <v>515</v>
      </c>
      <c r="C389" t="s">
        <v>6</v>
      </c>
      <c r="D389" t="s">
        <v>34</v>
      </c>
    </row>
    <row r="390" spans="1:4" x14ac:dyDescent="0.45">
      <c r="A390" t="s">
        <v>82</v>
      </c>
      <c r="B390" t="s">
        <v>515</v>
      </c>
      <c r="C390" t="s">
        <v>1100</v>
      </c>
      <c r="D390" t="s">
        <v>481</v>
      </c>
    </row>
    <row r="391" spans="1:4" x14ac:dyDescent="0.45">
      <c r="A391" t="s">
        <v>82</v>
      </c>
      <c r="B391" t="s">
        <v>515</v>
      </c>
      <c r="C391" t="s">
        <v>1101</v>
      </c>
      <c r="D391" t="s">
        <v>584</v>
      </c>
    </row>
    <row r="392" spans="1:4" x14ac:dyDescent="0.45">
      <c r="A392" t="s">
        <v>86</v>
      </c>
      <c r="B392" t="s">
        <v>522</v>
      </c>
      <c r="C392" t="s">
        <v>476</v>
      </c>
      <c r="D392" t="s">
        <v>523</v>
      </c>
    </row>
    <row r="393" spans="1:4" x14ac:dyDescent="0.45">
      <c r="A393" t="s">
        <v>86</v>
      </c>
      <c r="B393" t="s">
        <v>522</v>
      </c>
      <c r="C393" t="s">
        <v>5</v>
      </c>
      <c r="D393" t="s">
        <v>39</v>
      </c>
    </row>
    <row r="394" spans="1:4" x14ac:dyDescent="0.45">
      <c r="A394" t="s">
        <v>86</v>
      </c>
      <c r="B394" t="s">
        <v>522</v>
      </c>
      <c r="C394" t="s">
        <v>6</v>
      </c>
      <c r="D394" t="s">
        <v>16</v>
      </c>
    </row>
    <row r="395" spans="1:4" x14ac:dyDescent="0.45">
      <c r="A395" t="s">
        <v>86</v>
      </c>
      <c r="B395" t="s">
        <v>522</v>
      </c>
      <c r="C395" t="s">
        <v>1100</v>
      </c>
      <c r="D395" t="s">
        <v>477</v>
      </c>
    </row>
    <row r="396" spans="1:4" x14ac:dyDescent="0.45">
      <c r="A396" t="s">
        <v>86</v>
      </c>
      <c r="B396" t="s">
        <v>522</v>
      </c>
      <c r="C396" t="s">
        <v>1101</v>
      </c>
      <c r="D396">
        <v>10081</v>
      </c>
    </row>
    <row r="397" spans="1:4" x14ac:dyDescent="0.45">
      <c r="A397" t="s">
        <v>86</v>
      </c>
      <c r="B397" t="s">
        <v>522</v>
      </c>
      <c r="C397" t="s">
        <v>476</v>
      </c>
      <c r="D397" t="s">
        <v>523</v>
      </c>
    </row>
    <row r="398" spans="1:4" x14ac:dyDescent="0.45">
      <c r="A398" t="s">
        <v>86</v>
      </c>
      <c r="B398" t="s">
        <v>522</v>
      </c>
      <c r="C398" t="s">
        <v>5</v>
      </c>
      <c r="D398" t="s">
        <v>39</v>
      </c>
    </row>
    <row r="399" spans="1:4" x14ac:dyDescent="0.45">
      <c r="A399" t="s">
        <v>86</v>
      </c>
      <c r="B399" t="s">
        <v>522</v>
      </c>
      <c r="C399" t="s">
        <v>6</v>
      </c>
      <c r="D399" t="s">
        <v>16</v>
      </c>
    </row>
    <row r="400" spans="1:4" x14ac:dyDescent="0.45">
      <c r="A400" t="s">
        <v>86</v>
      </c>
      <c r="B400" t="s">
        <v>522</v>
      </c>
      <c r="C400" t="s">
        <v>1100</v>
      </c>
      <c r="D400" t="s">
        <v>478</v>
      </c>
    </row>
    <row r="401" spans="1:4" x14ac:dyDescent="0.45">
      <c r="A401" t="s">
        <v>86</v>
      </c>
      <c r="B401" t="s">
        <v>522</v>
      </c>
      <c r="C401" t="s">
        <v>1101</v>
      </c>
      <c r="D401" t="s">
        <v>588</v>
      </c>
    </row>
    <row r="402" spans="1:4" x14ac:dyDescent="0.45">
      <c r="A402" t="s">
        <v>86</v>
      </c>
      <c r="B402" t="s">
        <v>522</v>
      </c>
      <c r="C402" t="s">
        <v>476</v>
      </c>
      <c r="D402" t="s">
        <v>523</v>
      </c>
    </row>
    <row r="403" spans="1:4" x14ac:dyDescent="0.45">
      <c r="A403" t="s">
        <v>86</v>
      </c>
      <c r="B403" t="s">
        <v>522</v>
      </c>
      <c r="C403" t="s">
        <v>5</v>
      </c>
      <c r="D403" t="s">
        <v>39</v>
      </c>
    </row>
    <row r="404" spans="1:4" x14ac:dyDescent="0.45">
      <c r="A404" t="s">
        <v>86</v>
      </c>
      <c r="B404" t="s">
        <v>522</v>
      </c>
      <c r="C404" t="s">
        <v>6</v>
      </c>
      <c r="D404" t="s">
        <v>16</v>
      </c>
    </row>
    <row r="405" spans="1:4" x14ac:dyDescent="0.45">
      <c r="A405" t="s">
        <v>86</v>
      </c>
      <c r="B405" t="s">
        <v>522</v>
      </c>
      <c r="C405" t="s">
        <v>1100</v>
      </c>
      <c r="D405" t="s">
        <v>479</v>
      </c>
    </row>
    <row r="406" spans="1:4" x14ac:dyDescent="0.45">
      <c r="A406" t="s">
        <v>86</v>
      </c>
      <c r="B406" t="s">
        <v>522</v>
      </c>
      <c r="C406" t="s">
        <v>1101</v>
      </c>
      <c r="D406" t="s">
        <v>589</v>
      </c>
    </row>
    <row r="407" spans="1:4" x14ac:dyDescent="0.45">
      <c r="A407" t="s">
        <v>86</v>
      </c>
      <c r="B407" t="s">
        <v>522</v>
      </c>
      <c r="C407" t="s">
        <v>476</v>
      </c>
      <c r="D407" t="s">
        <v>523</v>
      </c>
    </row>
    <row r="408" spans="1:4" x14ac:dyDescent="0.45">
      <c r="A408" t="s">
        <v>86</v>
      </c>
      <c r="B408" t="s">
        <v>522</v>
      </c>
      <c r="C408" t="s">
        <v>5</v>
      </c>
      <c r="D408" t="s">
        <v>39</v>
      </c>
    </row>
    <row r="409" spans="1:4" x14ac:dyDescent="0.45">
      <c r="A409" t="s">
        <v>86</v>
      </c>
      <c r="B409" t="s">
        <v>522</v>
      </c>
      <c r="C409" t="s">
        <v>6</v>
      </c>
      <c r="D409" t="s">
        <v>16</v>
      </c>
    </row>
    <row r="410" spans="1:4" x14ac:dyDescent="0.45">
      <c r="A410" t="s">
        <v>86</v>
      </c>
      <c r="B410" t="s">
        <v>522</v>
      </c>
      <c r="C410" t="s">
        <v>1100</v>
      </c>
      <c r="D410" t="s">
        <v>484</v>
      </c>
    </row>
    <row r="411" spans="1:4" x14ac:dyDescent="0.45">
      <c r="A411" t="s">
        <v>86</v>
      </c>
      <c r="B411" t="s">
        <v>522</v>
      </c>
      <c r="C411" t="s">
        <v>1101</v>
      </c>
      <c r="D411">
        <v>10080</v>
      </c>
    </row>
    <row r="412" spans="1:4" x14ac:dyDescent="0.45">
      <c r="A412" t="s">
        <v>86</v>
      </c>
      <c r="B412" t="s">
        <v>522</v>
      </c>
      <c r="C412" t="s">
        <v>476</v>
      </c>
      <c r="D412" t="s">
        <v>523</v>
      </c>
    </row>
    <row r="413" spans="1:4" x14ac:dyDescent="0.45">
      <c r="A413" t="s">
        <v>86</v>
      </c>
      <c r="B413" t="s">
        <v>522</v>
      </c>
      <c r="C413" t="s">
        <v>5</v>
      </c>
      <c r="D413" t="s">
        <v>39</v>
      </c>
    </row>
    <row r="414" spans="1:4" x14ac:dyDescent="0.45">
      <c r="A414" t="s">
        <v>86</v>
      </c>
      <c r="B414" t="s">
        <v>522</v>
      </c>
      <c r="C414" t="s">
        <v>6</v>
      </c>
      <c r="D414" t="s">
        <v>16</v>
      </c>
    </row>
    <row r="415" spans="1:4" x14ac:dyDescent="0.45">
      <c r="A415" t="s">
        <v>86</v>
      </c>
      <c r="B415" t="s">
        <v>522</v>
      </c>
      <c r="C415" t="s">
        <v>1100</v>
      </c>
      <c r="D415" t="s">
        <v>480</v>
      </c>
    </row>
    <row r="416" spans="1:4" x14ac:dyDescent="0.45">
      <c r="A416" t="s">
        <v>86</v>
      </c>
      <c r="B416" t="s">
        <v>522</v>
      </c>
      <c r="C416" t="s">
        <v>1101</v>
      </c>
      <c r="D416" t="s">
        <v>591</v>
      </c>
    </row>
    <row r="417" spans="1:4" x14ac:dyDescent="0.45">
      <c r="A417" t="s">
        <v>86</v>
      </c>
      <c r="B417" t="s">
        <v>522</v>
      </c>
      <c r="C417" t="s">
        <v>476</v>
      </c>
      <c r="D417" t="s">
        <v>523</v>
      </c>
    </row>
    <row r="418" spans="1:4" x14ac:dyDescent="0.45">
      <c r="A418" t="s">
        <v>86</v>
      </c>
      <c r="B418" t="s">
        <v>522</v>
      </c>
      <c r="C418" t="s">
        <v>5</v>
      </c>
      <c r="D418" t="s">
        <v>39</v>
      </c>
    </row>
    <row r="419" spans="1:4" x14ac:dyDescent="0.45">
      <c r="A419" t="s">
        <v>86</v>
      </c>
      <c r="B419" t="s">
        <v>522</v>
      </c>
      <c r="C419" t="s">
        <v>6</v>
      </c>
      <c r="D419" t="s">
        <v>16</v>
      </c>
    </row>
    <row r="420" spans="1:4" x14ac:dyDescent="0.45">
      <c r="A420" t="s">
        <v>86</v>
      </c>
      <c r="B420" t="s">
        <v>522</v>
      </c>
      <c r="C420" t="s">
        <v>1100</v>
      </c>
      <c r="D420" t="s">
        <v>481</v>
      </c>
    </row>
    <row r="421" spans="1:4" x14ac:dyDescent="0.45">
      <c r="A421" t="s">
        <v>86</v>
      </c>
      <c r="B421" t="s">
        <v>522</v>
      </c>
      <c r="C421" t="s">
        <v>1101</v>
      </c>
      <c r="D421" t="s">
        <v>589</v>
      </c>
    </row>
    <row r="422" spans="1:4" x14ac:dyDescent="0.45">
      <c r="A422" t="s">
        <v>90</v>
      </c>
      <c r="B422" t="s">
        <v>536</v>
      </c>
      <c r="C422" t="s">
        <v>476</v>
      </c>
      <c r="D422" t="s">
        <v>537</v>
      </c>
    </row>
    <row r="423" spans="1:4" x14ac:dyDescent="0.45">
      <c r="A423" t="s">
        <v>90</v>
      </c>
      <c r="B423" t="s">
        <v>536</v>
      </c>
      <c r="C423" t="s">
        <v>5</v>
      </c>
      <c r="D423" t="s">
        <v>12</v>
      </c>
    </row>
    <row r="424" spans="1:4" x14ac:dyDescent="0.45">
      <c r="A424" t="s">
        <v>90</v>
      </c>
      <c r="B424" t="s">
        <v>536</v>
      </c>
      <c r="C424" t="s">
        <v>6</v>
      </c>
      <c r="D424" t="s">
        <v>48</v>
      </c>
    </row>
    <row r="425" spans="1:4" x14ac:dyDescent="0.45">
      <c r="A425" t="s">
        <v>90</v>
      </c>
      <c r="B425" t="s">
        <v>536</v>
      </c>
      <c r="C425" t="s">
        <v>1100</v>
      </c>
      <c r="D425" t="s">
        <v>477</v>
      </c>
    </row>
    <row r="426" spans="1:4" x14ac:dyDescent="0.45">
      <c r="A426" t="s">
        <v>90</v>
      </c>
      <c r="B426" t="s">
        <v>536</v>
      </c>
      <c r="C426" t="s">
        <v>1101</v>
      </c>
      <c r="D426">
        <v>126</v>
      </c>
    </row>
    <row r="427" spans="1:4" x14ac:dyDescent="0.45">
      <c r="A427" t="s">
        <v>90</v>
      </c>
      <c r="B427" t="s">
        <v>536</v>
      </c>
      <c r="C427" t="s">
        <v>476</v>
      </c>
      <c r="D427" t="s">
        <v>537</v>
      </c>
    </row>
    <row r="428" spans="1:4" x14ac:dyDescent="0.45">
      <c r="A428" t="s">
        <v>90</v>
      </c>
      <c r="B428" t="s">
        <v>536</v>
      </c>
      <c r="C428" t="s">
        <v>5</v>
      </c>
      <c r="D428" t="s">
        <v>12</v>
      </c>
    </row>
    <row r="429" spans="1:4" x14ac:dyDescent="0.45">
      <c r="A429" t="s">
        <v>90</v>
      </c>
      <c r="B429" t="s">
        <v>536</v>
      </c>
      <c r="C429" t="s">
        <v>6</v>
      </c>
      <c r="D429" t="s">
        <v>48</v>
      </c>
    </row>
    <row r="430" spans="1:4" x14ac:dyDescent="0.45">
      <c r="A430" t="s">
        <v>90</v>
      </c>
      <c r="B430" t="s">
        <v>536</v>
      </c>
      <c r="C430" t="s">
        <v>1100</v>
      </c>
      <c r="D430" t="s">
        <v>478</v>
      </c>
    </row>
    <row r="431" spans="1:4" x14ac:dyDescent="0.45">
      <c r="A431" t="s">
        <v>90</v>
      </c>
      <c r="B431" t="s">
        <v>536</v>
      </c>
      <c r="C431" t="s">
        <v>1101</v>
      </c>
      <c r="D431" t="s">
        <v>593</v>
      </c>
    </row>
    <row r="432" spans="1:4" x14ac:dyDescent="0.45">
      <c r="A432" t="s">
        <v>90</v>
      </c>
      <c r="B432" t="s">
        <v>536</v>
      </c>
      <c r="C432" t="s">
        <v>476</v>
      </c>
      <c r="D432" t="s">
        <v>537</v>
      </c>
    </row>
    <row r="433" spans="1:4" x14ac:dyDescent="0.45">
      <c r="A433" t="s">
        <v>90</v>
      </c>
      <c r="B433" t="s">
        <v>536</v>
      </c>
      <c r="C433" t="s">
        <v>5</v>
      </c>
      <c r="D433" t="s">
        <v>12</v>
      </c>
    </row>
    <row r="434" spans="1:4" x14ac:dyDescent="0.45">
      <c r="A434" t="s">
        <v>90</v>
      </c>
      <c r="B434" t="s">
        <v>536</v>
      </c>
      <c r="C434" t="s">
        <v>6</v>
      </c>
      <c r="D434" t="s">
        <v>48</v>
      </c>
    </row>
    <row r="435" spans="1:4" x14ac:dyDescent="0.45">
      <c r="A435" t="s">
        <v>90</v>
      </c>
      <c r="B435" t="s">
        <v>536</v>
      </c>
      <c r="C435" t="s">
        <v>1100</v>
      </c>
      <c r="D435" t="s">
        <v>479</v>
      </c>
    </row>
    <row r="436" spans="1:4" x14ac:dyDescent="0.45">
      <c r="A436" t="s">
        <v>90</v>
      </c>
      <c r="B436" t="s">
        <v>536</v>
      </c>
      <c r="C436" t="s">
        <v>1101</v>
      </c>
      <c r="D436" t="s">
        <v>594</v>
      </c>
    </row>
    <row r="437" spans="1:4" x14ac:dyDescent="0.45">
      <c r="A437" t="s">
        <v>90</v>
      </c>
      <c r="B437" t="s">
        <v>536</v>
      </c>
      <c r="C437" t="s">
        <v>476</v>
      </c>
      <c r="D437" t="s">
        <v>537</v>
      </c>
    </row>
    <row r="438" spans="1:4" x14ac:dyDescent="0.45">
      <c r="A438" t="s">
        <v>90</v>
      </c>
      <c r="B438" t="s">
        <v>536</v>
      </c>
      <c r="C438" t="s">
        <v>5</v>
      </c>
      <c r="D438" t="s">
        <v>12</v>
      </c>
    </row>
    <row r="439" spans="1:4" x14ac:dyDescent="0.45">
      <c r="A439" t="s">
        <v>90</v>
      </c>
      <c r="B439" t="s">
        <v>536</v>
      </c>
      <c r="C439" t="s">
        <v>6</v>
      </c>
      <c r="D439" t="s">
        <v>48</v>
      </c>
    </row>
    <row r="440" spans="1:4" x14ac:dyDescent="0.45">
      <c r="A440" t="s">
        <v>90</v>
      </c>
      <c r="B440" t="s">
        <v>536</v>
      </c>
      <c r="C440" t="s">
        <v>1100</v>
      </c>
      <c r="D440" t="s">
        <v>484</v>
      </c>
    </row>
    <row r="441" spans="1:4" x14ac:dyDescent="0.45">
      <c r="A441" t="s">
        <v>90</v>
      </c>
      <c r="B441" t="s">
        <v>536</v>
      </c>
      <c r="C441" t="s">
        <v>1101</v>
      </c>
      <c r="D441">
        <v>125</v>
      </c>
    </row>
    <row r="442" spans="1:4" x14ac:dyDescent="0.45">
      <c r="A442" t="s">
        <v>90</v>
      </c>
      <c r="B442" t="s">
        <v>536</v>
      </c>
      <c r="C442" t="s">
        <v>476</v>
      </c>
      <c r="D442" t="s">
        <v>537</v>
      </c>
    </row>
    <row r="443" spans="1:4" x14ac:dyDescent="0.45">
      <c r="A443" t="s">
        <v>90</v>
      </c>
      <c r="B443" t="s">
        <v>536</v>
      </c>
      <c r="C443" t="s">
        <v>5</v>
      </c>
      <c r="D443" t="s">
        <v>12</v>
      </c>
    </row>
    <row r="444" spans="1:4" x14ac:dyDescent="0.45">
      <c r="A444" t="s">
        <v>90</v>
      </c>
      <c r="B444" t="s">
        <v>536</v>
      </c>
      <c r="C444" t="s">
        <v>6</v>
      </c>
      <c r="D444" t="s">
        <v>48</v>
      </c>
    </row>
    <row r="445" spans="1:4" x14ac:dyDescent="0.45">
      <c r="A445" t="s">
        <v>90</v>
      </c>
      <c r="B445" t="s">
        <v>536</v>
      </c>
      <c r="C445" t="s">
        <v>1100</v>
      </c>
      <c r="D445" t="s">
        <v>480</v>
      </c>
    </row>
    <row r="446" spans="1:4" x14ac:dyDescent="0.45">
      <c r="A446" t="s">
        <v>90</v>
      </c>
      <c r="B446" t="s">
        <v>536</v>
      </c>
      <c r="C446" t="s">
        <v>1101</v>
      </c>
      <c r="D446" t="s">
        <v>596</v>
      </c>
    </row>
    <row r="447" spans="1:4" x14ac:dyDescent="0.45">
      <c r="A447" t="s">
        <v>90</v>
      </c>
      <c r="B447" t="s">
        <v>536</v>
      </c>
      <c r="C447" t="s">
        <v>476</v>
      </c>
      <c r="D447" t="s">
        <v>537</v>
      </c>
    </row>
    <row r="448" spans="1:4" x14ac:dyDescent="0.45">
      <c r="A448" t="s">
        <v>90</v>
      </c>
      <c r="B448" t="s">
        <v>536</v>
      </c>
      <c r="C448" t="s">
        <v>5</v>
      </c>
      <c r="D448" t="s">
        <v>12</v>
      </c>
    </row>
    <row r="449" spans="1:4" x14ac:dyDescent="0.45">
      <c r="A449" t="s">
        <v>90</v>
      </c>
      <c r="B449" t="s">
        <v>536</v>
      </c>
      <c r="C449" t="s">
        <v>6</v>
      </c>
      <c r="D449" t="s">
        <v>48</v>
      </c>
    </row>
    <row r="450" spans="1:4" x14ac:dyDescent="0.45">
      <c r="A450" t="s">
        <v>90</v>
      </c>
      <c r="B450" t="s">
        <v>536</v>
      </c>
      <c r="C450" t="s">
        <v>1100</v>
      </c>
      <c r="D450" t="s">
        <v>481</v>
      </c>
    </row>
    <row r="451" spans="1:4" x14ac:dyDescent="0.45">
      <c r="A451" t="s">
        <v>90</v>
      </c>
      <c r="B451" t="s">
        <v>536</v>
      </c>
      <c r="C451" t="s">
        <v>1101</v>
      </c>
      <c r="D451" t="s">
        <v>594</v>
      </c>
    </row>
    <row r="452" spans="1:4" x14ac:dyDescent="0.45">
      <c r="A452" t="s">
        <v>94</v>
      </c>
      <c r="B452" t="s">
        <v>543</v>
      </c>
      <c r="C452" t="s">
        <v>476</v>
      </c>
      <c r="D452" t="s">
        <v>544</v>
      </c>
    </row>
    <row r="453" spans="1:4" x14ac:dyDescent="0.45">
      <c r="A453" t="s">
        <v>94</v>
      </c>
      <c r="B453" t="s">
        <v>543</v>
      </c>
      <c r="C453" t="s">
        <v>5</v>
      </c>
      <c r="D453" t="s">
        <v>12</v>
      </c>
    </row>
    <row r="454" spans="1:4" x14ac:dyDescent="0.45">
      <c r="A454" t="s">
        <v>94</v>
      </c>
      <c r="B454" t="s">
        <v>543</v>
      </c>
      <c r="C454" t="s">
        <v>6</v>
      </c>
      <c r="D454" t="s">
        <v>54</v>
      </c>
    </row>
    <row r="455" spans="1:4" x14ac:dyDescent="0.45">
      <c r="A455" t="s">
        <v>94</v>
      </c>
      <c r="B455" t="s">
        <v>543</v>
      </c>
      <c r="C455" t="s">
        <v>1100</v>
      </c>
      <c r="D455" t="s">
        <v>477</v>
      </c>
    </row>
    <row r="456" spans="1:4" x14ac:dyDescent="0.45">
      <c r="A456" t="s">
        <v>94</v>
      </c>
      <c r="B456" t="s">
        <v>543</v>
      </c>
      <c r="C456" t="s">
        <v>1101</v>
      </c>
      <c r="D456">
        <v>82</v>
      </c>
    </row>
    <row r="457" spans="1:4" x14ac:dyDescent="0.45">
      <c r="A457" t="s">
        <v>94</v>
      </c>
      <c r="B457" t="s">
        <v>543</v>
      </c>
      <c r="C457" t="s">
        <v>476</v>
      </c>
      <c r="D457" t="s">
        <v>544</v>
      </c>
    </row>
    <row r="458" spans="1:4" x14ac:dyDescent="0.45">
      <c r="A458" t="s">
        <v>94</v>
      </c>
      <c r="B458" t="s">
        <v>543</v>
      </c>
      <c r="C458" t="s">
        <v>5</v>
      </c>
      <c r="D458" t="s">
        <v>12</v>
      </c>
    </row>
    <row r="459" spans="1:4" x14ac:dyDescent="0.45">
      <c r="A459" t="s">
        <v>94</v>
      </c>
      <c r="B459" t="s">
        <v>543</v>
      </c>
      <c r="C459" t="s">
        <v>6</v>
      </c>
      <c r="D459" t="s">
        <v>54</v>
      </c>
    </row>
    <row r="460" spans="1:4" x14ac:dyDescent="0.45">
      <c r="A460" t="s">
        <v>94</v>
      </c>
      <c r="B460" t="s">
        <v>543</v>
      </c>
      <c r="C460" t="s">
        <v>1100</v>
      </c>
      <c r="D460" t="s">
        <v>478</v>
      </c>
    </row>
    <row r="461" spans="1:4" x14ac:dyDescent="0.45">
      <c r="A461" t="s">
        <v>94</v>
      </c>
      <c r="B461" t="s">
        <v>543</v>
      </c>
      <c r="C461" t="s">
        <v>1101</v>
      </c>
      <c r="D461" t="s">
        <v>597</v>
      </c>
    </row>
    <row r="462" spans="1:4" x14ac:dyDescent="0.45">
      <c r="A462" t="s">
        <v>94</v>
      </c>
      <c r="B462" t="s">
        <v>543</v>
      </c>
      <c r="C462" t="s">
        <v>476</v>
      </c>
      <c r="D462" t="s">
        <v>544</v>
      </c>
    </row>
    <row r="463" spans="1:4" x14ac:dyDescent="0.45">
      <c r="A463" t="s">
        <v>94</v>
      </c>
      <c r="B463" t="s">
        <v>543</v>
      </c>
      <c r="C463" t="s">
        <v>5</v>
      </c>
      <c r="D463" t="s">
        <v>12</v>
      </c>
    </row>
    <row r="464" spans="1:4" x14ac:dyDescent="0.45">
      <c r="A464" t="s">
        <v>94</v>
      </c>
      <c r="B464" t="s">
        <v>543</v>
      </c>
      <c r="C464" t="s">
        <v>6</v>
      </c>
      <c r="D464" t="s">
        <v>54</v>
      </c>
    </row>
    <row r="465" spans="1:4" x14ac:dyDescent="0.45">
      <c r="A465" t="s">
        <v>94</v>
      </c>
      <c r="B465" t="s">
        <v>543</v>
      </c>
      <c r="C465" t="s">
        <v>1100</v>
      </c>
      <c r="D465" t="s">
        <v>479</v>
      </c>
    </row>
    <row r="466" spans="1:4" x14ac:dyDescent="0.45">
      <c r="A466" t="s">
        <v>94</v>
      </c>
      <c r="B466" t="s">
        <v>543</v>
      </c>
      <c r="C466" t="s">
        <v>1101</v>
      </c>
      <c r="D466" t="s">
        <v>598</v>
      </c>
    </row>
    <row r="467" spans="1:4" x14ac:dyDescent="0.45">
      <c r="A467" t="s">
        <v>94</v>
      </c>
      <c r="B467" t="s">
        <v>543</v>
      </c>
      <c r="C467" t="s">
        <v>476</v>
      </c>
      <c r="D467" t="s">
        <v>544</v>
      </c>
    </row>
    <row r="468" spans="1:4" x14ac:dyDescent="0.45">
      <c r="A468" t="s">
        <v>94</v>
      </c>
      <c r="B468" t="s">
        <v>543</v>
      </c>
      <c r="C468" t="s">
        <v>5</v>
      </c>
      <c r="D468" t="s">
        <v>12</v>
      </c>
    </row>
    <row r="469" spans="1:4" x14ac:dyDescent="0.45">
      <c r="A469" t="s">
        <v>94</v>
      </c>
      <c r="B469" t="s">
        <v>543</v>
      </c>
      <c r="C469" t="s">
        <v>6</v>
      </c>
      <c r="D469" t="s">
        <v>54</v>
      </c>
    </row>
    <row r="470" spans="1:4" x14ac:dyDescent="0.45">
      <c r="A470" t="s">
        <v>94</v>
      </c>
      <c r="B470" t="s">
        <v>543</v>
      </c>
      <c r="C470" t="s">
        <v>1100</v>
      </c>
      <c r="D470" t="s">
        <v>484</v>
      </c>
    </row>
    <row r="471" spans="1:4" x14ac:dyDescent="0.45">
      <c r="A471" t="s">
        <v>94</v>
      </c>
      <c r="B471" t="s">
        <v>543</v>
      </c>
      <c r="C471" t="s">
        <v>1101</v>
      </c>
      <c r="D471">
        <v>83</v>
      </c>
    </row>
    <row r="472" spans="1:4" x14ac:dyDescent="0.45">
      <c r="A472" t="s">
        <v>94</v>
      </c>
      <c r="B472" t="s">
        <v>543</v>
      </c>
      <c r="C472" t="s">
        <v>476</v>
      </c>
      <c r="D472" t="s">
        <v>544</v>
      </c>
    </row>
    <row r="473" spans="1:4" x14ac:dyDescent="0.45">
      <c r="A473" t="s">
        <v>94</v>
      </c>
      <c r="B473" t="s">
        <v>543</v>
      </c>
      <c r="C473" t="s">
        <v>5</v>
      </c>
      <c r="D473" t="s">
        <v>12</v>
      </c>
    </row>
    <row r="474" spans="1:4" x14ac:dyDescent="0.45">
      <c r="A474" t="s">
        <v>94</v>
      </c>
      <c r="B474" t="s">
        <v>543</v>
      </c>
      <c r="C474" t="s">
        <v>6</v>
      </c>
      <c r="D474" t="s">
        <v>54</v>
      </c>
    </row>
    <row r="475" spans="1:4" x14ac:dyDescent="0.45">
      <c r="A475" t="s">
        <v>94</v>
      </c>
      <c r="B475" t="s">
        <v>543</v>
      </c>
      <c r="C475" t="s">
        <v>1100</v>
      </c>
      <c r="D475" t="s">
        <v>480</v>
      </c>
    </row>
    <row r="476" spans="1:4" x14ac:dyDescent="0.45">
      <c r="A476" t="s">
        <v>94</v>
      </c>
      <c r="B476" t="s">
        <v>543</v>
      </c>
      <c r="C476" t="s">
        <v>1101</v>
      </c>
      <c r="D476" t="s">
        <v>599</v>
      </c>
    </row>
    <row r="477" spans="1:4" x14ac:dyDescent="0.45">
      <c r="A477" t="s">
        <v>94</v>
      </c>
      <c r="B477" t="s">
        <v>543</v>
      </c>
      <c r="C477" t="s">
        <v>476</v>
      </c>
      <c r="D477" t="s">
        <v>544</v>
      </c>
    </row>
    <row r="478" spans="1:4" x14ac:dyDescent="0.45">
      <c r="A478" t="s">
        <v>94</v>
      </c>
      <c r="B478" t="s">
        <v>543</v>
      </c>
      <c r="C478" t="s">
        <v>5</v>
      </c>
      <c r="D478" t="s">
        <v>12</v>
      </c>
    </row>
    <row r="479" spans="1:4" x14ac:dyDescent="0.45">
      <c r="A479" t="s">
        <v>94</v>
      </c>
      <c r="B479" t="s">
        <v>543</v>
      </c>
      <c r="C479" t="s">
        <v>6</v>
      </c>
      <c r="D479" t="s">
        <v>54</v>
      </c>
    </row>
    <row r="480" spans="1:4" x14ac:dyDescent="0.45">
      <c r="A480" t="s">
        <v>94</v>
      </c>
      <c r="B480" t="s">
        <v>543</v>
      </c>
      <c r="C480" t="s">
        <v>1100</v>
      </c>
      <c r="D480" t="s">
        <v>481</v>
      </c>
    </row>
    <row r="481" spans="1:4" x14ac:dyDescent="0.45">
      <c r="A481" t="s">
        <v>94</v>
      </c>
      <c r="B481" t="s">
        <v>543</v>
      </c>
      <c r="C481" t="s">
        <v>1101</v>
      </c>
      <c r="D481" t="s">
        <v>598</v>
      </c>
    </row>
    <row r="482" spans="1:4" x14ac:dyDescent="0.45">
      <c r="A482" t="s">
        <v>98</v>
      </c>
      <c r="B482" t="s">
        <v>550</v>
      </c>
      <c r="C482" t="s">
        <v>476</v>
      </c>
      <c r="D482" t="s">
        <v>551</v>
      </c>
    </row>
    <row r="483" spans="1:4" x14ac:dyDescent="0.45">
      <c r="A483" t="s">
        <v>98</v>
      </c>
      <c r="B483" t="s">
        <v>550</v>
      </c>
      <c r="C483" t="s">
        <v>5</v>
      </c>
      <c r="D483" t="s">
        <v>12</v>
      </c>
    </row>
    <row r="484" spans="1:4" x14ac:dyDescent="0.45">
      <c r="A484" t="s">
        <v>98</v>
      </c>
      <c r="B484" t="s">
        <v>550</v>
      </c>
      <c r="C484" t="s">
        <v>6</v>
      </c>
      <c r="D484" t="s">
        <v>59</v>
      </c>
    </row>
    <row r="485" spans="1:4" x14ac:dyDescent="0.45">
      <c r="A485" t="s">
        <v>98</v>
      </c>
      <c r="B485" t="s">
        <v>550</v>
      </c>
      <c r="C485" t="s">
        <v>1100</v>
      </c>
      <c r="D485" t="s">
        <v>477</v>
      </c>
    </row>
    <row r="486" spans="1:4" x14ac:dyDescent="0.45">
      <c r="A486" t="s">
        <v>98</v>
      </c>
      <c r="B486" t="s">
        <v>550</v>
      </c>
      <c r="C486" t="s">
        <v>1101</v>
      </c>
      <c r="D486">
        <v>82</v>
      </c>
    </row>
    <row r="487" spans="1:4" x14ac:dyDescent="0.45">
      <c r="A487" t="s">
        <v>98</v>
      </c>
      <c r="B487" t="s">
        <v>550</v>
      </c>
      <c r="C487" t="s">
        <v>476</v>
      </c>
      <c r="D487" t="s">
        <v>551</v>
      </c>
    </row>
    <row r="488" spans="1:4" x14ac:dyDescent="0.45">
      <c r="A488" t="s">
        <v>98</v>
      </c>
      <c r="B488" t="s">
        <v>550</v>
      </c>
      <c r="C488" t="s">
        <v>5</v>
      </c>
      <c r="D488" t="s">
        <v>12</v>
      </c>
    </row>
    <row r="489" spans="1:4" x14ac:dyDescent="0.45">
      <c r="A489" t="s">
        <v>98</v>
      </c>
      <c r="B489" t="s">
        <v>550</v>
      </c>
      <c r="C489" t="s">
        <v>6</v>
      </c>
      <c r="D489" t="s">
        <v>59</v>
      </c>
    </row>
    <row r="490" spans="1:4" x14ac:dyDescent="0.45">
      <c r="A490" t="s">
        <v>98</v>
      </c>
      <c r="B490" t="s">
        <v>550</v>
      </c>
      <c r="C490" t="s">
        <v>1100</v>
      </c>
      <c r="D490" t="s">
        <v>478</v>
      </c>
    </row>
    <row r="491" spans="1:4" x14ac:dyDescent="0.45">
      <c r="A491" t="s">
        <v>98</v>
      </c>
      <c r="B491" t="s">
        <v>550</v>
      </c>
      <c r="C491" t="s">
        <v>1101</v>
      </c>
      <c r="D491" t="s">
        <v>600</v>
      </c>
    </row>
    <row r="492" spans="1:4" x14ac:dyDescent="0.45">
      <c r="A492" t="s">
        <v>98</v>
      </c>
      <c r="B492" t="s">
        <v>550</v>
      </c>
      <c r="C492" t="s">
        <v>476</v>
      </c>
      <c r="D492" t="s">
        <v>551</v>
      </c>
    </row>
    <row r="493" spans="1:4" x14ac:dyDescent="0.45">
      <c r="A493" t="s">
        <v>98</v>
      </c>
      <c r="B493" t="s">
        <v>550</v>
      </c>
      <c r="C493" t="s">
        <v>5</v>
      </c>
      <c r="D493" t="s">
        <v>12</v>
      </c>
    </row>
    <row r="494" spans="1:4" x14ac:dyDescent="0.45">
      <c r="A494" t="s">
        <v>98</v>
      </c>
      <c r="B494" t="s">
        <v>550</v>
      </c>
      <c r="C494" t="s">
        <v>6</v>
      </c>
      <c r="D494" t="s">
        <v>59</v>
      </c>
    </row>
    <row r="495" spans="1:4" x14ac:dyDescent="0.45">
      <c r="A495" t="s">
        <v>98</v>
      </c>
      <c r="B495" t="s">
        <v>550</v>
      </c>
      <c r="C495" t="s">
        <v>1100</v>
      </c>
      <c r="D495" t="s">
        <v>479</v>
      </c>
    </row>
    <row r="496" spans="1:4" x14ac:dyDescent="0.45">
      <c r="A496" t="s">
        <v>98</v>
      </c>
      <c r="B496" t="s">
        <v>550</v>
      </c>
      <c r="C496" t="s">
        <v>1101</v>
      </c>
      <c r="D496" t="s">
        <v>601</v>
      </c>
    </row>
    <row r="497" spans="1:4" x14ac:dyDescent="0.45">
      <c r="A497" t="s">
        <v>98</v>
      </c>
      <c r="B497" t="s">
        <v>550</v>
      </c>
      <c r="C497" t="s">
        <v>476</v>
      </c>
      <c r="D497" t="s">
        <v>551</v>
      </c>
    </row>
    <row r="498" spans="1:4" x14ac:dyDescent="0.45">
      <c r="A498" t="s">
        <v>98</v>
      </c>
      <c r="B498" t="s">
        <v>550</v>
      </c>
      <c r="C498" t="s">
        <v>5</v>
      </c>
      <c r="D498" t="s">
        <v>12</v>
      </c>
    </row>
    <row r="499" spans="1:4" x14ac:dyDescent="0.45">
      <c r="A499" t="s">
        <v>98</v>
      </c>
      <c r="B499" t="s">
        <v>550</v>
      </c>
      <c r="C499" t="s">
        <v>6</v>
      </c>
      <c r="D499" t="s">
        <v>59</v>
      </c>
    </row>
    <row r="500" spans="1:4" x14ac:dyDescent="0.45">
      <c r="A500" t="s">
        <v>98</v>
      </c>
      <c r="B500" t="s">
        <v>550</v>
      </c>
      <c r="C500" t="s">
        <v>1100</v>
      </c>
      <c r="D500" t="s">
        <v>484</v>
      </c>
    </row>
    <row r="501" spans="1:4" x14ac:dyDescent="0.45">
      <c r="A501" t="s">
        <v>98</v>
      </c>
      <c r="B501" t="s">
        <v>550</v>
      </c>
      <c r="C501" t="s">
        <v>1101</v>
      </c>
      <c r="D501">
        <v>83</v>
      </c>
    </row>
    <row r="502" spans="1:4" x14ac:dyDescent="0.45">
      <c r="A502" t="s">
        <v>98</v>
      </c>
      <c r="B502" t="s">
        <v>550</v>
      </c>
      <c r="C502" t="s">
        <v>476</v>
      </c>
      <c r="D502" t="s">
        <v>551</v>
      </c>
    </row>
    <row r="503" spans="1:4" x14ac:dyDescent="0.45">
      <c r="A503" t="s">
        <v>98</v>
      </c>
      <c r="B503" t="s">
        <v>550</v>
      </c>
      <c r="C503" t="s">
        <v>5</v>
      </c>
      <c r="D503" t="s">
        <v>12</v>
      </c>
    </row>
    <row r="504" spans="1:4" x14ac:dyDescent="0.45">
      <c r="A504" t="s">
        <v>98</v>
      </c>
      <c r="B504" t="s">
        <v>550</v>
      </c>
      <c r="C504" t="s">
        <v>6</v>
      </c>
      <c r="D504" t="s">
        <v>59</v>
      </c>
    </row>
    <row r="505" spans="1:4" x14ac:dyDescent="0.45">
      <c r="A505" t="s">
        <v>98</v>
      </c>
      <c r="B505" t="s">
        <v>550</v>
      </c>
      <c r="C505" t="s">
        <v>1100</v>
      </c>
      <c r="D505" t="s">
        <v>480</v>
      </c>
    </row>
    <row r="506" spans="1:4" x14ac:dyDescent="0.45">
      <c r="A506" t="s">
        <v>98</v>
      </c>
      <c r="B506" t="s">
        <v>550</v>
      </c>
      <c r="C506" t="s">
        <v>1101</v>
      </c>
      <c r="D506" t="s">
        <v>556</v>
      </c>
    </row>
    <row r="507" spans="1:4" x14ac:dyDescent="0.45">
      <c r="A507" t="s">
        <v>98</v>
      </c>
      <c r="B507" t="s">
        <v>550</v>
      </c>
      <c r="C507" t="s">
        <v>476</v>
      </c>
      <c r="D507" t="s">
        <v>551</v>
      </c>
    </row>
    <row r="508" spans="1:4" x14ac:dyDescent="0.45">
      <c r="A508" t="s">
        <v>98</v>
      </c>
      <c r="B508" t="s">
        <v>550</v>
      </c>
      <c r="C508" t="s">
        <v>5</v>
      </c>
      <c r="D508" t="s">
        <v>12</v>
      </c>
    </row>
    <row r="509" spans="1:4" x14ac:dyDescent="0.45">
      <c r="A509" t="s">
        <v>98</v>
      </c>
      <c r="B509" t="s">
        <v>550</v>
      </c>
      <c r="C509" t="s">
        <v>6</v>
      </c>
      <c r="D509" t="s">
        <v>59</v>
      </c>
    </row>
    <row r="510" spans="1:4" x14ac:dyDescent="0.45">
      <c r="A510" t="s">
        <v>98</v>
      </c>
      <c r="B510" t="s">
        <v>550</v>
      </c>
      <c r="C510" t="s">
        <v>1100</v>
      </c>
      <c r="D510" t="s">
        <v>481</v>
      </c>
    </row>
    <row r="511" spans="1:4" x14ac:dyDescent="0.45">
      <c r="A511" t="s">
        <v>98</v>
      </c>
      <c r="B511" t="s">
        <v>550</v>
      </c>
      <c r="C511" t="s">
        <v>1101</v>
      </c>
      <c r="D511" t="s">
        <v>601</v>
      </c>
    </row>
    <row r="512" spans="1:4" x14ac:dyDescent="0.45">
      <c r="A512" t="s">
        <v>102</v>
      </c>
      <c r="B512" t="s">
        <v>602</v>
      </c>
      <c r="C512" t="s">
        <v>476</v>
      </c>
      <c r="D512" t="s">
        <v>603</v>
      </c>
    </row>
    <row r="513" spans="1:4" x14ac:dyDescent="0.45">
      <c r="A513" t="s">
        <v>102</v>
      </c>
      <c r="B513" t="s">
        <v>602</v>
      </c>
      <c r="C513" t="s">
        <v>5</v>
      </c>
      <c r="D513" t="s">
        <v>12</v>
      </c>
    </row>
    <row r="514" spans="1:4" x14ac:dyDescent="0.45">
      <c r="A514" t="s">
        <v>102</v>
      </c>
      <c r="B514" t="s">
        <v>602</v>
      </c>
      <c r="C514" t="s">
        <v>6</v>
      </c>
      <c r="D514" t="s">
        <v>104</v>
      </c>
    </row>
    <row r="515" spans="1:4" x14ac:dyDescent="0.45">
      <c r="A515" t="s">
        <v>102</v>
      </c>
      <c r="B515" t="s">
        <v>602</v>
      </c>
      <c r="C515" t="s">
        <v>1100</v>
      </c>
      <c r="D515" t="s">
        <v>477</v>
      </c>
    </row>
    <row r="516" spans="1:4" x14ac:dyDescent="0.45">
      <c r="A516" t="s">
        <v>102</v>
      </c>
      <c r="B516" t="s">
        <v>602</v>
      </c>
      <c r="C516" t="s">
        <v>1101</v>
      </c>
      <c r="D516">
        <v>82</v>
      </c>
    </row>
    <row r="517" spans="1:4" x14ac:dyDescent="0.45">
      <c r="A517" t="s">
        <v>102</v>
      </c>
      <c r="B517" t="s">
        <v>602</v>
      </c>
      <c r="C517" t="s">
        <v>476</v>
      </c>
      <c r="D517" t="s">
        <v>603</v>
      </c>
    </row>
    <row r="518" spans="1:4" x14ac:dyDescent="0.45">
      <c r="A518" t="s">
        <v>102</v>
      </c>
      <c r="B518" t="s">
        <v>602</v>
      </c>
      <c r="C518" t="s">
        <v>5</v>
      </c>
      <c r="D518" t="s">
        <v>12</v>
      </c>
    </row>
    <row r="519" spans="1:4" x14ac:dyDescent="0.45">
      <c r="A519" t="s">
        <v>102</v>
      </c>
      <c r="B519" t="s">
        <v>602</v>
      </c>
      <c r="C519" t="s">
        <v>6</v>
      </c>
      <c r="D519" t="s">
        <v>104</v>
      </c>
    </row>
    <row r="520" spans="1:4" x14ac:dyDescent="0.45">
      <c r="A520" t="s">
        <v>102</v>
      </c>
      <c r="B520" t="s">
        <v>602</v>
      </c>
      <c r="C520" t="s">
        <v>1100</v>
      </c>
      <c r="D520" t="s">
        <v>478</v>
      </c>
    </row>
    <row r="521" spans="1:4" x14ac:dyDescent="0.45">
      <c r="A521" t="s">
        <v>102</v>
      </c>
      <c r="B521" t="s">
        <v>602</v>
      </c>
      <c r="C521" t="s">
        <v>1101</v>
      </c>
      <c r="D521" t="s">
        <v>604</v>
      </c>
    </row>
    <row r="522" spans="1:4" x14ac:dyDescent="0.45">
      <c r="A522" t="s">
        <v>102</v>
      </c>
      <c r="B522" t="s">
        <v>602</v>
      </c>
      <c r="C522" t="s">
        <v>476</v>
      </c>
      <c r="D522" t="s">
        <v>603</v>
      </c>
    </row>
    <row r="523" spans="1:4" x14ac:dyDescent="0.45">
      <c r="A523" t="s">
        <v>102</v>
      </c>
      <c r="B523" t="s">
        <v>602</v>
      </c>
      <c r="C523" t="s">
        <v>5</v>
      </c>
      <c r="D523" t="s">
        <v>12</v>
      </c>
    </row>
    <row r="524" spans="1:4" x14ac:dyDescent="0.45">
      <c r="A524" t="s">
        <v>102</v>
      </c>
      <c r="B524" t="s">
        <v>602</v>
      </c>
      <c r="C524" t="s">
        <v>6</v>
      </c>
      <c r="D524" t="s">
        <v>104</v>
      </c>
    </row>
    <row r="525" spans="1:4" x14ac:dyDescent="0.45">
      <c r="A525" t="s">
        <v>102</v>
      </c>
      <c r="B525" t="s">
        <v>602</v>
      </c>
      <c r="C525" t="s">
        <v>1100</v>
      </c>
      <c r="D525" t="s">
        <v>479</v>
      </c>
    </row>
    <row r="526" spans="1:4" x14ac:dyDescent="0.45">
      <c r="A526" t="s">
        <v>102</v>
      </c>
      <c r="B526" t="s">
        <v>602</v>
      </c>
      <c r="C526" t="s">
        <v>1101</v>
      </c>
      <c r="D526" t="s">
        <v>605</v>
      </c>
    </row>
    <row r="527" spans="1:4" x14ac:dyDescent="0.45">
      <c r="A527" t="s">
        <v>102</v>
      </c>
      <c r="B527" t="s">
        <v>602</v>
      </c>
      <c r="C527" t="s">
        <v>476</v>
      </c>
      <c r="D527" t="s">
        <v>603</v>
      </c>
    </row>
    <row r="528" spans="1:4" x14ac:dyDescent="0.45">
      <c r="A528" t="s">
        <v>102</v>
      </c>
      <c r="B528" t="s">
        <v>602</v>
      </c>
      <c r="C528" t="s">
        <v>5</v>
      </c>
      <c r="D528" t="s">
        <v>12</v>
      </c>
    </row>
    <row r="529" spans="1:4" x14ac:dyDescent="0.45">
      <c r="A529" t="s">
        <v>102</v>
      </c>
      <c r="B529" t="s">
        <v>602</v>
      </c>
      <c r="C529" t="s">
        <v>6</v>
      </c>
      <c r="D529" t="s">
        <v>104</v>
      </c>
    </row>
    <row r="530" spans="1:4" x14ac:dyDescent="0.45">
      <c r="A530" t="s">
        <v>102</v>
      </c>
      <c r="B530" t="s">
        <v>602</v>
      </c>
      <c r="C530" t="s">
        <v>1100</v>
      </c>
      <c r="D530" t="s">
        <v>484</v>
      </c>
    </row>
    <row r="531" spans="1:4" x14ac:dyDescent="0.45">
      <c r="A531" t="s">
        <v>102</v>
      </c>
      <c r="B531" t="s">
        <v>602</v>
      </c>
      <c r="C531" t="s">
        <v>1101</v>
      </c>
      <c r="D531">
        <v>83</v>
      </c>
    </row>
    <row r="532" spans="1:4" x14ac:dyDescent="0.45">
      <c r="A532" t="s">
        <v>102</v>
      </c>
      <c r="B532" t="s">
        <v>602</v>
      </c>
      <c r="C532" t="s">
        <v>476</v>
      </c>
      <c r="D532" t="s">
        <v>603</v>
      </c>
    </row>
    <row r="533" spans="1:4" x14ac:dyDescent="0.45">
      <c r="A533" t="s">
        <v>102</v>
      </c>
      <c r="B533" t="s">
        <v>602</v>
      </c>
      <c r="C533" t="s">
        <v>5</v>
      </c>
      <c r="D533" t="s">
        <v>12</v>
      </c>
    </row>
    <row r="534" spans="1:4" x14ac:dyDescent="0.45">
      <c r="A534" t="s">
        <v>102</v>
      </c>
      <c r="B534" t="s">
        <v>602</v>
      </c>
      <c r="C534" t="s">
        <v>6</v>
      </c>
      <c r="D534" t="s">
        <v>104</v>
      </c>
    </row>
    <row r="535" spans="1:4" x14ac:dyDescent="0.45">
      <c r="A535" t="s">
        <v>102</v>
      </c>
      <c r="B535" t="s">
        <v>602</v>
      </c>
      <c r="C535" t="s">
        <v>1100</v>
      </c>
      <c r="D535" t="s">
        <v>480</v>
      </c>
    </row>
    <row r="536" spans="1:4" x14ac:dyDescent="0.45">
      <c r="A536" t="s">
        <v>102</v>
      </c>
      <c r="B536" t="s">
        <v>602</v>
      </c>
      <c r="C536" t="s">
        <v>1101</v>
      </c>
      <c r="D536" t="s">
        <v>606</v>
      </c>
    </row>
    <row r="537" spans="1:4" x14ac:dyDescent="0.45">
      <c r="A537" t="s">
        <v>102</v>
      </c>
      <c r="B537" t="s">
        <v>602</v>
      </c>
      <c r="C537" t="s">
        <v>476</v>
      </c>
      <c r="D537" t="s">
        <v>603</v>
      </c>
    </row>
    <row r="538" spans="1:4" x14ac:dyDescent="0.45">
      <c r="A538" t="s">
        <v>102</v>
      </c>
      <c r="B538" t="s">
        <v>602</v>
      </c>
      <c r="C538" t="s">
        <v>5</v>
      </c>
      <c r="D538" t="s">
        <v>12</v>
      </c>
    </row>
    <row r="539" spans="1:4" x14ac:dyDescent="0.45">
      <c r="A539" t="s">
        <v>102</v>
      </c>
      <c r="B539" t="s">
        <v>602</v>
      </c>
      <c r="C539" t="s">
        <v>6</v>
      </c>
      <c r="D539" t="s">
        <v>104</v>
      </c>
    </row>
    <row r="540" spans="1:4" x14ac:dyDescent="0.45">
      <c r="A540" t="s">
        <v>102</v>
      </c>
      <c r="B540" t="s">
        <v>602</v>
      </c>
      <c r="C540" t="s">
        <v>1100</v>
      </c>
      <c r="D540" t="s">
        <v>481</v>
      </c>
    </row>
    <row r="541" spans="1:4" x14ac:dyDescent="0.45">
      <c r="A541" t="s">
        <v>102</v>
      </c>
      <c r="B541" t="s">
        <v>602</v>
      </c>
      <c r="C541" t="s">
        <v>1101</v>
      </c>
      <c r="D541" t="s">
        <v>605</v>
      </c>
    </row>
    <row r="542" spans="1:4" x14ac:dyDescent="0.45">
      <c r="A542" t="s">
        <v>107</v>
      </c>
      <c r="B542" t="s">
        <v>607</v>
      </c>
      <c r="C542" t="s">
        <v>476</v>
      </c>
      <c r="D542" t="s">
        <v>608</v>
      </c>
    </row>
    <row r="543" spans="1:4" x14ac:dyDescent="0.45">
      <c r="A543" t="s">
        <v>107</v>
      </c>
      <c r="B543" t="s">
        <v>607</v>
      </c>
      <c r="C543" t="s">
        <v>5</v>
      </c>
      <c r="D543" t="s">
        <v>12</v>
      </c>
    </row>
    <row r="544" spans="1:4" x14ac:dyDescent="0.45">
      <c r="A544" t="s">
        <v>107</v>
      </c>
      <c r="B544" t="s">
        <v>607</v>
      </c>
      <c r="C544" t="s">
        <v>6</v>
      </c>
      <c r="D544" t="s">
        <v>109</v>
      </c>
    </row>
    <row r="545" spans="1:4" x14ac:dyDescent="0.45">
      <c r="A545" t="s">
        <v>107</v>
      </c>
      <c r="B545" t="s">
        <v>607</v>
      </c>
      <c r="C545" t="s">
        <v>1100</v>
      </c>
      <c r="D545" t="s">
        <v>477</v>
      </c>
    </row>
    <row r="546" spans="1:4" x14ac:dyDescent="0.45">
      <c r="A546" t="s">
        <v>107</v>
      </c>
      <c r="B546" t="s">
        <v>607</v>
      </c>
      <c r="C546" t="s">
        <v>1101</v>
      </c>
      <c r="D546">
        <v>82</v>
      </c>
    </row>
    <row r="547" spans="1:4" x14ac:dyDescent="0.45">
      <c r="A547" t="s">
        <v>107</v>
      </c>
      <c r="B547" t="s">
        <v>607</v>
      </c>
      <c r="C547" t="s">
        <v>476</v>
      </c>
      <c r="D547" t="s">
        <v>608</v>
      </c>
    </row>
    <row r="548" spans="1:4" x14ac:dyDescent="0.45">
      <c r="A548" t="s">
        <v>107</v>
      </c>
      <c r="B548" t="s">
        <v>607</v>
      </c>
      <c r="C548" t="s">
        <v>5</v>
      </c>
      <c r="D548" t="s">
        <v>12</v>
      </c>
    </row>
    <row r="549" spans="1:4" x14ac:dyDescent="0.45">
      <c r="A549" t="s">
        <v>107</v>
      </c>
      <c r="B549" t="s">
        <v>607</v>
      </c>
      <c r="C549" t="s">
        <v>6</v>
      </c>
      <c r="D549" t="s">
        <v>109</v>
      </c>
    </row>
    <row r="550" spans="1:4" x14ac:dyDescent="0.45">
      <c r="A550" t="s">
        <v>107</v>
      </c>
      <c r="B550" t="s">
        <v>607</v>
      </c>
      <c r="C550" t="s">
        <v>1100</v>
      </c>
      <c r="D550" t="s">
        <v>478</v>
      </c>
    </row>
    <row r="551" spans="1:4" x14ac:dyDescent="0.45">
      <c r="A551" t="s">
        <v>107</v>
      </c>
      <c r="B551" t="s">
        <v>607</v>
      </c>
      <c r="C551" t="s">
        <v>1101</v>
      </c>
      <c r="D551" t="s">
        <v>518</v>
      </c>
    </row>
    <row r="552" spans="1:4" x14ac:dyDescent="0.45">
      <c r="A552" t="s">
        <v>107</v>
      </c>
      <c r="B552" t="s">
        <v>607</v>
      </c>
      <c r="C552" t="s">
        <v>476</v>
      </c>
      <c r="D552" t="s">
        <v>608</v>
      </c>
    </row>
    <row r="553" spans="1:4" x14ac:dyDescent="0.45">
      <c r="A553" t="s">
        <v>107</v>
      </c>
      <c r="B553" t="s">
        <v>607</v>
      </c>
      <c r="C553" t="s">
        <v>5</v>
      </c>
      <c r="D553" t="s">
        <v>12</v>
      </c>
    </row>
    <row r="554" spans="1:4" x14ac:dyDescent="0.45">
      <c r="A554" t="s">
        <v>107</v>
      </c>
      <c r="B554" t="s">
        <v>607</v>
      </c>
      <c r="C554" t="s">
        <v>6</v>
      </c>
      <c r="D554" t="s">
        <v>109</v>
      </c>
    </row>
    <row r="555" spans="1:4" x14ac:dyDescent="0.45">
      <c r="A555" t="s">
        <v>107</v>
      </c>
      <c r="B555" t="s">
        <v>607</v>
      </c>
      <c r="C555" t="s">
        <v>1100</v>
      </c>
      <c r="D555" t="s">
        <v>479</v>
      </c>
    </row>
    <row r="556" spans="1:4" x14ac:dyDescent="0.45">
      <c r="A556" t="s">
        <v>107</v>
      </c>
      <c r="B556" t="s">
        <v>607</v>
      </c>
      <c r="C556" t="s">
        <v>1101</v>
      </c>
      <c r="D556" t="s">
        <v>609</v>
      </c>
    </row>
    <row r="557" spans="1:4" x14ac:dyDescent="0.45">
      <c r="A557" t="s">
        <v>107</v>
      </c>
      <c r="B557" t="s">
        <v>607</v>
      </c>
      <c r="C557" t="s">
        <v>476</v>
      </c>
      <c r="D557" t="s">
        <v>608</v>
      </c>
    </row>
    <row r="558" spans="1:4" x14ac:dyDescent="0.45">
      <c r="A558" t="s">
        <v>107</v>
      </c>
      <c r="B558" t="s">
        <v>607</v>
      </c>
      <c r="C558" t="s">
        <v>5</v>
      </c>
      <c r="D558" t="s">
        <v>12</v>
      </c>
    </row>
    <row r="559" spans="1:4" x14ac:dyDescent="0.45">
      <c r="A559" t="s">
        <v>107</v>
      </c>
      <c r="B559" t="s">
        <v>607</v>
      </c>
      <c r="C559" t="s">
        <v>6</v>
      </c>
      <c r="D559" t="s">
        <v>109</v>
      </c>
    </row>
    <row r="560" spans="1:4" x14ac:dyDescent="0.45">
      <c r="A560" t="s">
        <v>107</v>
      </c>
      <c r="B560" t="s">
        <v>607</v>
      </c>
      <c r="C560" t="s">
        <v>1100</v>
      </c>
      <c r="D560" t="s">
        <v>484</v>
      </c>
    </row>
    <row r="561" spans="1:4" x14ac:dyDescent="0.45">
      <c r="A561" t="s">
        <v>107</v>
      </c>
      <c r="B561" t="s">
        <v>607</v>
      </c>
      <c r="C561" t="s">
        <v>1101</v>
      </c>
      <c r="D561">
        <v>83</v>
      </c>
    </row>
    <row r="562" spans="1:4" x14ac:dyDescent="0.45">
      <c r="A562" t="s">
        <v>107</v>
      </c>
      <c r="B562" t="s">
        <v>607</v>
      </c>
      <c r="C562" t="s">
        <v>476</v>
      </c>
      <c r="D562" t="s">
        <v>608</v>
      </c>
    </row>
    <row r="563" spans="1:4" x14ac:dyDescent="0.45">
      <c r="A563" t="s">
        <v>107</v>
      </c>
      <c r="B563" t="s">
        <v>607</v>
      </c>
      <c r="C563" t="s">
        <v>5</v>
      </c>
      <c r="D563" t="s">
        <v>12</v>
      </c>
    </row>
    <row r="564" spans="1:4" x14ac:dyDescent="0.45">
      <c r="A564" t="s">
        <v>107</v>
      </c>
      <c r="B564" t="s">
        <v>607</v>
      </c>
      <c r="C564" t="s">
        <v>6</v>
      </c>
      <c r="D564" t="s">
        <v>109</v>
      </c>
    </row>
    <row r="565" spans="1:4" x14ac:dyDescent="0.45">
      <c r="A565" t="s">
        <v>107</v>
      </c>
      <c r="B565" t="s">
        <v>607</v>
      </c>
      <c r="C565" t="s">
        <v>1100</v>
      </c>
      <c r="D565" t="s">
        <v>480</v>
      </c>
    </row>
    <row r="566" spans="1:4" x14ac:dyDescent="0.45">
      <c r="A566" t="s">
        <v>107</v>
      </c>
      <c r="B566" t="s">
        <v>607</v>
      </c>
      <c r="C566" t="s">
        <v>1101</v>
      </c>
      <c r="D566" t="s">
        <v>610</v>
      </c>
    </row>
    <row r="567" spans="1:4" x14ac:dyDescent="0.45">
      <c r="A567" t="s">
        <v>107</v>
      </c>
      <c r="B567" t="s">
        <v>607</v>
      </c>
      <c r="C567" t="s">
        <v>476</v>
      </c>
      <c r="D567" t="s">
        <v>608</v>
      </c>
    </row>
    <row r="568" spans="1:4" x14ac:dyDescent="0.45">
      <c r="A568" t="s">
        <v>107</v>
      </c>
      <c r="B568" t="s">
        <v>607</v>
      </c>
      <c r="C568" t="s">
        <v>5</v>
      </c>
      <c r="D568" t="s">
        <v>12</v>
      </c>
    </row>
    <row r="569" spans="1:4" x14ac:dyDescent="0.45">
      <c r="A569" t="s">
        <v>107</v>
      </c>
      <c r="B569" t="s">
        <v>607</v>
      </c>
      <c r="C569" t="s">
        <v>6</v>
      </c>
      <c r="D569" t="s">
        <v>109</v>
      </c>
    </row>
    <row r="570" spans="1:4" x14ac:dyDescent="0.45">
      <c r="A570" t="s">
        <v>107</v>
      </c>
      <c r="B570" t="s">
        <v>607</v>
      </c>
      <c r="C570" t="s">
        <v>1100</v>
      </c>
      <c r="D570" t="s">
        <v>481</v>
      </c>
    </row>
    <row r="571" spans="1:4" x14ac:dyDescent="0.45">
      <c r="A571" t="s">
        <v>107</v>
      </c>
      <c r="B571" t="s">
        <v>607</v>
      </c>
      <c r="C571" t="s">
        <v>1101</v>
      </c>
      <c r="D571" t="s">
        <v>609</v>
      </c>
    </row>
    <row r="572" spans="1:4" x14ac:dyDescent="0.45">
      <c r="A572" t="s">
        <v>112</v>
      </c>
      <c r="B572" t="s">
        <v>611</v>
      </c>
      <c r="C572" t="s">
        <v>476</v>
      </c>
      <c r="D572" t="s">
        <v>612</v>
      </c>
    </row>
    <row r="573" spans="1:4" x14ac:dyDescent="0.45">
      <c r="A573" t="s">
        <v>112</v>
      </c>
      <c r="B573" t="s">
        <v>611</v>
      </c>
      <c r="C573" t="s">
        <v>5</v>
      </c>
      <c r="D573" t="s">
        <v>25</v>
      </c>
    </row>
    <row r="574" spans="1:4" x14ac:dyDescent="0.45">
      <c r="A574" t="s">
        <v>112</v>
      </c>
      <c r="B574" t="s">
        <v>611</v>
      </c>
      <c r="C574" t="s">
        <v>6</v>
      </c>
      <c r="D574" t="s">
        <v>16</v>
      </c>
    </row>
    <row r="575" spans="1:4" x14ac:dyDescent="0.45">
      <c r="A575" t="s">
        <v>112</v>
      </c>
      <c r="B575" t="s">
        <v>611</v>
      </c>
      <c r="C575" t="s">
        <v>1100</v>
      </c>
      <c r="D575" t="s">
        <v>477</v>
      </c>
    </row>
    <row r="576" spans="1:4" x14ac:dyDescent="0.45">
      <c r="A576" t="s">
        <v>112</v>
      </c>
      <c r="B576" t="s">
        <v>611</v>
      </c>
      <c r="C576" t="s">
        <v>1101</v>
      </c>
      <c r="D576">
        <v>1507</v>
      </c>
    </row>
    <row r="577" spans="1:4" x14ac:dyDescent="0.45">
      <c r="A577" t="s">
        <v>112</v>
      </c>
      <c r="B577" t="s">
        <v>611</v>
      </c>
      <c r="C577" t="s">
        <v>476</v>
      </c>
      <c r="D577" t="s">
        <v>612</v>
      </c>
    </row>
    <row r="578" spans="1:4" x14ac:dyDescent="0.45">
      <c r="A578" t="s">
        <v>112</v>
      </c>
      <c r="B578" t="s">
        <v>611</v>
      </c>
      <c r="C578" t="s">
        <v>5</v>
      </c>
      <c r="D578" t="s">
        <v>25</v>
      </c>
    </row>
    <row r="579" spans="1:4" x14ac:dyDescent="0.45">
      <c r="A579" t="s">
        <v>112</v>
      </c>
      <c r="B579" t="s">
        <v>611</v>
      </c>
      <c r="C579" t="s">
        <v>6</v>
      </c>
      <c r="D579" t="s">
        <v>16</v>
      </c>
    </row>
    <row r="580" spans="1:4" x14ac:dyDescent="0.45">
      <c r="A580" t="s">
        <v>112</v>
      </c>
      <c r="B580" t="s">
        <v>611</v>
      </c>
      <c r="C580" t="s">
        <v>1100</v>
      </c>
      <c r="D580" t="s">
        <v>478</v>
      </c>
    </row>
    <row r="581" spans="1:4" x14ac:dyDescent="0.45">
      <c r="A581" t="s">
        <v>112</v>
      </c>
      <c r="B581" t="s">
        <v>611</v>
      </c>
      <c r="C581" t="s">
        <v>1101</v>
      </c>
      <c r="D581" t="s">
        <v>614</v>
      </c>
    </row>
    <row r="582" spans="1:4" x14ac:dyDescent="0.45">
      <c r="A582" t="s">
        <v>112</v>
      </c>
      <c r="B582" t="s">
        <v>611</v>
      </c>
      <c r="C582" t="s">
        <v>476</v>
      </c>
      <c r="D582" t="s">
        <v>612</v>
      </c>
    </row>
    <row r="583" spans="1:4" x14ac:dyDescent="0.45">
      <c r="A583" t="s">
        <v>112</v>
      </c>
      <c r="B583" t="s">
        <v>611</v>
      </c>
      <c r="C583" t="s">
        <v>5</v>
      </c>
      <c r="D583" t="s">
        <v>25</v>
      </c>
    </row>
    <row r="584" spans="1:4" x14ac:dyDescent="0.45">
      <c r="A584" t="s">
        <v>112</v>
      </c>
      <c r="B584" t="s">
        <v>611</v>
      </c>
      <c r="C584" t="s">
        <v>6</v>
      </c>
      <c r="D584" t="s">
        <v>16</v>
      </c>
    </row>
    <row r="585" spans="1:4" x14ac:dyDescent="0.45">
      <c r="A585" t="s">
        <v>112</v>
      </c>
      <c r="B585" t="s">
        <v>611</v>
      </c>
      <c r="C585" t="s">
        <v>1100</v>
      </c>
      <c r="D585" t="s">
        <v>479</v>
      </c>
    </row>
    <row r="586" spans="1:4" x14ac:dyDescent="0.45">
      <c r="A586" t="s">
        <v>112</v>
      </c>
      <c r="B586" t="s">
        <v>611</v>
      </c>
      <c r="C586" t="s">
        <v>1101</v>
      </c>
      <c r="D586" t="s">
        <v>615</v>
      </c>
    </row>
    <row r="587" spans="1:4" x14ac:dyDescent="0.45">
      <c r="A587" t="s">
        <v>112</v>
      </c>
      <c r="B587" t="s">
        <v>611</v>
      </c>
      <c r="C587" t="s">
        <v>476</v>
      </c>
      <c r="D587" t="s">
        <v>612</v>
      </c>
    </row>
    <row r="588" spans="1:4" x14ac:dyDescent="0.45">
      <c r="A588" t="s">
        <v>112</v>
      </c>
      <c r="B588" t="s">
        <v>611</v>
      </c>
      <c r="C588" t="s">
        <v>5</v>
      </c>
      <c r="D588" t="s">
        <v>25</v>
      </c>
    </row>
    <row r="589" spans="1:4" x14ac:dyDescent="0.45">
      <c r="A589" t="s">
        <v>112</v>
      </c>
      <c r="B589" t="s">
        <v>611</v>
      </c>
      <c r="C589" t="s">
        <v>6</v>
      </c>
      <c r="D589" t="s">
        <v>16</v>
      </c>
    </row>
    <row r="590" spans="1:4" x14ac:dyDescent="0.45">
      <c r="A590" t="s">
        <v>112</v>
      </c>
      <c r="B590" t="s">
        <v>611</v>
      </c>
      <c r="C590" t="s">
        <v>1100</v>
      </c>
      <c r="D590" t="s">
        <v>484</v>
      </c>
    </row>
    <row r="591" spans="1:4" x14ac:dyDescent="0.45">
      <c r="A591" t="s">
        <v>112</v>
      </c>
      <c r="B591" t="s">
        <v>611</v>
      </c>
      <c r="C591" t="s">
        <v>1101</v>
      </c>
      <c r="D591">
        <v>1508</v>
      </c>
    </row>
    <row r="592" spans="1:4" x14ac:dyDescent="0.45">
      <c r="A592" t="s">
        <v>112</v>
      </c>
      <c r="B592" t="s">
        <v>611</v>
      </c>
      <c r="C592" t="s">
        <v>476</v>
      </c>
      <c r="D592" t="s">
        <v>612</v>
      </c>
    </row>
    <row r="593" spans="1:4" x14ac:dyDescent="0.45">
      <c r="A593" t="s">
        <v>112</v>
      </c>
      <c r="B593" t="s">
        <v>611</v>
      </c>
      <c r="C593" t="s">
        <v>5</v>
      </c>
      <c r="D593" t="s">
        <v>25</v>
      </c>
    </row>
    <row r="594" spans="1:4" x14ac:dyDescent="0.45">
      <c r="A594" t="s">
        <v>112</v>
      </c>
      <c r="B594" t="s">
        <v>611</v>
      </c>
      <c r="C594" t="s">
        <v>6</v>
      </c>
      <c r="D594" t="s">
        <v>16</v>
      </c>
    </row>
    <row r="595" spans="1:4" x14ac:dyDescent="0.45">
      <c r="A595" t="s">
        <v>112</v>
      </c>
      <c r="B595" t="s">
        <v>611</v>
      </c>
      <c r="C595" t="s">
        <v>1100</v>
      </c>
      <c r="D595" t="s">
        <v>480</v>
      </c>
    </row>
    <row r="596" spans="1:4" x14ac:dyDescent="0.45">
      <c r="A596" t="s">
        <v>112</v>
      </c>
      <c r="B596" t="s">
        <v>611</v>
      </c>
      <c r="C596" t="s">
        <v>1101</v>
      </c>
      <c r="D596" t="s">
        <v>617</v>
      </c>
    </row>
    <row r="597" spans="1:4" x14ac:dyDescent="0.45">
      <c r="A597" t="s">
        <v>112</v>
      </c>
      <c r="B597" t="s">
        <v>611</v>
      </c>
      <c r="C597" t="s">
        <v>476</v>
      </c>
      <c r="D597" t="s">
        <v>612</v>
      </c>
    </row>
    <row r="598" spans="1:4" x14ac:dyDescent="0.45">
      <c r="A598" t="s">
        <v>112</v>
      </c>
      <c r="B598" t="s">
        <v>611</v>
      </c>
      <c r="C598" t="s">
        <v>5</v>
      </c>
      <c r="D598" t="s">
        <v>25</v>
      </c>
    </row>
    <row r="599" spans="1:4" x14ac:dyDescent="0.45">
      <c r="A599" t="s">
        <v>112</v>
      </c>
      <c r="B599" t="s">
        <v>611</v>
      </c>
      <c r="C599" t="s">
        <v>6</v>
      </c>
      <c r="D599" t="s">
        <v>16</v>
      </c>
    </row>
    <row r="600" spans="1:4" x14ac:dyDescent="0.45">
      <c r="A600" t="s">
        <v>112</v>
      </c>
      <c r="B600" t="s">
        <v>611</v>
      </c>
      <c r="C600" t="s">
        <v>1100</v>
      </c>
      <c r="D600" t="s">
        <v>481</v>
      </c>
    </row>
    <row r="601" spans="1:4" x14ac:dyDescent="0.45">
      <c r="A601" t="s">
        <v>112</v>
      </c>
      <c r="B601" t="s">
        <v>611</v>
      </c>
      <c r="C601" t="s">
        <v>1101</v>
      </c>
      <c r="D601" t="s">
        <v>618</v>
      </c>
    </row>
    <row r="602" spans="1:4" x14ac:dyDescent="0.45">
      <c r="A602" t="s">
        <v>116</v>
      </c>
      <c r="B602" t="s">
        <v>619</v>
      </c>
      <c r="C602" t="s">
        <v>476</v>
      </c>
      <c r="D602" t="s">
        <v>620</v>
      </c>
    </row>
    <row r="603" spans="1:4" x14ac:dyDescent="0.45">
      <c r="A603" t="s">
        <v>116</v>
      </c>
      <c r="B603" t="s">
        <v>619</v>
      </c>
      <c r="C603" t="s">
        <v>5</v>
      </c>
      <c r="D603" t="s">
        <v>12</v>
      </c>
    </row>
    <row r="604" spans="1:4" x14ac:dyDescent="0.45">
      <c r="A604" t="s">
        <v>116</v>
      </c>
      <c r="B604" t="s">
        <v>619</v>
      </c>
      <c r="C604" t="s">
        <v>6</v>
      </c>
      <c r="D604" t="s">
        <v>118</v>
      </c>
    </row>
    <row r="605" spans="1:4" x14ac:dyDescent="0.45">
      <c r="A605" t="s">
        <v>116</v>
      </c>
      <c r="B605" t="s">
        <v>619</v>
      </c>
      <c r="C605" t="s">
        <v>1100</v>
      </c>
      <c r="D605" t="s">
        <v>477</v>
      </c>
    </row>
    <row r="606" spans="1:4" x14ac:dyDescent="0.45">
      <c r="A606" t="s">
        <v>116</v>
      </c>
      <c r="B606" t="s">
        <v>619</v>
      </c>
      <c r="C606" t="s">
        <v>1101</v>
      </c>
      <c r="D606">
        <v>82</v>
      </c>
    </row>
    <row r="607" spans="1:4" x14ac:dyDescent="0.45">
      <c r="A607" t="s">
        <v>116</v>
      </c>
      <c r="B607" t="s">
        <v>619</v>
      </c>
      <c r="C607" t="s">
        <v>476</v>
      </c>
      <c r="D607" t="s">
        <v>620</v>
      </c>
    </row>
    <row r="608" spans="1:4" x14ac:dyDescent="0.45">
      <c r="A608" t="s">
        <v>116</v>
      </c>
      <c r="B608" t="s">
        <v>619</v>
      </c>
      <c r="C608" t="s">
        <v>5</v>
      </c>
      <c r="D608" t="s">
        <v>12</v>
      </c>
    </row>
    <row r="609" spans="1:4" x14ac:dyDescent="0.45">
      <c r="A609" t="s">
        <v>116</v>
      </c>
      <c r="B609" t="s">
        <v>619</v>
      </c>
      <c r="C609" t="s">
        <v>6</v>
      </c>
      <c r="D609" t="s">
        <v>118</v>
      </c>
    </row>
    <row r="610" spans="1:4" x14ac:dyDescent="0.45">
      <c r="A610" t="s">
        <v>116</v>
      </c>
      <c r="B610" t="s">
        <v>619</v>
      </c>
      <c r="C610" t="s">
        <v>1100</v>
      </c>
      <c r="D610" t="s">
        <v>478</v>
      </c>
    </row>
    <row r="611" spans="1:4" x14ac:dyDescent="0.45">
      <c r="A611" t="s">
        <v>116</v>
      </c>
      <c r="B611" t="s">
        <v>619</v>
      </c>
      <c r="C611" t="s">
        <v>1101</v>
      </c>
      <c r="D611" t="s">
        <v>621</v>
      </c>
    </row>
    <row r="612" spans="1:4" x14ac:dyDescent="0.45">
      <c r="A612" t="s">
        <v>116</v>
      </c>
      <c r="B612" t="s">
        <v>619</v>
      </c>
      <c r="C612" t="s">
        <v>476</v>
      </c>
      <c r="D612" t="s">
        <v>620</v>
      </c>
    </row>
    <row r="613" spans="1:4" x14ac:dyDescent="0.45">
      <c r="A613" t="s">
        <v>116</v>
      </c>
      <c r="B613" t="s">
        <v>619</v>
      </c>
      <c r="C613" t="s">
        <v>5</v>
      </c>
      <c r="D613" t="s">
        <v>12</v>
      </c>
    </row>
    <row r="614" spans="1:4" x14ac:dyDescent="0.45">
      <c r="A614" t="s">
        <v>116</v>
      </c>
      <c r="B614" t="s">
        <v>619</v>
      </c>
      <c r="C614" t="s">
        <v>6</v>
      </c>
      <c r="D614" t="s">
        <v>118</v>
      </c>
    </row>
    <row r="615" spans="1:4" x14ac:dyDescent="0.45">
      <c r="A615" t="s">
        <v>116</v>
      </c>
      <c r="B615" t="s">
        <v>619</v>
      </c>
      <c r="C615" t="s">
        <v>1100</v>
      </c>
      <c r="D615" t="s">
        <v>479</v>
      </c>
    </row>
    <row r="616" spans="1:4" x14ac:dyDescent="0.45">
      <c r="A616" t="s">
        <v>116</v>
      </c>
      <c r="B616" t="s">
        <v>619</v>
      </c>
      <c r="C616" t="s">
        <v>1101</v>
      </c>
      <c r="D616" t="s">
        <v>622</v>
      </c>
    </row>
    <row r="617" spans="1:4" x14ac:dyDescent="0.45">
      <c r="A617" t="s">
        <v>116</v>
      </c>
      <c r="B617" t="s">
        <v>619</v>
      </c>
      <c r="C617" t="s">
        <v>476</v>
      </c>
      <c r="D617" t="s">
        <v>620</v>
      </c>
    </row>
    <row r="618" spans="1:4" x14ac:dyDescent="0.45">
      <c r="A618" t="s">
        <v>116</v>
      </c>
      <c r="B618" t="s">
        <v>619</v>
      </c>
      <c r="C618" t="s">
        <v>5</v>
      </c>
      <c r="D618" t="s">
        <v>12</v>
      </c>
    </row>
    <row r="619" spans="1:4" x14ac:dyDescent="0.45">
      <c r="A619" t="s">
        <v>116</v>
      </c>
      <c r="B619" t="s">
        <v>619</v>
      </c>
      <c r="C619" t="s">
        <v>6</v>
      </c>
      <c r="D619" t="s">
        <v>118</v>
      </c>
    </row>
    <row r="620" spans="1:4" x14ac:dyDescent="0.45">
      <c r="A620" t="s">
        <v>116</v>
      </c>
      <c r="B620" t="s">
        <v>619</v>
      </c>
      <c r="C620" t="s">
        <v>1100</v>
      </c>
      <c r="D620" t="s">
        <v>484</v>
      </c>
    </row>
    <row r="621" spans="1:4" x14ac:dyDescent="0.45">
      <c r="A621" t="s">
        <v>116</v>
      </c>
      <c r="B621" t="s">
        <v>619</v>
      </c>
      <c r="C621" t="s">
        <v>1101</v>
      </c>
      <c r="D621">
        <v>83</v>
      </c>
    </row>
    <row r="622" spans="1:4" x14ac:dyDescent="0.45">
      <c r="A622" t="s">
        <v>116</v>
      </c>
      <c r="B622" t="s">
        <v>619</v>
      </c>
      <c r="C622" t="s">
        <v>476</v>
      </c>
      <c r="D622" t="s">
        <v>620</v>
      </c>
    </row>
    <row r="623" spans="1:4" x14ac:dyDescent="0.45">
      <c r="A623" t="s">
        <v>116</v>
      </c>
      <c r="B623" t="s">
        <v>619</v>
      </c>
      <c r="C623" t="s">
        <v>5</v>
      </c>
      <c r="D623" t="s">
        <v>12</v>
      </c>
    </row>
    <row r="624" spans="1:4" x14ac:dyDescent="0.45">
      <c r="A624" t="s">
        <v>116</v>
      </c>
      <c r="B624" t="s">
        <v>619</v>
      </c>
      <c r="C624" t="s">
        <v>6</v>
      </c>
      <c r="D624" t="s">
        <v>118</v>
      </c>
    </row>
    <row r="625" spans="1:4" x14ac:dyDescent="0.45">
      <c r="A625" t="s">
        <v>116</v>
      </c>
      <c r="B625" t="s">
        <v>619</v>
      </c>
      <c r="C625" t="s">
        <v>1100</v>
      </c>
      <c r="D625" t="s">
        <v>480</v>
      </c>
    </row>
    <row r="626" spans="1:4" x14ac:dyDescent="0.45">
      <c r="A626" t="s">
        <v>116</v>
      </c>
      <c r="B626" t="s">
        <v>619</v>
      </c>
      <c r="C626" t="s">
        <v>1101</v>
      </c>
      <c r="D626" t="s">
        <v>623</v>
      </c>
    </row>
    <row r="627" spans="1:4" x14ac:dyDescent="0.45">
      <c r="A627" t="s">
        <v>116</v>
      </c>
      <c r="B627" t="s">
        <v>619</v>
      </c>
      <c r="C627" t="s">
        <v>476</v>
      </c>
      <c r="D627" t="s">
        <v>620</v>
      </c>
    </row>
    <row r="628" spans="1:4" x14ac:dyDescent="0.45">
      <c r="A628" t="s">
        <v>116</v>
      </c>
      <c r="B628" t="s">
        <v>619</v>
      </c>
      <c r="C628" t="s">
        <v>5</v>
      </c>
      <c r="D628" t="s">
        <v>12</v>
      </c>
    </row>
    <row r="629" spans="1:4" x14ac:dyDescent="0.45">
      <c r="A629" t="s">
        <v>116</v>
      </c>
      <c r="B629" t="s">
        <v>619</v>
      </c>
      <c r="C629" t="s">
        <v>6</v>
      </c>
      <c r="D629" t="s">
        <v>118</v>
      </c>
    </row>
    <row r="630" spans="1:4" x14ac:dyDescent="0.45">
      <c r="A630" t="s">
        <v>116</v>
      </c>
      <c r="B630" t="s">
        <v>619</v>
      </c>
      <c r="C630" t="s">
        <v>1100</v>
      </c>
      <c r="D630" t="s">
        <v>481</v>
      </c>
    </row>
    <row r="631" spans="1:4" x14ac:dyDescent="0.45">
      <c r="A631" t="s">
        <v>116</v>
      </c>
      <c r="B631" t="s">
        <v>619</v>
      </c>
      <c r="C631" t="s">
        <v>1101</v>
      </c>
      <c r="D631" t="s">
        <v>622</v>
      </c>
    </row>
    <row r="632" spans="1:4" x14ac:dyDescent="0.45">
      <c r="A632" t="s">
        <v>121</v>
      </c>
      <c r="B632" t="s">
        <v>493</v>
      </c>
      <c r="C632" t="s">
        <v>476</v>
      </c>
      <c r="D632" t="s">
        <v>565</v>
      </c>
    </row>
    <row r="633" spans="1:4" x14ac:dyDescent="0.45">
      <c r="A633" t="s">
        <v>121</v>
      </c>
      <c r="B633" t="s">
        <v>493</v>
      </c>
      <c r="C633" t="s">
        <v>5</v>
      </c>
      <c r="D633" t="s">
        <v>12</v>
      </c>
    </row>
    <row r="634" spans="1:4" x14ac:dyDescent="0.45">
      <c r="A634" t="s">
        <v>121</v>
      </c>
      <c r="B634" t="s">
        <v>493</v>
      </c>
      <c r="C634" t="s">
        <v>6</v>
      </c>
      <c r="D634" t="s">
        <v>13</v>
      </c>
    </row>
    <row r="635" spans="1:4" x14ac:dyDescent="0.45">
      <c r="A635" t="s">
        <v>121</v>
      </c>
      <c r="B635" t="s">
        <v>493</v>
      </c>
      <c r="C635" t="s">
        <v>1100</v>
      </c>
      <c r="D635" t="s">
        <v>477</v>
      </c>
    </row>
    <row r="636" spans="1:4" x14ac:dyDescent="0.45">
      <c r="A636" t="s">
        <v>121</v>
      </c>
      <c r="B636" t="s">
        <v>493</v>
      </c>
      <c r="C636" t="s">
        <v>1101</v>
      </c>
      <c r="D636">
        <v>37</v>
      </c>
    </row>
    <row r="637" spans="1:4" x14ac:dyDescent="0.45">
      <c r="A637" t="s">
        <v>121</v>
      </c>
      <c r="B637" t="s">
        <v>493</v>
      </c>
      <c r="C637" t="s">
        <v>476</v>
      </c>
      <c r="D637" t="s">
        <v>565</v>
      </c>
    </row>
    <row r="638" spans="1:4" x14ac:dyDescent="0.45">
      <c r="A638" t="s">
        <v>121</v>
      </c>
      <c r="B638" t="s">
        <v>493</v>
      </c>
      <c r="C638" t="s">
        <v>5</v>
      </c>
      <c r="D638" t="s">
        <v>12</v>
      </c>
    </row>
    <row r="639" spans="1:4" x14ac:dyDescent="0.45">
      <c r="A639" t="s">
        <v>121</v>
      </c>
      <c r="B639" t="s">
        <v>493</v>
      </c>
      <c r="C639" t="s">
        <v>6</v>
      </c>
      <c r="D639" t="s">
        <v>13</v>
      </c>
    </row>
    <row r="640" spans="1:4" x14ac:dyDescent="0.45">
      <c r="A640" t="s">
        <v>121</v>
      </c>
      <c r="B640" t="s">
        <v>493</v>
      </c>
      <c r="C640" t="s">
        <v>1100</v>
      </c>
      <c r="D640" t="s">
        <v>478</v>
      </c>
    </row>
    <row r="641" spans="1:4" x14ac:dyDescent="0.45">
      <c r="A641" t="s">
        <v>121</v>
      </c>
      <c r="B641" t="s">
        <v>493</v>
      </c>
      <c r="C641" t="s">
        <v>1101</v>
      </c>
      <c r="D641" t="s">
        <v>625</v>
      </c>
    </row>
    <row r="642" spans="1:4" x14ac:dyDescent="0.45">
      <c r="A642" t="s">
        <v>121</v>
      </c>
      <c r="B642" t="s">
        <v>493</v>
      </c>
      <c r="C642" t="s">
        <v>476</v>
      </c>
      <c r="D642" t="s">
        <v>565</v>
      </c>
    </row>
    <row r="643" spans="1:4" x14ac:dyDescent="0.45">
      <c r="A643" t="s">
        <v>121</v>
      </c>
      <c r="B643" t="s">
        <v>493</v>
      </c>
      <c r="C643" t="s">
        <v>5</v>
      </c>
      <c r="D643" t="s">
        <v>12</v>
      </c>
    </row>
    <row r="644" spans="1:4" x14ac:dyDescent="0.45">
      <c r="A644" t="s">
        <v>121</v>
      </c>
      <c r="B644" t="s">
        <v>493</v>
      </c>
      <c r="C644" t="s">
        <v>6</v>
      </c>
      <c r="D644" t="s">
        <v>13</v>
      </c>
    </row>
    <row r="645" spans="1:4" x14ac:dyDescent="0.45">
      <c r="A645" t="s">
        <v>121</v>
      </c>
      <c r="B645" t="s">
        <v>493</v>
      </c>
      <c r="C645" t="s">
        <v>1100</v>
      </c>
      <c r="D645" t="s">
        <v>479</v>
      </c>
    </row>
    <row r="646" spans="1:4" x14ac:dyDescent="0.45">
      <c r="A646" t="s">
        <v>121</v>
      </c>
      <c r="B646" t="s">
        <v>493</v>
      </c>
      <c r="C646" t="s">
        <v>1101</v>
      </c>
      <c r="D646" t="s">
        <v>626</v>
      </c>
    </row>
    <row r="647" spans="1:4" x14ac:dyDescent="0.45">
      <c r="A647" t="s">
        <v>121</v>
      </c>
      <c r="B647" t="s">
        <v>493</v>
      </c>
      <c r="C647" t="s">
        <v>476</v>
      </c>
      <c r="D647" t="s">
        <v>565</v>
      </c>
    </row>
    <row r="648" spans="1:4" x14ac:dyDescent="0.45">
      <c r="A648" t="s">
        <v>121</v>
      </c>
      <c r="B648" t="s">
        <v>493</v>
      </c>
      <c r="C648" t="s">
        <v>5</v>
      </c>
      <c r="D648" t="s">
        <v>12</v>
      </c>
    </row>
    <row r="649" spans="1:4" x14ac:dyDescent="0.45">
      <c r="A649" t="s">
        <v>121</v>
      </c>
      <c r="B649" t="s">
        <v>493</v>
      </c>
      <c r="C649" t="s">
        <v>6</v>
      </c>
      <c r="D649" t="s">
        <v>13</v>
      </c>
    </row>
    <row r="650" spans="1:4" x14ac:dyDescent="0.45">
      <c r="A650" t="s">
        <v>121</v>
      </c>
      <c r="B650" t="s">
        <v>493</v>
      </c>
      <c r="C650" t="s">
        <v>1100</v>
      </c>
      <c r="D650" t="s">
        <v>484</v>
      </c>
    </row>
    <row r="651" spans="1:4" x14ac:dyDescent="0.45">
      <c r="A651" t="s">
        <v>121</v>
      </c>
      <c r="B651" t="s">
        <v>493</v>
      </c>
      <c r="C651" t="s">
        <v>1101</v>
      </c>
      <c r="D651">
        <v>38</v>
      </c>
    </row>
    <row r="652" spans="1:4" x14ac:dyDescent="0.45">
      <c r="A652" t="s">
        <v>121</v>
      </c>
      <c r="B652" t="s">
        <v>493</v>
      </c>
      <c r="C652" t="s">
        <v>476</v>
      </c>
      <c r="D652" t="s">
        <v>565</v>
      </c>
    </row>
    <row r="653" spans="1:4" x14ac:dyDescent="0.45">
      <c r="A653" t="s">
        <v>121</v>
      </c>
      <c r="B653" t="s">
        <v>493</v>
      </c>
      <c r="C653" t="s">
        <v>5</v>
      </c>
      <c r="D653" t="s">
        <v>12</v>
      </c>
    </row>
    <row r="654" spans="1:4" x14ac:dyDescent="0.45">
      <c r="A654" t="s">
        <v>121</v>
      </c>
      <c r="B654" t="s">
        <v>493</v>
      </c>
      <c r="C654" t="s">
        <v>6</v>
      </c>
      <c r="D654" t="s">
        <v>13</v>
      </c>
    </row>
    <row r="655" spans="1:4" x14ac:dyDescent="0.45">
      <c r="A655" t="s">
        <v>121</v>
      </c>
      <c r="B655" t="s">
        <v>493</v>
      </c>
      <c r="C655" t="s">
        <v>1100</v>
      </c>
      <c r="D655" t="s">
        <v>480</v>
      </c>
    </row>
    <row r="656" spans="1:4" x14ac:dyDescent="0.45">
      <c r="A656" t="s">
        <v>121</v>
      </c>
      <c r="B656" t="s">
        <v>493</v>
      </c>
      <c r="C656" t="s">
        <v>1101</v>
      </c>
      <c r="D656" t="s">
        <v>628</v>
      </c>
    </row>
    <row r="657" spans="1:4" x14ac:dyDescent="0.45">
      <c r="A657" t="s">
        <v>121</v>
      </c>
      <c r="B657" t="s">
        <v>493</v>
      </c>
      <c r="C657" t="s">
        <v>476</v>
      </c>
      <c r="D657" t="s">
        <v>565</v>
      </c>
    </row>
    <row r="658" spans="1:4" x14ac:dyDescent="0.45">
      <c r="A658" t="s">
        <v>121</v>
      </c>
      <c r="B658" t="s">
        <v>493</v>
      </c>
      <c r="C658" t="s">
        <v>5</v>
      </c>
      <c r="D658" t="s">
        <v>12</v>
      </c>
    </row>
    <row r="659" spans="1:4" x14ac:dyDescent="0.45">
      <c r="A659" t="s">
        <v>121</v>
      </c>
      <c r="B659" t="s">
        <v>493</v>
      </c>
      <c r="C659" t="s">
        <v>6</v>
      </c>
      <c r="D659" t="s">
        <v>13</v>
      </c>
    </row>
    <row r="660" spans="1:4" x14ac:dyDescent="0.45">
      <c r="A660" t="s">
        <v>121</v>
      </c>
      <c r="B660" t="s">
        <v>493</v>
      </c>
      <c r="C660" t="s">
        <v>1100</v>
      </c>
      <c r="D660" t="s">
        <v>481</v>
      </c>
    </row>
    <row r="661" spans="1:4" x14ac:dyDescent="0.45">
      <c r="A661" t="s">
        <v>121</v>
      </c>
      <c r="B661" t="s">
        <v>493</v>
      </c>
      <c r="C661" t="s">
        <v>1101</v>
      </c>
      <c r="D661" t="s">
        <v>626</v>
      </c>
    </row>
    <row r="662" spans="1:4" x14ac:dyDescent="0.45">
      <c r="A662" t="s">
        <v>125</v>
      </c>
      <c r="B662" t="s">
        <v>500</v>
      </c>
      <c r="C662" t="s">
        <v>476</v>
      </c>
      <c r="D662" t="s">
        <v>501</v>
      </c>
    </row>
    <row r="663" spans="1:4" x14ac:dyDescent="0.45">
      <c r="A663" t="s">
        <v>125</v>
      </c>
      <c r="B663" t="s">
        <v>500</v>
      </c>
      <c r="C663" t="s">
        <v>5</v>
      </c>
      <c r="D663" t="s">
        <v>25</v>
      </c>
    </row>
    <row r="664" spans="1:4" x14ac:dyDescent="0.45">
      <c r="A664" t="s">
        <v>125</v>
      </c>
      <c r="B664" t="s">
        <v>500</v>
      </c>
      <c r="C664" t="s">
        <v>6</v>
      </c>
      <c r="D664" t="s">
        <v>16</v>
      </c>
    </row>
    <row r="665" spans="1:4" x14ac:dyDescent="0.45">
      <c r="A665" t="s">
        <v>125</v>
      </c>
      <c r="B665" t="s">
        <v>500</v>
      </c>
      <c r="C665" t="s">
        <v>1100</v>
      </c>
      <c r="D665" t="s">
        <v>477</v>
      </c>
    </row>
    <row r="666" spans="1:4" x14ac:dyDescent="0.45">
      <c r="A666" t="s">
        <v>125</v>
      </c>
      <c r="B666" t="s">
        <v>500</v>
      </c>
      <c r="C666" t="s">
        <v>1101</v>
      </c>
      <c r="D666">
        <v>31572</v>
      </c>
    </row>
    <row r="667" spans="1:4" x14ac:dyDescent="0.45">
      <c r="A667" t="s">
        <v>125</v>
      </c>
      <c r="B667" t="s">
        <v>500</v>
      </c>
      <c r="C667" t="s">
        <v>476</v>
      </c>
      <c r="D667" t="s">
        <v>501</v>
      </c>
    </row>
    <row r="668" spans="1:4" x14ac:dyDescent="0.45">
      <c r="A668" t="s">
        <v>125</v>
      </c>
      <c r="B668" t="s">
        <v>500</v>
      </c>
      <c r="C668" t="s">
        <v>5</v>
      </c>
      <c r="D668" t="s">
        <v>25</v>
      </c>
    </row>
    <row r="669" spans="1:4" x14ac:dyDescent="0.45">
      <c r="A669" t="s">
        <v>125</v>
      </c>
      <c r="B669" t="s">
        <v>500</v>
      </c>
      <c r="C669" t="s">
        <v>6</v>
      </c>
      <c r="D669" t="s">
        <v>16</v>
      </c>
    </row>
    <row r="670" spans="1:4" x14ac:dyDescent="0.45">
      <c r="A670" t="s">
        <v>125</v>
      </c>
      <c r="B670" t="s">
        <v>500</v>
      </c>
      <c r="C670" t="s">
        <v>1100</v>
      </c>
      <c r="D670" t="s">
        <v>478</v>
      </c>
    </row>
    <row r="671" spans="1:4" x14ac:dyDescent="0.45">
      <c r="A671" t="s">
        <v>125</v>
      </c>
      <c r="B671" t="s">
        <v>500</v>
      </c>
      <c r="C671" t="s">
        <v>1101</v>
      </c>
      <c r="D671" t="s">
        <v>630</v>
      </c>
    </row>
    <row r="672" spans="1:4" x14ac:dyDescent="0.45">
      <c r="A672" t="s">
        <v>125</v>
      </c>
      <c r="B672" t="s">
        <v>500</v>
      </c>
      <c r="C672" t="s">
        <v>476</v>
      </c>
      <c r="D672" t="s">
        <v>501</v>
      </c>
    </row>
    <row r="673" spans="1:4" x14ac:dyDescent="0.45">
      <c r="A673" t="s">
        <v>125</v>
      </c>
      <c r="B673" t="s">
        <v>500</v>
      </c>
      <c r="C673" t="s">
        <v>5</v>
      </c>
      <c r="D673" t="s">
        <v>25</v>
      </c>
    </row>
    <row r="674" spans="1:4" x14ac:dyDescent="0.45">
      <c r="A674" t="s">
        <v>125</v>
      </c>
      <c r="B674" t="s">
        <v>500</v>
      </c>
      <c r="C674" t="s">
        <v>6</v>
      </c>
      <c r="D674" t="s">
        <v>16</v>
      </c>
    </row>
    <row r="675" spans="1:4" x14ac:dyDescent="0.45">
      <c r="A675" t="s">
        <v>125</v>
      </c>
      <c r="B675" t="s">
        <v>500</v>
      </c>
      <c r="C675" t="s">
        <v>1100</v>
      </c>
      <c r="D675" t="s">
        <v>479</v>
      </c>
    </row>
    <row r="676" spans="1:4" x14ac:dyDescent="0.45">
      <c r="A676" t="s">
        <v>125</v>
      </c>
      <c r="B676" t="s">
        <v>500</v>
      </c>
      <c r="C676" t="s">
        <v>1101</v>
      </c>
      <c r="D676" t="s">
        <v>631</v>
      </c>
    </row>
    <row r="677" spans="1:4" x14ac:dyDescent="0.45">
      <c r="A677" t="s">
        <v>125</v>
      </c>
      <c r="B677" t="s">
        <v>500</v>
      </c>
      <c r="C677" t="s">
        <v>476</v>
      </c>
      <c r="D677" t="s">
        <v>501</v>
      </c>
    </row>
    <row r="678" spans="1:4" x14ac:dyDescent="0.45">
      <c r="A678" t="s">
        <v>125</v>
      </c>
      <c r="B678" t="s">
        <v>500</v>
      </c>
      <c r="C678" t="s">
        <v>5</v>
      </c>
      <c r="D678" t="s">
        <v>25</v>
      </c>
    </row>
    <row r="679" spans="1:4" x14ac:dyDescent="0.45">
      <c r="A679" t="s">
        <v>125</v>
      </c>
      <c r="B679" t="s">
        <v>500</v>
      </c>
      <c r="C679" t="s">
        <v>6</v>
      </c>
      <c r="D679" t="s">
        <v>16</v>
      </c>
    </row>
    <row r="680" spans="1:4" x14ac:dyDescent="0.45">
      <c r="A680" t="s">
        <v>125</v>
      </c>
      <c r="B680" t="s">
        <v>500</v>
      </c>
      <c r="C680" t="s">
        <v>1100</v>
      </c>
      <c r="D680" t="s">
        <v>484</v>
      </c>
    </row>
    <row r="681" spans="1:4" x14ac:dyDescent="0.45">
      <c r="A681" t="s">
        <v>125</v>
      </c>
      <c r="B681" t="s">
        <v>500</v>
      </c>
      <c r="C681" t="s">
        <v>1101</v>
      </c>
      <c r="D681">
        <v>30625</v>
      </c>
    </row>
    <row r="682" spans="1:4" x14ac:dyDescent="0.45">
      <c r="A682" t="s">
        <v>125</v>
      </c>
      <c r="B682" t="s">
        <v>500</v>
      </c>
      <c r="C682" t="s">
        <v>476</v>
      </c>
      <c r="D682" t="s">
        <v>501</v>
      </c>
    </row>
    <row r="683" spans="1:4" x14ac:dyDescent="0.45">
      <c r="A683" t="s">
        <v>125</v>
      </c>
      <c r="B683" t="s">
        <v>500</v>
      </c>
      <c r="C683" t="s">
        <v>5</v>
      </c>
      <c r="D683" t="s">
        <v>25</v>
      </c>
    </row>
    <row r="684" spans="1:4" x14ac:dyDescent="0.45">
      <c r="A684" t="s">
        <v>125</v>
      </c>
      <c r="B684" t="s">
        <v>500</v>
      </c>
      <c r="C684" t="s">
        <v>6</v>
      </c>
      <c r="D684" t="s">
        <v>16</v>
      </c>
    </row>
    <row r="685" spans="1:4" x14ac:dyDescent="0.45">
      <c r="A685" t="s">
        <v>125</v>
      </c>
      <c r="B685" t="s">
        <v>500</v>
      </c>
      <c r="C685" t="s">
        <v>1100</v>
      </c>
      <c r="D685" t="s">
        <v>480</v>
      </c>
    </row>
    <row r="686" spans="1:4" x14ac:dyDescent="0.45">
      <c r="A686" t="s">
        <v>125</v>
      </c>
      <c r="B686" t="s">
        <v>500</v>
      </c>
      <c r="C686" t="s">
        <v>1101</v>
      </c>
      <c r="D686" t="s">
        <v>633</v>
      </c>
    </row>
    <row r="687" spans="1:4" x14ac:dyDescent="0.45">
      <c r="A687" t="s">
        <v>125</v>
      </c>
      <c r="B687" t="s">
        <v>500</v>
      </c>
      <c r="C687" t="s">
        <v>476</v>
      </c>
      <c r="D687" t="s">
        <v>501</v>
      </c>
    </row>
    <row r="688" spans="1:4" x14ac:dyDescent="0.45">
      <c r="A688" t="s">
        <v>125</v>
      </c>
      <c r="B688" t="s">
        <v>500</v>
      </c>
      <c r="C688" t="s">
        <v>5</v>
      </c>
      <c r="D688" t="s">
        <v>25</v>
      </c>
    </row>
    <row r="689" spans="1:4" x14ac:dyDescent="0.45">
      <c r="A689" t="s">
        <v>125</v>
      </c>
      <c r="B689" t="s">
        <v>500</v>
      </c>
      <c r="C689" t="s">
        <v>6</v>
      </c>
      <c r="D689" t="s">
        <v>16</v>
      </c>
    </row>
    <row r="690" spans="1:4" x14ac:dyDescent="0.45">
      <c r="A690" t="s">
        <v>125</v>
      </c>
      <c r="B690" t="s">
        <v>500</v>
      </c>
      <c r="C690" t="s">
        <v>1100</v>
      </c>
      <c r="D690" t="s">
        <v>481</v>
      </c>
    </row>
    <row r="691" spans="1:4" x14ac:dyDescent="0.45">
      <c r="A691" t="s">
        <v>125</v>
      </c>
      <c r="B691" t="s">
        <v>500</v>
      </c>
      <c r="C691" t="s">
        <v>1101</v>
      </c>
      <c r="D691" t="s">
        <v>634</v>
      </c>
    </row>
    <row r="692" spans="1:4" x14ac:dyDescent="0.45">
      <c r="A692" t="s">
        <v>129</v>
      </c>
      <c r="B692" t="s">
        <v>635</v>
      </c>
      <c r="C692" t="s">
        <v>476</v>
      </c>
      <c r="D692" t="s">
        <v>501</v>
      </c>
    </row>
    <row r="693" spans="1:4" x14ac:dyDescent="0.45">
      <c r="A693" t="s">
        <v>129</v>
      </c>
      <c r="B693" t="s">
        <v>635</v>
      </c>
      <c r="C693" t="s">
        <v>5</v>
      </c>
      <c r="D693" t="s">
        <v>12</v>
      </c>
    </row>
    <row r="694" spans="1:4" x14ac:dyDescent="0.45">
      <c r="A694" t="s">
        <v>129</v>
      </c>
      <c r="B694" t="s">
        <v>635</v>
      </c>
      <c r="C694" t="s">
        <v>6</v>
      </c>
      <c r="D694" t="s">
        <v>16</v>
      </c>
    </row>
    <row r="695" spans="1:4" x14ac:dyDescent="0.45">
      <c r="A695" t="s">
        <v>129</v>
      </c>
      <c r="B695" t="s">
        <v>635</v>
      </c>
      <c r="C695" t="s">
        <v>1100</v>
      </c>
      <c r="D695" t="s">
        <v>477</v>
      </c>
    </row>
    <row r="696" spans="1:4" x14ac:dyDescent="0.45">
      <c r="A696" t="s">
        <v>129</v>
      </c>
      <c r="B696" t="s">
        <v>635</v>
      </c>
      <c r="C696" t="s">
        <v>1101</v>
      </c>
      <c r="D696">
        <v>51840</v>
      </c>
    </row>
    <row r="697" spans="1:4" x14ac:dyDescent="0.45">
      <c r="A697" t="s">
        <v>129</v>
      </c>
      <c r="B697" t="s">
        <v>635</v>
      </c>
      <c r="C697" t="s">
        <v>476</v>
      </c>
      <c r="D697" t="s">
        <v>501</v>
      </c>
    </row>
    <row r="698" spans="1:4" x14ac:dyDescent="0.45">
      <c r="A698" t="s">
        <v>129</v>
      </c>
      <c r="B698" t="s">
        <v>635</v>
      </c>
      <c r="C698" t="s">
        <v>5</v>
      </c>
      <c r="D698" t="s">
        <v>12</v>
      </c>
    </row>
    <row r="699" spans="1:4" x14ac:dyDescent="0.45">
      <c r="A699" t="s">
        <v>129</v>
      </c>
      <c r="B699" t="s">
        <v>635</v>
      </c>
      <c r="C699" t="s">
        <v>6</v>
      </c>
      <c r="D699" t="s">
        <v>16</v>
      </c>
    </row>
    <row r="700" spans="1:4" x14ac:dyDescent="0.45">
      <c r="A700" t="s">
        <v>129</v>
      </c>
      <c r="B700" t="s">
        <v>635</v>
      </c>
      <c r="C700" t="s">
        <v>1100</v>
      </c>
      <c r="D700" t="s">
        <v>478</v>
      </c>
    </row>
    <row r="701" spans="1:4" x14ac:dyDescent="0.45">
      <c r="A701" t="s">
        <v>129</v>
      </c>
      <c r="B701" t="s">
        <v>635</v>
      </c>
      <c r="C701" t="s">
        <v>1101</v>
      </c>
      <c r="D701" t="s">
        <v>637</v>
      </c>
    </row>
    <row r="702" spans="1:4" x14ac:dyDescent="0.45">
      <c r="A702" t="s">
        <v>129</v>
      </c>
      <c r="B702" t="s">
        <v>635</v>
      </c>
      <c r="C702" t="s">
        <v>476</v>
      </c>
      <c r="D702" t="s">
        <v>501</v>
      </c>
    </row>
    <row r="703" spans="1:4" x14ac:dyDescent="0.45">
      <c r="A703" t="s">
        <v>129</v>
      </c>
      <c r="B703" t="s">
        <v>635</v>
      </c>
      <c r="C703" t="s">
        <v>5</v>
      </c>
      <c r="D703" t="s">
        <v>12</v>
      </c>
    </row>
    <row r="704" spans="1:4" x14ac:dyDescent="0.45">
      <c r="A704" t="s">
        <v>129</v>
      </c>
      <c r="B704" t="s">
        <v>635</v>
      </c>
      <c r="C704" t="s">
        <v>6</v>
      </c>
      <c r="D704" t="s">
        <v>16</v>
      </c>
    </row>
    <row r="705" spans="1:4" x14ac:dyDescent="0.45">
      <c r="A705" t="s">
        <v>129</v>
      </c>
      <c r="B705" t="s">
        <v>635</v>
      </c>
      <c r="C705" t="s">
        <v>1100</v>
      </c>
      <c r="D705" t="s">
        <v>479</v>
      </c>
    </row>
    <row r="706" spans="1:4" x14ac:dyDescent="0.45">
      <c r="A706" t="s">
        <v>129</v>
      </c>
      <c r="B706" t="s">
        <v>635</v>
      </c>
      <c r="C706" t="s">
        <v>1101</v>
      </c>
      <c r="D706" t="s">
        <v>638</v>
      </c>
    </row>
    <row r="707" spans="1:4" x14ac:dyDescent="0.45">
      <c r="A707" t="s">
        <v>129</v>
      </c>
      <c r="B707" t="s">
        <v>635</v>
      </c>
      <c r="C707" t="s">
        <v>476</v>
      </c>
      <c r="D707" t="s">
        <v>501</v>
      </c>
    </row>
    <row r="708" spans="1:4" x14ac:dyDescent="0.45">
      <c r="A708" t="s">
        <v>129</v>
      </c>
      <c r="B708" t="s">
        <v>635</v>
      </c>
      <c r="C708" t="s">
        <v>5</v>
      </c>
      <c r="D708" t="s">
        <v>12</v>
      </c>
    </row>
    <row r="709" spans="1:4" x14ac:dyDescent="0.45">
      <c r="A709" t="s">
        <v>129</v>
      </c>
      <c r="B709" t="s">
        <v>635</v>
      </c>
      <c r="C709" t="s">
        <v>6</v>
      </c>
      <c r="D709" t="s">
        <v>16</v>
      </c>
    </row>
    <row r="710" spans="1:4" x14ac:dyDescent="0.45">
      <c r="A710" t="s">
        <v>129</v>
      </c>
      <c r="B710" t="s">
        <v>635</v>
      </c>
      <c r="C710" t="s">
        <v>1100</v>
      </c>
      <c r="D710" t="s">
        <v>484</v>
      </c>
    </row>
    <row r="711" spans="1:4" x14ac:dyDescent="0.45">
      <c r="A711" t="s">
        <v>129</v>
      </c>
      <c r="B711" t="s">
        <v>635</v>
      </c>
      <c r="C711" t="s">
        <v>1101</v>
      </c>
      <c r="D711">
        <v>51849</v>
      </c>
    </row>
    <row r="712" spans="1:4" x14ac:dyDescent="0.45">
      <c r="A712" t="s">
        <v>129</v>
      </c>
      <c r="B712" t="s">
        <v>635</v>
      </c>
      <c r="C712" t="s">
        <v>476</v>
      </c>
      <c r="D712" t="s">
        <v>501</v>
      </c>
    </row>
    <row r="713" spans="1:4" x14ac:dyDescent="0.45">
      <c r="A713" t="s">
        <v>129</v>
      </c>
      <c r="B713" t="s">
        <v>635</v>
      </c>
      <c r="C713" t="s">
        <v>5</v>
      </c>
      <c r="D713" t="s">
        <v>12</v>
      </c>
    </row>
    <row r="714" spans="1:4" x14ac:dyDescent="0.45">
      <c r="A714" t="s">
        <v>129</v>
      </c>
      <c r="B714" t="s">
        <v>635</v>
      </c>
      <c r="C714" t="s">
        <v>6</v>
      </c>
      <c r="D714" t="s">
        <v>16</v>
      </c>
    </row>
    <row r="715" spans="1:4" x14ac:dyDescent="0.45">
      <c r="A715" t="s">
        <v>129</v>
      </c>
      <c r="B715" t="s">
        <v>635</v>
      </c>
      <c r="C715" t="s">
        <v>1100</v>
      </c>
      <c r="D715" t="s">
        <v>480</v>
      </c>
    </row>
    <row r="716" spans="1:4" x14ac:dyDescent="0.45">
      <c r="A716" t="s">
        <v>129</v>
      </c>
      <c r="B716" t="s">
        <v>635</v>
      </c>
      <c r="C716" t="s">
        <v>1101</v>
      </c>
      <c r="D716" t="s">
        <v>640</v>
      </c>
    </row>
    <row r="717" spans="1:4" x14ac:dyDescent="0.45">
      <c r="A717" t="s">
        <v>129</v>
      </c>
      <c r="B717" t="s">
        <v>635</v>
      </c>
      <c r="C717" t="s">
        <v>476</v>
      </c>
      <c r="D717" t="s">
        <v>501</v>
      </c>
    </row>
    <row r="718" spans="1:4" x14ac:dyDescent="0.45">
      <c r="A718" t="s">
        <v>129</v>
      </c>
      <c r="B718" t="s">
        <v>635</v>
      </c>
      <c r="C718" t="s">
        <v>5</v>
      </c>
      <c r="D718" t="s">
        <v>12</v>
      </c>
    </row>
    <row r="719" spans="1:4" x14ac:dyDescent="0.45">
      <c r="A719" t="s">
        <v>129</v>
      </c>
      <c r="B719" t="s">
        <v>635</v>
      </c>
      <c r="C719" t="s">
        <v>6</v>
      </c>
      <c r="D719" t="s">
        <v>16</v>
      </c>
    </row>
    <row r="720" spans="1:4" x14ac:dyDescent="0.45">
      <c r="A720" t="s">
        <v>129</v>
      </c>
      <c r="B720" t="s">
        <v>635</v>
      </c>
      <c r="C720" t="s">
        <v>1100</v>
      </c>
      <c r="D720" t="s">
        <v>481</v>
      </c>
    </row>
    <row r="721" spans="1:4" x14ac:dyDescent="0.45">
      <c r="A721" t="s">
        <v>129</v>
      </c>
      <c r="B721" t="s">
        <v>635</v>
      </c>
      <c r="C721" t="s">
        <v>1101</v>
      </c>
      <c r="D721" t="s">
        <v>641</v>
      </c>
    </row>
    <row r="722" spans="1:4" x14ac:dyDescent="0.45">
      <c r="A722" t="s">
        <v>133</v>
      </c>
      <c r="B722" t="s">
        <v>515</v>
      </c>
      <c r="C722" t="s">
        <v>476</v>
      </c>
      <c r="D722" t="s">
        <v>642</v>
      </c>
    </row>
    <row r="723" spans="1:4" x14ac:dyDescent="0.45">
      <c r="A723" t="s">
        <v>133</v>
      </c>
      <c r="B723" t="s">
        <v>515</v>
      </c>
      <c r="C723" t="s">
        <v>5</v>
      </c>
      <c r="D723" t="s">
        <v>12</v>
      </c>
    </row>
    <row r="724" spans="1:4" x14ac:dyDescent="0.45">
      <c r="A724" t="s">
        <v>133</v>
      </c>
      <c r="B724" t="s">
        <v>515</v>
      </c>
      <c r="C724" t="s">
        <v>6</v>
      </c>
      <c r="D724" t="s">
        <v>34</v>
      </c>
    </row>
    <row r="725" spans="1:4" x14ac:dyDescent="0.45">
      <c r="A725" t="s">
        <v>133</v>
      </c>
      <c r="B725" t="s">
        <v>515</v>
      </c>
      <c r="C725" t="s">
        <v>1100</v>
      </c>
      <c r="D725" t="s">
        <v>477</v>
      </c>
    </row>
    <row r="726" spans="1:4" x14ac:dyDescent="0.45">
      <c r="A726" t="s">
        <v>133</v>
      </c>
      <c r="B726" t="s">
        <v>515</v>
      </c>
      <c r="C726" t="s">
        <v>1101</v>
      </c>
      <c r="D726">
        <v>59</v>
      </c>
    </row>
    <row r="727" spans="1:4" x14ac:dyDescent="0.45">
      <c r="A727" t="s">
        <v>133</v>
      </c>
      <c r="B727" t="s">
        <v>515</v>
      </c>
      <c r="C727" t="s">
        <v>476</v>
      </c>
      <c r="D727" t="s">
        <v>642</v>
      </c>
    </row>
    <row r="728" spans="1:4" x14ac:dyDescent="0.45">
      <c r="A728" t="s">
        <v>133</v>
      </c>
      <c r="B728" t="s">
        <v>515</v>
      </c>
      <c r="C728" t="s">
        <v>5</v>
      </c>
      <c r="D728" t="s">
        <v>12</v>
      </c>
    </row>
    <row r="729" spans="1:4" x14ac:dyDescent="0.45">
      <c r="A729" t="s">
        <v>133</v>
      </c>
      <c r="B729" t="s">
        <v>515</v>
      </c>
      <c r="C729" t="s">
        <v>6</v>
      </c>
      <c r="D729" t="s">
        <v>34</v>
      </c>
    </row>
    <row r="730" spans="1:4" x14ac:dyDescent="0.45">
      <c r="A730" t="s">
        <v>133</v>
      </c>
      <c r="B730" t="s">
        <v>515</v>
      </c>
      <c r="C730" t="s">
        <v>1100</v>
      </c>
      <c r="D730" t="s">
        <v>478</v>
      </c>
    </row>
    <row r="731" spans="1:4" x14ac:dyDescent="0.45">
      <c r="A731" t="s">
        <v>133</v>
      </c>
      <c r="B731" t="s">
        <v>515</v>
      </c>
      <c r="C731" t="s">
        <v>1101</v>
      </c>
      <c r="D731" t="s">
        <v>644</v>
      </c>
    </row>
    <row r="732" spans="1:4" x14ac:dyDescent="0.45">
      <c r="A732" t="s">
        <v>133</v>
      </c>
      <c r="B732" t="s">
        <v>515</v>
      </c>
      <c r="C732" t="s">
        <v>476</v>
      </c>
      <c r="D732" t="s">
        <v>642</v>
      </c>
    </row>
    <row r="733" spans="1:4" x14ac:dyDescent="0.45">
      <c r="A733" t="s">
        <v>133</v>
      </c>
      <c r="B733" t="s">
        <v>515</v>
      </c>
      <c r="C733" t="s">
        <v>5</v>
      </c>
      <c r="D733" t="s">
        <v>12</v>
      </c>
    </row>
    <row r="734" spans="1:4" x14ac:dyDescent="0.45">
      <c r="A734" t="s">
        <v>133</v>
      </c>
      <c r="B734" t="s">
        <v>515</v>
      </c>
      <c r="C734" t="s">
        <v>6</v>
      </c>
      <c r="D734" t="s">
        <v>34</v>
      </c>
    </row>
    <row r="735" spans="1:4" x14ac:dyDescent="0.45">
      <c r="A735" t="s">
        <v>133</v>
      </c>
      <c r="B735" t="s">
        <v>515</v>
      </c>
      <c r="C735" t="s">
        <v>1100</v>
      </c>
      <c r="D735" t="s">
        <v>479</v>
      </c>
    </row>
    <row r="736" spans="1:4" x14ac:dyDescent="0.45">
      <c r="A736" t="s">
        <v>133</v>
      </c>
      <c r="B736" t="s">
        <v>515</v>
      </c>
      <c r="C736" t="s">
        <v>1101</v>
      </c>
      <c r="D736" t="s">
        <v>645</v>
      </c>
    </row>
    <row r="737" spans="1:4" x14ac:dyDescent="0.45">
      <c r="A737" t="s">
        <v>133</v>
      </c>
      <c r="B737" t="s">
        <v>515</v>
      </c>
      <c r="C737" t="s">
        <v>476</v>
      </c>
      <c r="D737" t="s">
        <v>642</v>
      </c>
    </row>
    <row r="738" spans="1:4" x14ac:dyDescent="0.45">
      <c r="A738" t="s">
        <v>133</v>
      </c>
      <c r="B738" t="s">
        <v>515</v>
      </c>
      <c r="C738" t="s">
        <v>5</v>
      </c>
      <c r="D738" t="s">
        <v>12</v>
      </c>
    </row>
    <row r="739" spans="1:4" x14ac:dyDescent="0.45">
      <c r="A739" t="s">
        <v>133</v>
      </c>
      <c r="B739" t="s">
        <v>515</v>
      </c>
      <c r="C739" t="s">
        <v>6</v>
      </c>
      <c r="D739" t="s">
        <v>34</v>
      </c>
    </row>
    <row r="740" spans="1:4" x14ac:dyDescent="0.45">
      <c r="A740" t="s">
        <v>133</v>
      </c>
      <c r="B740" t="s">
        <v>515</v>
      </c>
      <c r="C740" t="s">
        <v>1100</v>
      </c>
      <c r="D740" t="s">
        <v>484</v>
      </c>
    </row>
    <row r="741" spans="1:4" x14ac:dyDescent="0.45">
      <c r="A741" t="s">
        <v>133</v>
      </c>
      <c r="B741" t="s">
        <v>515</v>
      </c>
      <c r="C741" t="s">
        <v>1101</v>
      </c>
      <c r="D741">
        <v>57</v>
      </c>
    </row>
    <row r="742" spans="1:4" x14ac:dyDescent="0.45">
      <c r="A742" t="s">
        <v>133</v>
      </c>
      <c r="B742" t="s">
        <v>515</v>
      </c>
      <c r="C742" t="s">
        <v>476</v>
      </c>
      <c r="D742" t="s">
        <v>642</v>
      </c>
    </row>
    <row r="743" spans="1:4" x14ac:dyDescent="0.45">
      <c r="A743" t="s">
        <v>133</v>
      </c>
      <c r="B743" t="s">
        <v>515</v>
      </c>
      <c r="C743" t="s">
        <v>5</v>
      </c>
      <c r="D743" t="s">
        <v>12</v>
      </c>
    </row>
    <row r="744" spans="1:4" x14ac:dyDescent="0.45">
      <c r="A744" t="s">
        <v>133</v>
      </c>
      <c r="B744" t="s">
        <v>515</v>
      </c>
      <c r="C744" t="s">
        <v>6</v>
      </c>
      <c r="D744" t="s">
        <v>34</v>
      </c>
    </row>
    <row r="745" spans="1:4" x14ac:dyDescent="0.45">
      <c r="A745" t="s">
        <v>133</v>
      </c>
      <c r="B745" t="s">
        <v>515</v>
      </c>
      <c r="C745" t="s">
        <v>1100</v>
      </c>
      <c r="D745" t="s">
        <v>480</v>
      </c>
    </row>
    <row r="746" spans="1:4" x14ac:dyDescent="0.45">
      <c r="A746" t="s">
        <v>133</v>
      </c>
      <c r="B746" t="s">
        <v>515</v>
      </c>
      <c r="C746" t="s">
        <v>1101</v>
      </c>
      <c r="D746" t="s">
        <v>647</v>
      </c>
    </row>
    <row r="747" spans="1:4" x14ac:dyDescent="0.45">
      <c r="A747" t="s">
        <v>133</v>
      </c>
      <c r="B747" t="s">
        <v>515</v>
      </c>
      <c r="C747" t="s">
        <v>476</v>
      </c>
      <c r="D747" t="s">
        <v>642</v>
      </c>
    </row>
    <row r="748" spans="1:4" x14ac:dyDescent="0.45">
      <c r="A748" t="s">
        <v>133</v>
      </c>
      <c r="B748" t="s">
        <v>515</v>
      </c>
      <c r="C748" t="s">
        <v>5</v>
      </c>
      <c r="D748" t="s">
        <v>12</v>
      </c>
    </row>
    <row r="749" spans="1:4" x14ac:dyDescent="0.45">
      <c r="A749" t="s">
        <v>133</v>
      </c>
      <c r="B749" t="s">
        <v>515</v>
      </c>
      <c r="C749" t="s">
        <v>6</v>
      </c>
      <c r="D749" t="s">
        <v>34</v>
      </c>
    </row>
    <row r="750" spans="1:4" x14ac:dyDescent="0.45">
      <c r="A750" t="s">
        <v>133</v>
      </c>
      <c r="B750" t="s">
        <v>515</v>
      </c>
      <c r="C750" t="s">
        <v>1100</v>
      </c>
      <c r="D750" t="s">
        <v>481</v>
      </c>
    </row>
    <row r="751" spans="1:4" x14ac:dyDescent="0.45">
      <c r="A751" t="s">
        <v>133</v>
      </c>
      <c r="B751" t="s">
        <v>515</v>
      </c>
      <c r="C751" t="s">
        <v>1101</v>
      </c>
      <c r="D751" t="s">
        <v>645</v>
      </c>
    </row>
    <row r="752" spans="1:4" x14ac:dyDescent="0.45">
      <c r="A752" t="s">
        <v>137</v>
      </c>
      <c r="B752" t="s">
        <v>648</v>
      </c>
      <c r="C752" t="s">
        <v>476</v>
      </c>
      <c r="D752" t="s">
        <v>523</v>
      </c>
    </row>
    <row r="753" spans="1:4" x14ac:dyDescent="0.45">
      <c r="A753" t="s">
        <v>137</v>
      </c>
      <c r="B753" t="s">
        <v>648</v>
      </c>
      <c r="C753" t="s">
        <v>5</v>
      </c>
      <c r="D753" t="s">
        <v>39</v>
      </c>
    </row>
    <row r="754" spans="1:4" x14ac:dyDescent="0.45">
      <c r="A754" t="s">
        <v>137</v>
      </c>
      <c r="B754" t="s">
        <v>648</v>
      </c>
      <c r="C754" t="s">
        <v>6</v>
      </c>
      <c r="D754" t="s">
        <v>16</v>
      </c>
    </row>
    <row r="755" spans="1:4" x14ac:dyDescent="0.45">
      <c r="A755" t="s">
        <v>137</v>
      </c>
      <c r="B755" t="s">
        <v>648</v>
      </c>
      <c r="C755" t="s">
        <v>1100</v>
      </c>
      <c r="D755" t="s">
        <v>477</v>
      </c>
    </row>
    <row r="756" spans="1:4" x14ac:dyDescent="0.45">
      <c r="A756" t="s">
        <v>137</v>
      </c>
      <c r="B756" t="s">
        <v>648</v>
      </c>
      <c r="C756" t="s">
        <v>1101</v>
      </c>
      <c r="D756">
        <v>9878</v>
      </c>
    </row>
    <row r="757" spans="1:4" x14ac:dyDescent="0.45">
      <c r="A757" t="s">
        <v>137</v>
      </c>
      <c r="B757" t="s">
        <v>648</v>
      </c>
      <c r="C757" t="s">
        <v>476</v>
      </c>
      <c r="D757" t="s">
        <v>523</v>
      </c>
    </row>
    <row r="758" spans="1:4" x14ac:dyDescent="0.45">
      <c r="A758" t="s">
        <v>137</v>
      </c>
      <c r="B758" t="s">
        <v>648</v>
      </c>
      <c r="C758" t="s">
        <v>5</v>
      </c>
      <c r="D758" t="s">
        <v>39</v>
      </c>
    </row>
    <row r="759" spans="1:4" x14ac:dyDescent="0.45">
      <c r="A759" t="s">
        <v>137</v>
      </c>
      <c r="B759" t="s">
        <v>648</v>
      </c>
      <c r="C759" t="s">
        <v>6</v>
      </c>
      <c r="D759" t="s">
        <v>16</v>
      </c>
    </row>
    <row r="760" spans="1:4" x14ac:dyDescent="0.45">
      <c r="A760" t="s">
        <v>137</v>
      </c>
      <c r="B760" t="s">
        <v>648</v>
      </c>
      <c r="C760" t="s">
        <v>1100</v>
      </c>
      <c r="D760" t="s">
        <v>478</v>
      </c>
    </row>
    <row r="761" spans="1:4" x14ac:dyDescent="0.45">
      <c r="A761" t="s">
        <v>137</v>
      </c>
      <c r="B761" t="s">
        <v>648</v>
      </c>
      <c r="C761" t="s">
        <v>1101</v>
      </c>
      <c r="D761" t="s">
        <v>650</v>
      </c>
    </row>
    <row r="762" spans="1:4" x14ac:dyDescent="0.45">
      <c r="A762" t="s">
        <v>137</v>
      </c>
      <c r="B762" t="s">
        <v>648</v>
      </c>
      <c r="C762" t="s">
        <v>476</v>
      </c>
      <c r="D762" t="s">
        <v>523</v>
      </c>
    </row>
    <row r="763" spans="1:4" x14ac:dyDescent="0.45">
      <c r="A763" t="s">
        <v>137</v>
      </c>
      <c r="B763" t="s">
        <v>648</v>
      </c>
      <c r="C763" t="s">
        <v>5</v>
      </c>
      <c r="D763" t="s">
        <v>39</v>
      </c>
    </row>
    <row r="764" spans="1:4" x14ac:dyDescent="0.45">
      <c r="A764" t="s">
        <v>137</v>
      </c>
      <c r="B764" t="s">
        <v>648</v>
      </c>
      <c r="C764" t="s">
        <v>6</v>
      </c>
      <c r="D764" t="s">
        <v>16</v>
      </c>
    </row>
    <row r="765" spans="1:4" x14ac:dyDescent="0.45">
      <c r="A765" t="s">
        <v>137</v>
      </c>
      <c r="B765" t="s">
        <v>648</v>
      </c>
      <c r="C765" t="s">
        <v>1100</v>
      </c>
      <c r="D765" t="s">
        <v>479</v>
      </c>
    </row>
    <row r="766" spans="1:4" x14ac:dyDescent="0.45">
      <c r="A766" t="s">
        <v>137</v>
      </c>
      <c r="B766" t="s">
        <v>648</v>
      </c>
      <c r="C766" t="s">
        <v>1101</v>
      </c>
      <c r="D766" t="s">
        <v>651</v>
      </c>
    </row>
    <row r="767" spans="1:4" x14ac:dyDescent="0.45">
      <c r="A767" t="s">
        <v>137</v>
      </c>
      <c r="B767" t="s">
        <v>648</v>
      </c>
      <c r="C767" t="s">
        <v>476</v>
      </c>
      <c r="D767" t="s">
        <v>523</v>
      </c>
    </row>
    <row r="768" spans="1:4" x14ac:dyDescent="0.45">
      <c r="A768" t="s">
        <v>137</v>
      </c>
      <c r="B768" t="s">
        <v>648</v>
      </c>
      <c r="C768" t="s">
        <v>5</v>
      </c>
      <c r="D768" t="s">
        <v>39</v>
      </c>
    </row>
    <row r="769" spans="1:4" x14ac:dyDescent="0.45">
      <c r="A769" t="s">
        <v>137</v>
      </c>
      <c r="B769" t="s">
        <v>648</v>
      </c>
      <c r="C769" t="s">
        <v>6</v>
      </c>
      <c r="D769" t="s">
        <v>16</v>
      </c>
    </row>
    <row r="770" spans="1:4" x14ac:dyDescent="0.45">
      <c r="A770" t="s">
        <v>137</v>
      </c>
      <c r="B770" t="s">
        <v>648</v>
      </c>
      <c r="C770" t="s">
        <v>1100</v>
      </c>
      <c r="D770" t="s">
        <v>484</v>
      </c>
    </row>
    <row r="771" spans="1:4" x14ac:dyDescent="0.45">
      <c r="A771" t="s">
        <v>137</v>
      </c>
      <c r="B771" t="s">
        <v>648</v>
      </c>
      <c r="C771" t="s">
        <v>1101</v>
      </c>
      <c r="D771">
        <v>9877</v>
      </c>
    </row>
    <row r="772" spans="1:4" x14ac:dyDescent="0.45">
      <c r="A772" t="s">
        <v>137</v>
      </c>
      <c r="B772" t="s">
        <v>648</v>
      </c>
      <c r="C772" t="s">
        <v>476</v>
      </c>
      <c r="D772" t="s">
        <v>523</v>
      </c>
    </row>
    <row r="773" spans="1:4" x14ac:dyDescent="0.45">
      <c r="A773" t="s">
        <v>137</v>
      </c>
      <c r="B773" t="s">
        <v>648</v>
      </c>
      <c r="C773" t="s">
        <v>5</v>
      </c>
      <c r="D773" t="s">
        <v>39</v>
      </c>
    </row>
    <row r="774" spans="1:4" x14ac:dyDescent="0.45">
      <c r="A774" t="s">
        <v>137</v>
      </c>
      <c r="B774" t="s">
        <v>648</v>
      </c>
      <c r="C774" t="s">
        <v>6</v>
      </c>
      <c r="D774" t="s">
        <v>16</v>
      </c>
    </row>
    <row r="775" spans="1:4" x14ac:dyDescent="0.45">
      <c r="A775" t="s">
        <v>137</v>
      </c>
      <c r="B775" t="s">
        <v>648</v>
      </c>
      <c r="C775" t="s">
        <v>1100</v>
      </c>
      <c r="D775" t="s">
        <v>480</v>
      </c>
    </row>
    <row r="776" spans="1:4" x14ac:dyDescent="0.45">
      <c r="A776" t="s">
        <v>137</v>
      </c>
      <c r="B776" t="s">
        <v>648</v>
      </c>
      <c r="C776" t="s">
        <v>1101</v>
      </c>
      <c r="D776" t="s">
        <v>653</v>
      </c>
    </row>
    <row r="777" spans="1:4" x14ac:dyDescent="0.45">
      <c r="A777" t="s">
        <v>137</v>
      </c>
      <c r="B777" t="s">
        <v>648</v>
      </c>
      <c r="C777" t="s">
        <v>476</v>
      </c>
      <c r="D777" t="s">
        <v>523</v>
      </c>
    </row>
    <row r="778" spans="1:4" x14ac:dyDescent="0.45">
      <c r="A778" t="s">
        <v>137</v>
      </c>
      <c r="B778" t="s">
        <v>648</v>
      </c>
      <c r="C778" t="s">
        <v>5</v>
      </c>
      <c r="D778" t="s">
        <v>39</v>
      </c>
    </row>
    <row r="779" spans="1:4" x14ac:dyDescent="0.45">
      <c r="A779" t="s">
        <v>137</v>
      </c>
      <c r="B779" t="s">
        <v>648</v>
      </c>
      <c r="C779" t="s">
        <v>6</v>
      </c>
      <c r="D779" t="s">
        <v>16</v>
      </c>
    </row>
    <row r="780" spans="1:4" x14ac:dyDescent="0.45">
      <c r="A780" t="s">
        <v>137</v>
      </c>
      <c r="B780" t="s">
        <v>648</v>
      </c>
      <c r="C780" t="s">
        <v>1100</v>
      </c>
      <c r="D780" t="s">
        <v>481</v>
      </c>
    </row>
    <row r="781" spans="1:4" x14ac:dyDescent="0.45">
      <c r="A781" t="s">
        <v>137</v>
      </c>
      <c r="B781" t="s">
        <v>648</v>
      </c>
      <c r="C781" t="s">
        <v>1101</v>
      </c>
      <c r="D781" t="s">
        <v>654</v>
      </c>
    </row>
    <row r="782" spans="1:4" x14ac:dyDescent="0.45">
      <c r="A782" t="s">
        <v>141</v>
      </c>
      <c r="B782" t="s">
        <v>655</v>
      </c>
      <c r="C782" t="s">
        <v>476</v>
      </c>
      <c r="D782" t="s">
        <v>656</v>
      </c>
    </row>
    <row r="783" spans="1:4" x14ac:dyDescent="0.45">
      <c r="A783" t="s">
        <v>141</v>
      </c>
      <c r="B783" t="s">
        <v>655</v>
      </c>
      <c r="C783" t="s">
        <v>5</v>
      </c>
      <c r="D783" t="s">
        <v>39</v>
      </c>
    </row>
    <row r="784" spans="1:4" x14ac:dyDescent="0.45">
      <c r="A784" t="s">
        <v>141</v>
      </c>
      <c r="B784" t="s">
        <v>655</v>
      </c>
      <c r="C784" t="s">
        <v>6</v>
      </c>
      <c r="D784" t="s">
        <v>16</v>
      </c>
    </row>
    <row r="785" spans="1:4" x14ac:dyDescent="0.45">
      <c r="A785" t="s">
        <v>141</v>
      </c>
      <c r="B785" t="s">
        <v>655</v>
      </c>
      <c r="C785" t="s">
        <v>1100</v>
      </c>
      <c r="D785" t="s">
        <v>477</v>
      </c>
    </row>
    <row r="786" spans="1:4" x14ac:dyDescent="0.45">
      <c r="A786" t="s">
        <v>141</v>
      </c>
      <c r="B786" t="s">
        <v>655</v>
      </c>
      <c r="C786" t="s">
        <v>1101</v>
      </c>
      <c r="D786">
        <v>1237</v>
      </c>
    </row>
    <row r="787" spans="1:4" x14ac:dyDescent="0.45">
      <c r="A787" t="s">
        <v>141</v>
      </c>
      <c r="B787" t="s">
        <v>655</v>
      </c>
      <c r="C787" t="s">
        <v>476</v>
      </c>
      <c r="D787" t="s">
        <v>656</v>
      </c>
    </row>
    <row r="788" spans="1:4" x14ac:dyDescent="0.45">
      <c r="A788" t="s">
        <v>141</v>
      </c>
      <c r="B788" t="s">
        <v>655</v>
      </c>
      <c r="C788" t="s">
        <v>5</v>
      </c>
      <c r="D788" t="s">
        <v>39</v>
      </c>
    </row>
    <row r="789" spans="1:4" x14ac:dyDescent="0.45">
      <c r="A789" t="s">
        <v>141</v>
      </c>
      <c r="B789" t="s">
        <v>655</v>
      </c>
      <c r="C789" t="s">
        <v>6</v>
      </c>
      <c r="D789" t="s">
        <v>16</v>
      </c>
    </row>
    <row r="790" spans="1:4" x14ac:dyDescent="0.45">
      <c r="A790" t="s">
        <v>141</v>
      </c>
      <c r="B790" t="s">
        <v>655</v>
      </c>
      <c r="C790" t="s">
        <v>1100</v>
      </c>
      <c r="D790" t="s">
        <v>478</v>
      </c>
    </row>
    <row r="791" spans="1:4" x14ac:dyDescent="0.45">
      <c r="A791" t="s">
        <v>141</v>
      </c>
      <c r="B791" t="s">
        <v>655</v>
      </c>
      <c r="C791" t="s">
        <v>1101</v>
      </c>
      <c r="D791" t="s">
        <v>658</v>
      </c>
    </row>
    <row r="792" spans="1:4" x14ac:dyDescent="0.45">
      <c r="A792" t="s">
        <v>141</v>
      </c>
      <c r="B792" t="s">
        <v>655</v>
      </c>
      <c r="C792" t="s">
        <v>476</v>
      </c>
      <c r="D792" t="s">
        <v>656</v>
      </c>
    </row>
    <row r="793" spans="1:4" x14ac:dyDescent="0.45">
      <c r="A793" t="s">
        <v>141</v>
      </c>
      <c r="B793" t="s">
        <v>655</v>
      </c>
      <c r="C793" t="s">
        <v>5</v>
      </c>
      <c r="D793" t="s">
        <v>39</v>
      </c>
    </row>
    <row r="794" spans="1:4" x14ac:dyDescent="0.45">
      <c r="A794" t="s">
        <v>141</v>
      </c>
      <c r="B794" t="s">
        <v>655</v>
      </c>
      <c r="C794" t="s">
        <v>6</v>
      </c>
      <c r="D794" t="s">
        <v>16</v>
      </c>
    </row>
    <row r="795" spans="1:4" x14ac:dyDescent="0.45">
      <c r="A795" t="s">
        <v>141</v>
      </c>
      <c r="B795" t="s">
        <v>655</v>
      </c>
      <c r="C795" t="s">
        <v>1100</v>
      </c>
      <c r="D795" t="s">
        <v>479</v>
      </c>
    </row>
    <row r="796" spans="1:4" x14ac:dyDescent="0.45">
      <c r="A796" t="s">
        <v>141</v>
      </c>
      <c r="B796" t="s">
        <v>655</v>
      </c>
      <c r="C796" t="s">
        <v>1101</v>
      </c>
      <c r="D796" t="s">
        <v>659</v>
      </c>
    </row>
    <row r="797" spans="1:4" x14ac:dyDescent="0.45">
      <c r="A797" t="s">
        <v>141</v>
      </c>
      <c r="B797" t="s">
        <v>655</v>
      </c>
      <c r="C797" t="s">
        <v>476</v>
      </c>
      <c r="D797" t="s">
        <v>656</v>
      </c>
    </row>
    <row r="798" spans="1:4" x14ac:dyDescent="0.45">
      <c r="A798" t="s">
        <v>141</v>
      </c>
      <c r="B798" t="s">
        <v>655</v>
      </c>
      <c r="C798" t="s">
        <v>5</v>
      </c>
      <c r="D798" t="s">
        <v>39</v>
      </c>
    </row>
    <row r="799" spans="1:4" x14ac:dyDescent="0.45">
      <c r="A799" t="s">
        <v>141</v>
      </c>
      <c r="B799" t="s">
        <v>655</v>
      </c>
      <c r="C799" t="s">
        <v>6</v>
      </c>
      <c r="D799" t="s">
        <v>16</v>
      </c>
    </row>
    <row r="800" spans="1:4" x14ac:dyDescent="0.45">
      <c r="A800" t="s">
        <v>141</v>
      </c>
      <c r="B800" t="s">
        <v>655</v>
      </c>
      <c r="C800" t="s">
        <v>1100</v>
      </c>
      <c r="D800" t="s">
        <v>484</v>
      </c>
    </row>
    <row r="801" spans="1:4" x14ac:dyDescent="0.45">
      <c r="A801" t="s">
        <v>141</v>
      </c>
      <c r="B801" t="s">
        <v>655</v>
      </c>
      <c r="C801" t="s">
        <v>1101</v>
      </c>
      <c r="D801">
        <v>1236</v>
      </c>
    </row>
    <row r="802" spans="1:4" x14ac:dyDescent="0.45">
      <c r="A802" t="s">
        <v>141</v>
      </c>
      <c r="B802" t="s">
        <v>655</v>
      </c>
      <c r="C802" t="s">
        <v>476</v>
      </c>
      <c r="D802" t="s">
        <v>656</v>
      </c>
    </row>
    <row r="803" spans="1:4" x14ac:dyDescent="0.45">
      <c r="A803" t="s">
        <v>141</v>
      </c>
      <c r="B803" t="s">
        <v>655</v>
      </c>
      <c r="C803" t="s">
        <v>5</v>
      </c>
      <c r="D803" t="s">
        <v>39</v>
      </c>
    </row>
    <row r="804" spans="1:4" x14ac:dyDescent="0.45">
      <c r="A804" t="s">
        <v>141</v>
      </c>
      <c r="B804" t="s">
        <v>655</v>
      </c>
      <c r="C804" t="s">
        <v>6</v>
      </c>
      <c r="D804" t="s">
        <v>16</v>
      </c>
    </row>
    <row r="805" spans="1:4" x14ac:dyDescent="0.45">
      <c r="A805" t="s">
        <v>141</v>
      </c>
      <c r="B805" t="s">
        <v>655</v>
      </c>
      <c r="C805" t="s">
        <v>1100</v>
      </c>
      <c r="D805" t="s">
        <v>480</v>
      </c>
    </row>
    <row r="806" spans="1:4" x14ac:dyDescent="0.45">
      <c r="A806" t="s">
        <v>141</v>
      </c>
      <c r="B806" t="s">
        <v>655</v>
      </c>
      <c r="C806" t="s">
        <v>1101</v>
      </c>
      <c r="D806" t="s">
        <v>661</v>
      </c>
    </row>
    <row r="807" spans="1:4" x14ac:dyDescent="0.45">
      <c r="A807" t="s">
        <v>141</v>
      </c>
      <c r="B807" t="s">
        <v>655</v>
      </c>
      <c r="C807" t="s">
        <v>476</v>
      </c>
      <c r="D807" t="s">
        <v>656</v>
      </c>
    </row>
    <row r="808" spans="1:4" x14ac:dyDescent="0.45">
      <c r="A808" t="s">
        <v>141</v>
      </c>
      <c r="B808" t="s">
        <v>655</v>
      </c>
      <c r="C808" t="s">
        <v>5</v>
      </c>
      <c r="D808" t="s">
        <v>39</v>
      </c>
    </row>
    <row r="809" spans="1:4" x14ac:dyDescent="0.45">
      <c r="A809" t="s">
        <v>141</v>
      </c>
      <c r="B809" t="s">
        <v>655</v>
      </c>
      <c r="C809" t="s">
        <v>6</v>
      </c>
      <c r="D809" t="s">
        <v>16</v>
      </c>
    </row>
    <row r="810" spans="1:4" x14ac:dyDescent="0.45">
      <c r="A810" t="s">
        <v>141</v>
      </c>
      <c r="B810" t="s">
        <v>655</v>
      </c>
      <c r="C810" t="s">
        <v>1100</v>
      </c>
      <c r="D810" t="s">
        <v>481</v>
      </c>
    </row>
    <row r="811" spans="1:4" x14ac:dyDescent="0.45">
      <c r="A811" t="s">
        <v>141</v>
      </c>
      <c r="B811" t="s">
        <v>655</v>
      </c>
      <c r="C811" t="s">
        <v>1101</v>
      </c>
      <c r="D811" t="s">
        <v>662</v>
      </c>
    </row>
    <row r="812" spans="1:4" x14ac:dyDescent="0.45">
      <c r="A812" t="s">
        <v>145</v>
      </c>
      <c r="B812" t="s">
        <v>663</v>
      </c>
      <c r="C812" t="s">
        <v>476</v>
      </c>
      <c r="D812" t="s">
        <v>664</v>
      </c>
    </row>
    <row r="813" spans="1:4" x14ac:dyDescent="0.45">
      <c r="A813" t="s">
        <v>145</v>
      </c>
      <c r="B813" t="s">
        <v>663</v>
      </c>
      <c r="C813" t="s">
        <v>5</v>
      </c>
      <c r="D813" t="s">
        <v>12</v>
      </c>
    </row>
    <row r="814" spans="1:4" x14ac:dyDescent="0.45">
      <c r="A814" t="s">
        <v>145</v>
      </c>
      <c r="B814" t="s">
        <v>663</v>
      </c>
      <c r="C814" t="s">
        <v>6</v>
      </c>
      <c r="D814" t="s">
        <v>16</v>
      </c>
    </row>
    <row r="815" spans="1:4" x14ac:dyDescent="0.45">
      <c r="A815" t="s">
        <v>145</v>
      </c>
      <c r="B815" t="s">
        <v>663</v>
      </c>
      <c r="C815" t="s">
        <v>1100</v>
      </c>
      <c r="D815" t="s">
        <v>477</v>
      </c>
    </row>
    <row r="816" spans="1:4" x14ac:dyDescent="0.45">
      <c r="A816" t="s">
        <v>145</v>
      </c>
      <c r="B816" t="s">
        <v>663</v>
      </c>
      <c r="C816" t="s">
        <v>1101</v>
      </c>
      <c r="D816">
        <v>13632</v>
      </c>
    </row>
    <row r="817" spans="1:4" x14ac:dyDescent="0.45">
      <c r="A817" t="s">
        <v>145</v>
      </c>
      <c r="B817" t="s">
        <v>663</v>
      </c>
      <c r="C817" t="s">
        <v>476</v>
      </c>
      <c r="D817" t="s">
        <v>664</v>
      </c>
    </row>
    <row r="818" spans="1:4" x14ac:dyDescent="0.45">
      <c r="A818" t="s">
        <v>145</v>
      </c>
      <c r="B818" t="s">
        <v>663</v>
      </c>
      <c r="C818" t="s">
        <v>5</v>
      </c>
      <c r="D818" t="s">
        <v>12</v>
      </c>
    </row>
    <row r="819" spans="1:4" x14ac:dyDescent="0.45">
      <c r="A819" t="s">
        <v>145</v>
      </c>
      <c r="B819" t="s">
        <v>663</v>
      </c>
      <c r="C819" t="s">
        <v>6</v>
      </c>
      <c r="D819" t="s">
        <v>16</v>
      </c>
    </row>
    <row r="820" spans="1:4" x14ac:dyDescent="0.45">
      <c r="A820" t="s">
        <v>145</v>
      </c>
      <c r="B820" t="s">
        <v>663</v>
      </c>
      <c r="C820" t="s">
        <v>1100</v>
      </c>
      <c r="D820" t="s">
        <v>478</v>
      </c>
    </row>
    <row r="821" spans="1:4" x14ac:dyDescent="0.45">
      <c r="A821" t="s">
        <v>145</v>
      </c>
      <c r="B821" t="s">
        <v>663</v>
      </c>
      <c r="C821" t="s">
        <v>1101</v>
      </c>
      <c r="D821" t="s">
        <v>666</v>
      </c>
    </row>
    <row r="822" spans="1:4" x14ac:dyDescent="0.45">
      <c r="A822" t="s">
        <v>145</v>
      </c>
      <c r="B822" t="s">
        <v>663</v>
      </c>
      <c r="C822" t="s">
        <v>476</v>
      </c>
      <c r="D822" t="s">
        <v>664</v>
      </c>
    </row>
    <row r="823" spans="1:4" x14ac:dyDescent="0.45">
      <c r="A823" t="s">
        <v>145</v>
      </c>
      <c r="B823" t="s">
        <v>663</v>
      </c>
      <c r="C823" t="s">
        <v>5</v>
      </c>
      <c r="D823" t="s">
        <v>12</v>
      </c>
    </row>
    <row r="824" spans="1:4" x14ac:dyDescent="0.45">
      <c r="A824" t="s">
        <v>145</v>
      </c>
      <c r="B824" t="s">
        <v>663</v>
      </c>
      <c r="C824" t="s">
        <v>6</v>
      </c>
      <c r="D824" t="s">
        <v>16</v>
      </c>
    </row>
    <row r="825" spans="1:4" x14ac:dyDescent="0.45">
      <c r="A825" t="s">
        <v>145</v>
      </c>
      <c r="B825" t="s">
        <v>663</v>
      </c>
      <c r="C825" t="s">
        <v>1100</v>
      </c>
      <c r="D825" t="s">
        <v>479</v>
      </c>
    </row>
    <row r="826" spans="1:4" x14ac:dyDescent="0.45">
      <c r="A826" t="s">
        <v>145</v>
      </c>
      <c r="B826" t="s">
        <v>663</v>
      </c>
      <c r="C826" t="s">
        <v>1101</v>
      </c>
      <c r="D826" t="s">
        <v>667</v>
      </c>
    </row>
    <row r="827" spans="1:4" x14ac:dyDescent="0.45">
      <c r="A827" t="s">
        <v>145</v>
      </c>
      <c r="B827" t="s">
        <v>663</v>
      </c>
      <c r="C827" t="s">
        <v>476</v>
      </c>
      <c r="D827" t="s">
        <v>664</v>
      </c>
    </row>
    <row r="828" spans="1:4" x14ac:dyDescent="0.45">
      <c r="A828" t="s">
        <v>145</v>
      </c>
      <c r="B828" t="s">
        <v>663</v>
      </c>
      <c r="C828" t="s">
        <v>5</v>
      </c>
      <c r="D828" t="s">
        <v>12</v>
      </c>
    </row>
    <row r="829" spans="1:4" x14ac:dyDescent="0.45">
      <c r="A829" t="s">
        <v>145</v>
      </c>
      <c r="B829" t="s">
        <v>663</v>
      </c>
      <c r="C829" t="s">
        <v>6</v>
      </c>
      <c r="D829" t="s">
        <v>16</v>
      </c>
    </row>
    <row r="830" spans="1:4" x14ac:dyDescent="0.45">
      <c r="A830" t="s">
        <v>145</v>
      </c>
      <c r="B830" t="s">
        <v>663</v>
      </c>
      <c r="C830" t="s">
        <v>1100</v>
      </c>
      <c r="D830" t="s">
        <v>484</v>
      </c>
    </row>
    <row r="831" spans="1:4" x14ac:dyDescent="0.45">
      <c r="A831" t="s">
        <v>145</v>
      </c>
      <c r="B831" t="s">
        <v>663</v>
      </c>
      <c r="C831" t="s">
        <v>1101</v>
      </c>
      <c r="D831">
        <v>12908</v>
      </c>
    </row>
    <row r="832" spans="1:4" x14ac:dyDescent="0.45">
      <c r="A832" t="s">
        <v>145</v>
      </c>
      <c r="B832" t="s">
        <v>663</v>
      </c>
      <c r="C832" t="s">
        <v>476</v>
      </c>
      <c r="D832" t="s">
        <v>664</v>
      </c>
    </row>
    <row r="833" spans="1:4" x14ac:dyDescent="0.45">
      <c r="A833" t="s">
        <v>145</v>
      </c>
      <c r="B833" t="s">
        <v>663</v>
      </c>
      <c r="C833" t="s">
        <v>5</v>
      </c>
      <c r="D833" t="s">
        <v>12</v>
      </c>
    </row>
    <row r="834" spans="1:4" x14ac:dyDescent="0.45">
      <c r="A834" t="s">
        <v>145</v>
      </c>
      <c r="B834" t="s">
        <v>663</v>
      </c>
      <c r="C834" t="s">
        <v>6</v>
      </c>
      <c r="D834" t="s">
        <v>16</v>
      </c>
    </row>
    <row r="835" spans="1:4" x14ac:dyDescent="0.45">
      <c r="A835" t="s">
        <v>145</v>
      </c>
      <c r="B835" t="s">
        <v>663</v>
      </c>
      <c r="C835" t="s">
        <v>1100</v>
      </c>
      <c r="D835" t="s">
        <v>480</v>
      </c>
    </row>
    <row r="836" spans="1:4" x14ac:dyDescent="0.45">
      <c r="A836" t="s">
        <v>145</v>
      </c>
      <c r="B836" t="s">
        <v>663</v>
      </c>
      <c r="C836" t="s">
        <v>1101</v>
      </c>
      <c r="D836" t="s">
        <v>669</v>
      </c>
    </row>
    <row r="837" spans="1:4" x14ac:dyDescent="0.45">
      <c r="A837" t="s">
        <v>145</v>
      </c>
      <c r="B837" t="s">
        <v>663</v>
      </c>
      <c r="C837" t="s">
        <v>476</v>
      </c>
      <c r="D837" t="s">
        <v>664</v>
      </c>
    </row>
    <row r="838" spans="1:4" x14ac:dyDescent="0.45">
      <c r="A838" t="s">
        <v>145</v>
      </c>
      <c r="B838" t="s">
        <v>663</v>
      </c>
      <c r="C838" t="s">
        <v>5</v>
      </c>
      <c r="D838" t="s">
        <v>12</v>
      </c>
    </row>
    <row r="839" spans="1:4" x14ac:dyDescent="0.45">
      <c r="A839" t="s">
        <v>145</v>
      </c>
      <c r="B839" t="s">
        <v>663</v>
      </c>
      <c r="C839" t="s">
        <v>6</v>
      </c>
      <c r="D839" t="s">
        <v>16</v>
      </c>
    </row>
    <row r="840" spans="1:4" x14ac:dyDescent="0.45">
      <c r="A840" t="s">
        <v>145</v>
      </c>
      <c r="B840" t="s">
        <v>663</v>
      </c>
      <c r="C840" t="s">
        <v>1100</v>
      </c>
      <c r="D840" t="s">
        <v>481</v>
      </c>
    </row>
    <row r="841" spans="1:4" x14ac:dyDescent="0.45">
      <c r="A841" t="s">
        <v>145</v>
      </c>
      <c r="B841" t="s">
        <v>663</v>
      </c>
      <c r="C841" t="s">
        <v>1101</v>
      </c>
      <c r="D841" t="s">
        <v>667</v>
      </c>
    </row>
    <row r="842" spans="1:4" x14ac:dyDescent="0.45">
      <c r="A842" t="s">
        <v>149</v>
      </c>
      <c r="B842" t="s">
        <v>670</v>
      </c>
      <c r="C842" t="s">
        <v>476</v>
      </c>
      <c r="D842" t="s">
        <v>671</v>
      </c>
    </row>
    <row r="843" spans="1:4" x14ac:dyDescent="0.45">
      <c r="A843" t="s">
        <v>149</v>
      </c>
      <c r="B843" t="s">
        <v>670</v>
      </c>
      <c r="C843" t="s">
        <v>5</v>
      </c>
      <c r="D843" t="s">
        <v>39</v>
      </c>
    </row>
    <row r="844" spans="1:4" x14ac:dyDescent="0.45">
      <c r="A844" t="s">
        <v>149</v>
      </c>
      <c r="B844" t="s">
        <v>670</v>
      </c>
      <c r="C844" t="s">
        <v>6</v>
      </c>
      <c r="D844" t="s">
        <v>16</v>
      </c>
    </row>
    <row r="845" spans="1:4" x14ac:dyDescent="0.45">
      <c r="A845" t="s">
        <v>149</v>
      </c>
      <c r="B845" t="s">
        <v>670</v>
      </c>
      <c r="C845" t="s">
        <v>1100</v>
      </c>
      <c r="D845" t="s">
        <v>477</v>
      </c>
    </row>
    <row r="846" spans="1:4" x14ac:dyDescent="0.45">
      <c r="A846" t="s">
        <v>149</v>
      </c>
      <c r="B846" t="s">
        <v>670</v>
      </c>
      <c r="C846" t="s">
        <v>1101</v>
      </c>
      <c r="D846">
        <v>1439</v>
      </c>
    </row>
    <row r="847" spans="1:4" x14ac:dyDescent="0.45">
      <c r="A847" t="s">
        <v>149</v>
      </c>
      <c r="B847" t="s">
        <v>670</v>
      </c>
      <c r="C847" t="s">
        <v>476</v>
      </c>
      <c r="D847" t="s">
        <v>671</v>
      </c>
    </row>
    <row r="848" spans="1:4" x14ac:dyDescent="0.45">
      <c r="A848" t="s">
        <v>149</v>
      </c>
      <c r="B848" t="s">
        <v>670</v>
      </c>
      <c r="C848" t="s">
        <v>5</v>
      </c>
      <c r="D848" t="s">
        <v>39</v>
      </c>
    </row>
    <row r="849" spans="1:4" x14ac:dyDescent="0.45">
      <c r="A849" t="s">
        <v>149</v>
      </c>
      <c r="B849" t="s">
        <v>670</v>
      </c>
      <c r="C849" t="s">
        <v>6</v>
      </c>
      <c r="D849" t="s">
        <v>16</v>
      </c>
    </row>
    <row r="850" spans="1:4" x14ac:dyDescent="0.45">
      <c r="A850" t="s">
        <v>149</v>
      </c>
      <c r="B850" t="s">
        <v>670</v>
      </c>
      <c r="C850" t="s">
        <v>1100</v>
      </c>
      <c r="D850" t="s">
        <v>478</v>
      </c>
    </row>
    <row r="851" spans="1:4" x14ac:dyDescent="0.45">
      <c r="A851" t="s">
        <v>149</v>
      </c>
      <c r="B851" t="s">
        <v>670</v>
      </c>
      <c r="C851" t="s">
        <v>1101</v>
      </c>
      <c r="D851" t="s">
        <v>673</v>
      </c>
    </row>
    <row r="852" spans="1:4" x14ac:dyDescent="0.45">
      <c r="A852" t="s">
        <v>149</v>
      </c>
      <c r="B852" t="s">
        <v>670</v>
      </c>
      <c r="C852" t="s">
        <v>476</v>
      </c>
      <c r="D852" t="s">
        <v>671</v>
      </c>
    </row>
    <row r="853" spans="1:4" x14ac:dyDescent="0.45">
      <c r="A853" t="s">
        <v>149</v>
      </c>
      <c r="B853" t="s">
        <v>670</v>
      </c>
      <c r="C853" t="s">
        <v>5</v>
      </c>
      <c r="D853" t="s">
        <v>39</v>
      </c>
    </row>
    <row r="854" spans="1:4" x14ac:dyDescent="0.45">
      <c r="A854" t="s">
        <v>149</v>
      </c>
      <c r="B854" t="s">
        <v>670</v>
      </c>
      <c r="C854" t="s">
        <v>6</v>
      </c>
      <c r="D854" t="s">
        <v>16</v>
      </c>
    </row>
    <row r="855" spans="1:4" x14ac:dyDescent="0.45">
      <c r="A855" t="s">
        <v>149</v>
      </c>
      <c r="B855" t="s">
        <v>670</v>
      </c>
      <c r="C855" t="s">
        <v>1100</v>
      </c>
      <c r="D855" t="s">
        <v>479</v>
      </c>
    </row>
    <row r="856" spans="1:4" x14ac:dyDescent="0.45">
      <c r="A856" t="s">
        <v>149</v>
      </c>
      <c r="B856" t="s">
        <v>670</v>
      </c>
      <c r="C856" t="s">
        <v>1101</v>
      </c>
      <c r="D856" t="s">
        <v>674</v>
      </c>
    </row>
    <row r="857" spans="1:4" x14ac:dyDescent="0.45">
      <c r="A857" t="s">
        <v>149</v>
      </c>
      <c r="B857" t="s">
        <v>670</v>
      </c>
      <c r="C857" t="s">
        <v>476</v>
      </c>
      <c r="D857" t="s">
        <v>671</v>
      </c>
    </row>
    <row r="858" spans="1:4" x14ac:dyDescent="0.45">
      <c r="A858" t="s">
        <v>149</v>
      </c>
      <c r="B858" t="s">
        <v>670</v>
      </c>
      <c r="C858" t="s">
        <v>5</v>
      </c>
      <c r="D858" t="s">
        <v>39</v>
      </c>
    </row>
    <row r="859" spans="1:4" x14ac:dyDescent="0.45">
      <c r="A859" t="s">
        <v>149</v>
      </c>
      <c r="B859" t="s">
        <v>670</v>
      </c>
      <c r="C859" t="s">
        <v>6</v>
      </c>
      <c r="D859" t="s">
        <v>16</v>
      </c>
    </row>
    <row r="860" spans="1:4" x14ac:dyDescent="0.45">
      <c r="A860" t="s">
        <v>149</v>
      </c>
      <c r="B860" t="s">
        <v>670</v>
      </c>
      <c r="C860" t="s">
        <v>1100</v>
      </c>
      <c r="D860" t="s">
        <v>484</v>
      </c>
    </row>
    <row r="861" spans="1:4" x14ac:dyDescent="0.45">
      <c r="A861" t="s">
        <v>149</v>
      </c>
      <c r="B861" t="s">
        <v>670</v>
      </c>
      <c r="C861" t="s">
        <v>1101</v>
      </c>
      <c r="D861">
        <v>1438</v>
      </c>
    </row>
    <row r="862" spans="1:4" x14ac:dyDescent="0.45">
      <c r="A862" t="s">
        <v>149</v>
      </c>
      <c r="B862" t="s">
        <v>670</v>
      </c>
      <c r="C862" t="s">
        <v>476</v>
      </c>
      <c r="D862" t="s">
        <v>671</v>
      </c>
    </row>
    <row r="863" spans="1:4" x14ac:dyDescent="0.45">
      <c r="A863" t="s">
        <v>149</v>
      </c>
      <c r="B863" t="s">
        <v>670</v>
      </c>
      <c r="C863" t="s">
        <v>5</v>
      </c>
      <c r="D863" t="s">
        <v>39</v>
      </c>
    </row>
    <row r="864" spans="1:4" x14ac:dyDescent="0.45">
      <c r="A864" t="s">
        <v>149</v>
      </c>
      <c r="B864" t="s">
        <v>670</v>
      </c>
      <c r="C864" t="s">
        <v>6</v>
      </c>
      <c r="D864" t="s">
        <v>16</v>
      </c>
    </row>
    <row r="865" spans="1:4" x14ac:dyDescent="0.45">
      <c r="A865" t="s">
        <v>149</v>
      </c>
      <c r="B865" t="s">
        <v>670</v>
      </c>
      <c r="C865" t="s">
        <v>1100</v>
      </c>
      <c r="D865" t="s">
        <v>480</v>
      </c>
    </row>
    <row r="866" spans="1:4" x14ac:dyDescent="0.45">
      <c r="A866" t="s">
        <v>149</v>
      </c>
      <c r="B866" t="s">
        <v>670</v>
      </c>
      <c r="C866" t="s">
        <v>1101</v>
      </c>
      <c r="D866" t="s">
        <v>676</v>
      </c>
    </row>
    <row r="867" spans="1:4" x14ac:dyDescent="0.45">
      <c r="A867" t="s">
        <v>149</v>
      </c>
      <c r="B867" t="s">
        <v>670</v>
      </c>
      <c r="C867" t="s">
        <v>476</v>
      </c>
      <c r="D867" t="s">
        <v>671</v>
      </c>
    </row>
    <row r="868" spans="1:4" x14ac:dyDescent="0.45">
      <c r="A868" t="s">
        <v>149</v>
      </c>
      <c r="B868" t="s">
        <v>670</v>
      </c>
      <c r="C868" t="s">
        <v>5</v>
      </c>
      <c r="D868" t="s">
        <v>39</v>
      </c>
    </row>
    <row r="869" spans="1:4" x14ac:dyDescent="0.45">
      <c r="A869" t="s">
        <v>149</v>
      </c>
      <c r="B869" t="s">
        <v>670</v>
      </c>
      <c r="C869" t="s">
        <v>6</v>
      </c>
      <c r="D869" t="s">
        <v>16</v>
      </c>
    </row>
    <row r="870" spans="1:4" x14ac:dyDescent="0.45">
      <c r="A870" t="s">
        <v>149</v>
      </c>
      <c r="B870" t="s">
        <v>670</v>
      </c>
      <c r="C870" t="s">
        <v>1100</v>
      </c>
      <c r="D870" t="s">
        <v>481</v>
      </c>
    </row>
    <row r="871" spans="1:4" x14ac:dyDescent="0.45">
      <c r="A871" t="s">
        <v>149</v>
      </c>
      <c r="B871" t="s">
        <v>670</v>
      </c>
      <c r="C871" t="s">
        <v>1101</v>
      </c>
      <c r="D871" t="s">
        <v>677</v>
      </c>
    </row>
    <row r="872" spans="1:4" x14ac:dyDescent="0.45">
      <c r="A872" t="s">
        <v>153</v>
      </c>
      <c r="B872" t="s">
        <v>543</v>
      </c>
      <c r="C872" t="s">
        <v>476</v>
      </c>
      <c r="D872" t="s">
        <v>544</v>
      </c>
    </row>
    <row r="873" spans="1:4" x14ac:dyDescent="0.45">
      <c r="A873" t="s">
        <v>153</v>
      </c>
      <c r="B873" t="s">
        <v>543</v>
      </c>
      <c r="C873" t="s">
        <v>5</v>
      </c>
      <c r="D873" t="s">
        <v>12</v>
      </c>
    </row>
    <row r="874" spans="1:4" x14ac:dyDescent="0.45">
      <c r="A874" t="s">
        <v>153</v>
      </c>
      <c r="B874" t="s">
        <v>543</v>
      </c>
      <c r="C874" t="s">
        <v>6</v>
      </c>
      <c r="D874" t="s">
        <v>54</v>
      </c>
    </row>
    <row r="875" spans="1:4" x14ac:dyDescent="0.45">
      <c r="A875" t="s">
        <v>153</v>
      </c>
      <c r="B875" t="s">
        <v>543</v>
      </c>
      <c r="C875" t="s">
        <v>1100</v>
      </c>
      <c r="D875" t="s">
        <v>477</v>
      </c>
    </row>
    <row r="876" spans="1:4" x14ac:dyDescent="0.45">
      <c r="A876" t="s">
        <v>153</v>
      </c>
      <c r="B876" t="s">
        <v>543</v>
      </c>
      <c r="C876" t="s">
        <v>1101</v>
      </c>
      <c r="D876">
        <v>282</v>
      </c>
    </row>
    <row r="877" spans="1:4" x14ac:dyDescent="0.45">
      <c r="A877" t="s">
        <v>153</v>
      </c>
      <c r="B877" t="s">
        <v>543</v>
      </c>
      <c r="C877" t="s">
        <v>476</v>
      </c>
      <c r="D877" t="s">
        <v>544</v>
      </c>
    </row>
    <row r="878" spans="1:4" x14ac:dyDescent="0.45">
      <c r="A878" t="s">
        <v>153</v>
      </c>
      <c r="B878" t="s">
        <v>543</v>
      </c>
      <c r="C878" t="s">
        <v>5</v>
      </c>
      <c r="D878" t="s">
        <v>12</v>
      </c>
    </row>
    <row r="879" spans="1:4" x14ac:dyDescent="0.45">
      <c r="A879" t="s">
        <v>153</v>
      </c>
      <c r="B879" t="s">
        <v>543</v>
      </c>
      <c r="C879" t="s">
        <v>6</v>
      </c>
      <c r="D879" t="s">
        <v>54</v>
      </c>
    </row>
    <row r="880" spans="1:4" x14ac:dyDescent="0.45">
      <c r="A880" t="s">
        <v>153</v>
      </c>
      <c r="B880" t="s">
        <v>543</v>
      </c>
      <c r="C880" t="s">
        <v>1100</v>
      </c>
      <c r="D880" t="s">
        <v>478</v>
      </c>
    </row>
    <row r="881" spans="1:4" x14ac:dyDescent="0.45">
      <c r="A881" t="s">
        <v>153</v>
      </c>
      <c r="B881" t="s">
        <v>543</v>
      </c>
      <c r="C881" t="s">
        <v>1101</v>
      </c>
      <c r="D881" t="s">
        <v>679</v>
      </c>
    </row>
    <row r="882" spans="1:4" x14ac:dyDescent="0.45">
      <c r="A882" t="s">
        <v>153</v>
      </c>
      <c r="B882" t="s">
        <v>543</v>
      </c>
      <c r="C882" t="s">
        <v>476</v>
      </c>
      <c r="D882" t="s">
        <v>544</v>
      </c>
    </row>
    <row r="883" spans="1:4" x14ac:dyDescent="0.45">
      <c r="A883" t="s">
        <v>153</v>
      </c>
      <c r="B883" t="s">
        <v>543</v>
      </c>
      <c r="C883" t="s">
        <v>5</v>
      </c>
      <c r="D883" t="s">
        <v>12</v>
      </c>
    </row>
    <row r="884" spans="1:4" x14ac:dyDescent="0.45">
      <c r="A884" t="s">
        <v>153</v>
      </c>
      <c r="B884" t="s">
        <v>543</v>
      </c>
      <c r="C884" t="s">
        <v>6</v>
      </c>
      <c r="D884" t="s">
        <v>54</v>
      </c>
    </row>
    <row r="885" spans="1:4" x14ac:dyDescent="0.45">
      <c r="A885" t="s">
        <v>153</v>
      </c>
      <c r="B885" t="s">
        <v>543</v>
      </c>
      <c r="C885" t="s">
        <v>1100</v>
      </c>
      <c r="D885" t="s">
        <v>479</v>
      </c>
    </row>
    <row r="886" spans="1:4" x14ac:dyDescent="0.45">
      <c r="A886" t="s">
        <v>153</v>
      </c>
      <c r="B886" t="s">
        <v>543</v>
      </c>
      <c r="C886" t="s">
        <v>1101</v>
      </c>
      <c r="D886" t="s">
        <v>680</v>
      </c>
    </row>
    <row r="887" spans="1:4" x14ac:dyDescent="0.45">
      <c r="A887" t="s">
        <v>153</v>
      </c>
      <c r="B887" t="s">
        <v>543</v>
      </c>
      <c r="C887" t="s">
        <v>476</v>
      </c>
      <c r="D887" t="s">
        <v>544</v>
      </c>
    </row>
    <row r="888" spans="1:4" x14ac:dyDescent="0.45">
      <c r="A888" t="s">
        <v>153</v>
      </c>
      <c r="B888" t="s">
        <v>543</v>
      </c>
      <c r="C888" t="s">
        <v>5</v>
      </c>
      <c r="D888" t="s">
        <v>12</v>
      </c>
    </row>
    <row r="889" spans="1:4" x14ac:dyDescent="0.45">
      <c r="A889" t="s">
        <v>153</v>
      </c>
      <c r="B889" t="s">
        <v>543</v>
      </c>
      <c r="C889" t="s">
        <v>6</v>
      </c>
      <c r="D889" t="s">
        <v>54</v>
      </c>
    </row>
    <row r="890" spans="1:4" x14ac:dyDescent="0.45">
      <c r="A890" t="s">
        <v>153</v>
      </c>
      <c r="B890" t="s">
        <v>543</v>
      </c>
      <c r="C890" t="s">
        <v>1100</v>
      </c>
      <c r="D890" t="s">
        <v>484</v>
      </c>
    </row>
    <row r="891" spans="1:4" x14ac:dyDescent="0.45">
      <c r="A891" t="s">
        <v>153</v>
      </c>
      <c r="B891" t="s">
        <v>543</v>
      </c>
      <c r="C891" t="s">
        <v>1101</v>
      </c>
      <c r="D891">
        <v>281</v>
      </c>
    </row>
    <row r="892" spans="1:4" x14ac:dyDescent="0.45">
      <c r="A892" t="s">
        <v>153</v>
      </c>
      <c r="B892" t="s">
        <v>543</v>
      </c>
      <c r="C892" t="s">
        <v>476</v>
      </c>
      <c r="D892" t="s">
        <v>544</v>
      </c>
    </row>
    <row r="893" spans="1:4" x14ac:dyDescent="0.45">
      <c r="A893" t="s">
        <v>153</v>
      </c>
      <c r="B893" t="s">
        <v>543</v>
      </c>
      <c r="C893" t="s">
        <v>5</v>
      </c>
      <c r="D893" t="s">
        <v>12</v>
      </c>
    </row>
    <row r="894" spans="1:4" x14ac:dyDescent="0.45">
      <c r="A894" t="s">
        <v>153</v>
      </c>
      <c r="B894" t="s">
        <v>543</v>
      </c>
      <c r="C894" t="s">
        <v>6</v>
      </c>
      <c r="D894" t="s">
        <v>54</v>
      </c>
    </row>
    <row r="895" spans="1:4" x14ac:dyDescent="0.45">
      <c r="A895" t="s">
        <v>153</v>
      </c>
      <c r="B895" t="s">
        <v>543</v>
      </c>
      <c r="C895" t="s">
        <v>1100</v>
      </c>
      <c r="D895" t="s">
        <v>480</v>
      </c>
    </row>
    <row r="896" spans="1:4" x14ac:dyDescent="0.45">
      <c r="A896" t="s">
        <v>153</v>
      </c>
      <c r="B896" t="s">
        <v>543</v>
      </c>
      <c r="C896" t="s">
        <v>1101</v>
      </c>
      <c r="D896" t="s">
        <v>586</v>
      </c>
    </row>
    <row r="897" spans="1:4" x14ac:dyDescent="0.45">
      <c r="A897" t="s">
        <v>153</v>
      </c>
      <c r="B897" t="s">
        <v>543</v>
      </c>
      <c r="C897" t="s">
        <v>476</v>
      </c>
      <c r="D897" t="s">
        <v>544</v>
      </c>
    </row>
    <row r="898" spans="1:4" x14ac:dyDescent="0.45">
      <c r="A898" t="s">
        <v>153</v>
      </c>
      <c r="B898" t="s">
        <v>543</v>
      </c>
      <c r="C898" t="s">
        <v>5</v>
      </c>
      <c r="D898" t="s">
        <v>12</v>
      </c>
    </row>
    <row r="899" spans="1:4" x14ac:dyDescent="0.45">
      <c r="A899" t="s">
        <v>153</v>
      </c>
      <c r="B899" t="s">
        <v>543</v>
      </c>
      <c r="C899" t="s">
        <v>6</v>
      </c>
      <c r="D899" t="s">
        <v>54</v>
      </c>
    </row>
    <row r="900" spans="1:4" x14ac:dyDescent="0.45">
      <c r="A900" t="s">
        <v>153</v>
      </c>
      <c r="B900" t="s">
        <v>543</v>
      </c>
      <c r="C900" t="s">
        <v>1100</v>
      </c>
      <c r="D900" t="s">
        <v>481</v>
      </c>
    </row>
    <row r="901" spans="1:4" x14ac:dyDescent="0.45">
      <c r="A901" t="s">
        <v>153</v>
      </c>
      <c r="B901" t="s">
        <v>543</v>
      </c>
      <c r="C901" t="s">
        <v>1101</v>
      </c>
      <c r="D901" t="s">
        <v>680</v>
      </c>
    </row>
    <row r="902" spans="1:4" x14ac:dyDescent="0.45">
      <c r="A902" t="s">
        <v>157</v>
      </c>
      <c r="B902" t="s">
        <v>550</v>
      </c>
      <c r="C902" t="s">
        <v>476</v>
      </c>
      <c r="D902" t="s">
        <v>551</v>
      </c>
    </row>
    <row r="903" spans="1:4" x14ac:dyDescent="0.45">
      <c r="A903" t="s">
        <v>157</v>
      </c>
      <c r="B903" t="s">
        <v>550</v>
      </c>
      <c r="C903" t="s">
        <v>5</v>
      </c>
      <c r="D903" t="s">
        <v>12</v>
      </c>
    </row>
    <row r="904" spans="1:4" x14ac:dyDescent="0.45">
      <c r="A904" t="s">
        <v>157</v>
      </c>
      <c r="B904" t="s">
        <v>550</v>
      </c>
      <c r="C904" t="s">
        <v>6</v>
      </c>
      <c r="D904" t="s">
        <v>59</v>
      </c>
    </row>
    <row r="905" spans="1:4" x14ac:dyDescent="0.45">
      <c r="A905" t="s">
        <v>157</v>
      </c>
      <c r="B905" t="s">
        <v>550</v>
      </c>
      <c r="C905" t="s">
        <v>1100</v>
      </c>
      <c r="D905" t="s">
        <v>477</v>
      </c>
    </row>
    <row r="906" spans="1:4" x14ac:dyDescent="0.45">
      <c r="A906" t="s">
        <v>157</v>
      </c>
      <c r="B906" t="s">
        <v>550</v>
      </c>
      <c r="C906" t="s">
        <v>1101</v>
      </c>
      <c r="D906">
        <v>586</v>
      </c>
    </row>
    <row r="907" spans="1:4" x14ac:dyDescent="0.45">
      <c r="A907" t="s">
        <v>157</v>
      </c>
      <c r="B907" t="s">
        <v>550</v>
      </c>
      <c r="C907" t="s">
        <v>476</v>
      </c>
      <c r="D907" t="s">
        <v>551</v>
      </c>
    </row>
    <row r="908" spans="1:4" x14ac:dyDescent="0.45">
      <c r="A908" t="s">
        <v>157</v>
      </c>
      <c r="B908" t="s">
        <v>550</v>
      </c>
      <c r="C908" t="s">
        <v>5</v>
      </c>
      <c r="D908" t="s">
        <v>12</v>
      </c>
    </row>
    <row r="909" spans="1:4" x14ac:dyDescent="0.45">
      <c r="A909" t="s">
        <v>157</v>
      </c>
      <c r="B909" t="s">
        <v>550</v>
      </c>
      <c r="C909" t="s">
        <v>6</v>
      </c>
      <c r="D909" t="s">
        <v>59</v>
      </c>
    </row>
    <row r="910" spans="1:4" x14ac:dyDescent="0.45">
      <c r="A910" t="s">
        <v>157</v>
      </c>
      <c r="B910" t="s">
        <v>550</v>
      </c>
      <c r="C910" t="s">
        <v>1100</v>
      </c>
      <c r="D910" t="s">
        <v>478</v>
      </c>
    </row>
    <row r="911" spans="1:4" x14ac:dyDescent="0.45">
      <c r="A911" t="s">
        <v>157</v>
      </c>
      <c r="B911" t="s">
        <v>550</v>
      </c>
      <c r="C911" t="s">
        <v>1101</v>
      </c>
      <c r="D911" t="s">
        <v>683</v>
      </c>
    </row>
    <row r="912" spans="1:4" x14ac:dyDescent="0.45">
      <c r="A912" t="s">
        <v>157</v>
      </c>
      <c r="B912" t="s">
        <v>550</v>
      </c>
      <c r="C912" t="s">
        <v>476</v>
      </c>
      <c r="D912" t="s">
        <v>551</v>
      </c>
    </row>
    <row r="913" spans="1:4" x14ac:dyDescent="0.45">
      <c r="A913" t="s">
        <v>157</v>
      </c>
      <c r="B913" t="s">
        <v>550</v>
      </c>
      <c r="C913" t="s">
        <v>5</v>
      </c>
      <c r="D913" t="s">
        <v>12</v>
      </c>
    </row>
    <row r="914" spans="1:4" x14ac:dyDescent="0.45">
      <c r="A914" t="s">
        <v>157</v>
      </c>
      <c r="B914" t="s">
        <v>550</v>
      </c>
      <c r="C914" t="s">
        <v>6</v>
      </c>
      <c r="D914" t="s">
        <v>59</v>
      </c>
    </row>
    <row r="915" spans="1:4" x14ac:dyDescent="0.45">
      <c r="A915" t="s">
        <v>157</v>
      </c>
      <c r="B915" t="s">
        <v>550</v>
      </c>
      <c r="C915" t="s">
        <v>1100</v>
      </c>
      <c r="D915" t="s">
        <v>479</v>
      </c>
    </row>
    <row r="916" spans="1:4" x14ac:dyDescent="0.45">
      <c r="A916" t="s">
        <v>157</v>
      </c>
      <c r="B916" t="s">
        <v>550</v>
      </c>
      <c r="C916" t="s">
        <v>1101</v>
      </c>
      <c r="D916" t="s">
        <v>684</v>
      </c>
    </row>
    <row r="917" spans="1:4" x14ac:dyDescent="0.45">
      <c r="A917" t="s">
        <v>157</v>
      </c>
      <c r="B917" t="s">
        <v>550</v>
      </c>
      <c r="C917" t="s">
        <v>476</v>
      </c>
      <c r="D917" t="s">
        <v>551</v>
      </c>
    </row>
    <row r="918" spans="1:4" x14ac:dyDescent="0.45">
      <c r="A918" t="s">
        <v>157</v>
      </c>
      <c r="B918" t="s">
        <v>550</v>
      </c>
      <c r="C918" t="s">
        <v>5</v>
      </c>
      <c r="D918" t="s">
        <v>12</v>
      </c>
    </row>
    <row r="919" spans="1:4" x14ac:dyDescent="0.45">
      <c r="A919" t="s">
        <v>157</v>
      </c>
      <c r="B919" t="s">
        <v>550</v>
      </c>
      <c r="C919" t="s">
        <v>6</v>
      </c>
      <c r="D919" t="s">
        <v>59</v>
      </c>
    </row>
    <row r="920" spans="1:4" x14ac:dyDescent="0.45">
      <c r="A920" t="s">
        <v>157</v>
      </c>
      <c r="B920" t="s">
        <v>550</v>
      </c>
      <c r="C920" t="s">
        <v>1100</v>
      </c>
      <c r="D920" t="s">
        <v>484</v>
      </c>
    </row>
    <row r="921" spans="1:4" x14ac:dyDescent="0.45">
      <c r="A921" t="s">
        <v>157</v>
      </c>
      <c r="B921" t="s">
        <v>550</v>
      </c>
      <c r="C921" t="s">
        <v>1101</v>
      </c>
      <c r="D921">
        <v>585</v>
      </c>
    </row>
    <row r="922" spans="1:4" x14ac:dyDescent="0.45">
      <c r="A922" t="s">
        <v>157</v>
      </c>
      <c r="B922" t="s">
        <v>550</v>
      </c>
      <c r="C922" t="s">
        <v>476</v>
      </c>
      <c r="D922" t="s">
        <v>551</v>
      </c>
    </row>
    <row r="923" spans="1:4" x14ac:dyDescent="0.45">
      <c r="A923" t="s">
        <v>157</v>
      </c>
      <c r="B923" t="s">
        <v>550</v>
      </c>
      <c r="C923" t="s">
        <v>5</v>
      </c>
      <c r="D923" t="s">
        <v>12</v>
      </c>
    </row>
    <row r="924" spans="1:4" x14ac:dyDescent="0.45">
      <c r="A924" t="s">
        <v>157</v>
      </c>
      <c r="B924" t="s">
        <v>550</v>
      </c>
      <c r="C924" t="s">
        <v>6</v>
      </c>
      <c r="D924" t="s">
        <v>59</v>
      </c>
    </row>
    <row r="925" spans="1:4" x14ac:dyDescent="0.45">
      <c r="A925" t="s">
        <v>157</v>
      </c>
      <c r="B925" t="s">
        <v>550</v>
      </c>
      <c r="C925" t="s">
        <v>1100</v>
      </c>
      <c r="D925" t="s">
        <v>480</v>
      </c>
    </row>
    <row r="926" spans="1:4" x14ac:dyDescent="0.45">
      <c r="A926" t="s">
        <v>157</v>
      </c>
      <c r="B926" t="s">
        <v>550</v>
      </c>
      <c r="C926" t="s">
        <v>1101</v>
      </c>
      <c r="D926" t="s">
        <v>686</v>
      </c>
    </row>
    <row r="927" spans="1:4" x14ac:dyDescent="0.45">
      <c r="A927" t="s">
        <v>157</v>
      </c>
      <c r="B927" t="s">
        <v>550</v>
      </c>
      <c r="C927" t="s">
        <v>476</v>
      </c>
      <c r="D927" t="s">
        <v>551</v>
      </c>
    </row>
    <row r="928" spans="1:4" x14ac:dyDescent="0.45">
      <c r="A928" t="s">
        <v>157</v>
      </c>
      <c r="B928" t="s">
        <v>550</v>
      </c>
      <c r="C928" t="s">
        <v>5</v>
      </c>
      <c r="D928" t="s">
        <v>12</v>
      </c>
    </row>
    <row r="929" spans="1:4" x14ac:dyDescent="0.45">
      <c r="A929" t="s">
        <v>157</v>
      </c>
      <c r="B929" t="s">
        <v>550</v>
      </c>
      <c r="C929" t="s">
        <v>6</v>
      </c>
      <c r="D929" t="s">
        <v>59</v>
      </c>
    </row>
    <row r="930" spans="1:4" x14ac:dyDescent="0.45">
      <c r="A930" t="s">
        <v>157</v>
      </c>
      <c r="B930" t="s">
        <v>550</v>
      </c>
      <c r="C930" t="s">
        <v>1100</v>
      </c>
      <c r="D930" t="s">
        <v>481</v>
      </c>
    </row>
    <row r="931" spans="1:4" x14ac:dyDescent="0.45">
      <c r="A931" t="s">
        <v>157</v>
      </c>
      <c r="B931" t="s">
        <v>550</v>
      </c>
      <c r="C931" t="s">
        <v>1101</v>
      </c>
      <c r="D931" t="s">
        <v>684</v>
      </c>
    </row>
    <row r="932" spans="1:4" x14ac:dyDescent="0.45">
      <c r="A932" t="s">
        <v>161</v>
      </c>
      <c r="B932" t="s">
        <v>687</v>
      </c>
      <c r="C932" t="s">
        <v>476</v>
      </c>
      <c r="D932" t="s">
        <v>688</v>
      </c>
    </row>
    <row r="933" spans="1:4" x14ac:dyDescent="0.45">
      <c r="A933" t="s">
        <v>161</v>
      </c>
      <c r="B933" t="s">
        <v>687</v>
      </c>
      <c r="C933" t="s">
        <v>5</v>
      </c>
      <c r="D933" t="s">
        <v>12</v>
      </c>
    </row>
    <row r="934" spans="1:4" x14ac:dyDescent="0.45">
      <c r="A934" t="s">
        <v>161</v>
      </c>
      <c r="B934" t="s">
        <v>687</v>
      </c>
      <c r="C934" t="s">
        <v>6</v>
      </c>
      <c r="D934" t="s">
        <v>163</v>
      </c>
    </row>
    <row r="935" spans="1:4" x14ac:dyDescent="0.45">
      <c r="A935" t="s">
        <v>161</v>
      </c>
      <c r="B935" t="s">
        <v>687</v>
      </c>
      <c r="C935" t="s">
        <v>1100</v>
      </c>
      <c r="D935" t="s">
        <v>477</v>
      </c>
    </row>
    <row r="936" spans="1:4" x14ac:dyDescent="0.45">
      <c r="A936" t="s">
        <v>161</v>
      </c>
      <c r="B936" t="s">
        <v>687</v>
      </c>
      <c r="C936" t="s">
        <v>1101</v>
      </c>
      <c r="D936">
        <v>91</v>
      </c>
    </row>
    <row r="937" spans="1:4" x14ac:dyDescent="0.45">
      <c r="A937" t="s">
        <v>161</v>
      </c>
      <c r="B937" t="s">
        <v>687</v>
      </c>
      <c r="C937" t="s">
        <v>476</v>
      </c>
      <c r="D937" t="s">
        <v>688</v>
      </c>
    </row>
    <row r="938" spans="1:4" x14ac:dyDescent="0.45">
      <c r="A938" t="s">
        <v>161</v>
      </c>
      <c r="B938" t="s">
        <v>687</v>
      </c>
      <c r="C938" t="s">
        <v>5</v>
      </c>
      <c r="D938" t="s">
        <v>12</v>
      </c>
    </row>
    <row r="939" spans="1:4" x14ac:dyDescent="0.45">
      <c r="A939" t="s">
        <v>161</v>
      </c>
      <c r="B939" t="s">
        <v>687</v>
      </c>
      <c r="C939" t="s">
        <v>6</v>
      </c>
      <c r="D939" t="s">
        <v>163</v>
      </c>
    </row>
    <row r="940" spans="1:4" x14ac:dyDescent="0.45">
      <c r="A940" t="s">
        <v>161</v>
      </c>
      <c r="B940" t="s">
        <v>687</v>
      </c>
      <c r="C940" t="s">
        <v>1100</v>
      </c>
      <c r="D940" t="s">
        <v>478</v>
      </c>
    </row>
    <row r="941" spans="1:4" x14ac:dyDescent="0.45">
      <c r="A941" t="s">
        <v>161</v>
      </c>
      <c r="B941" t="s">
        <v>687</v>
      </c>
      <c r="C941" t="s">
        <v>1101</v>
      </c>
      <c r="D941" t="s">
        <v>690</v>
      </c>
    </row>
    <row r="942" spans="1:4" x14ac:dyDescent="0.45">
      <c r="A942" t="s">
        <v>161</v>
      </c>
      <c r="B942" t="s">
        <v>687</v>
      </c>
      <c r="C942" t="s">
        <v>476</v>
      </c>
      <c r="D942" t="s">
        <v>688</v>
      </c>
    </row>
    <row r="943" spans="1:4" x14ac:dyDescent="0.45">
      <c r="A943" t="s">
        <v>161</v>
      </c>
      <c r="B943" t="s">
        <v>687</v>
      </c>
      <c r="C943" t="s">
        <v>5</v>
      </c>
      <c r="D943" t="s">
        <v>12</v>
      </c>
    </row>
    <row r="944" spans="1:4" x14ac:dyDescent="0.45">
      <c r="A944" t="s">
        <v>161</v>
      </c>
      <c r="B944" t="s">
        <v>687</v>
      </c>
      <c r="C944" t="s">
        <v>6</v>
      </c>
      <c r="D944" t="s">
        <v>163</v>
      </c>
    </row>
    <row r="945" spans="1:4" x14ac:dyDescent="0.45">
      <c r="A945" t="s">
        <v>161</v>
      </c>
      <c r="B945" t="s">
        <v>687</v>
      </c>
      <c r="C945" t="s">
        <v>1100</v>
      </c>
      <c r="D945" t="s">
        <v>479</v>
      </c>
    </row>
    <row r="946" spans="1:4" x14ac:dyDescent="0.45">
      <c r="A946" t="s">
        <v>161</v>
      </c>
      <c r="B946" t="s">
        <v>687</v>
      </c>
      <c r="C946" t="s">
        <v>1101</v>
      </c>
      <c r="D946" t="s">
        <v>691</v>
      </c>
    </row>
    <row r="947" spans="1:4" x14ac:dyDescent="0.45">
      <c r="A947" t="s">
        <v>161</v>
      </c>
      <c r="B947" t="s">
        <v>687</v>
      </c>
      <c r="C947" t="s">
        <v>476</v>
      </c>
      <c r="D947" t="s">
        <v>688</v>
      </c>
    </row>
    <row r="948" spans="1:4" x14ac:dyDescent="0.45">
      <c r="A948" t="s">
        <v>161</v>
      </c>
      <c r="B948" t="s">
        <v>687</v>
      </c>
      <c r="C948" t="s">
        <v>5</v>
      </c>
      <c r="D948" t="s">
        <v>12</v>
      </c>
    </row>
    <row r="949" spans="1:4" x14ac:dyDescent="0.45">
      <c r="A949" t="s">
        <v>161</v>
      </c>
      <c r="B949" t="s">
        <v>687</v>
      </c>
      <c r="C949" t="s">
        <v>6</v>
      </c>
      <c r="D949" t="s">
        <v>163</v>
      </c>
    </row>
    <row r="950" spans="1:4" x14ac:dyDescent="0.45">
      <c r="A950" t="s">
        <v>161</v>
      </c>
      <c r="B950" t="s">
        <v>687</v>
      </c>
      <c r="C950" t="s">
        <v>1100</v>
      </c>
      <c r="D950" t="s">
        <v>484</v>
      </c>
    </row>
    <row r="951" spans="1:4" x14ac:dyDescent="0.45">
      <c r="A951" t="s">
        <v>161</v>
      </c>
      <c r="B951" t="s">
        <v>687</v>
      </c>
      <c r="C951" t="s">
        <v>1101</v>
      </c>
      <c r="D951">
        <v>94</v>
      </c>
    </row>
    <row r="952" spans="1:4" x14ac:dyDescent="0.45">
      <c r="A952" t="s">
        <v>161</v>
      </c>
      <c r="B952" t="s">
        <v>687</v>
      </c>
      <c r="C952" t="s">
        <v>476</v>
      </c>
      <c r="D952" t="s">
        <v>688</v>
      </c>
    </row>
    <row r="953" spans="1:4" x14ac:dyDescent="0.45">
      <c r="A953" t="s">
        <v>161</v>
      </c>
      <c r="B953" t="s">
        <v>687</v>
      </c>
      <c r="C953" t="s">
        <v>5</v>
      </c>
      <c r="D953" t="s">
        <v>12</v>
      </c>
    </row>
    <row r="954" spans="1:4" x14ac:dyDescent="0.45">
      <c r="A954" t="s">
        <v>161</v>
      </c>
      <c r="B954" t="s">
        <v>687</v>
      </c>
      <c r="C954" t="s">
        <v>6</v>
      </c>
      <c r="D954" t="s">
        <v>163</v>
      </c>
    </row>
    <row r="955" spans="1:4" x14ac:dyDescent="0.45">
      <c r="A955" t="s">
        <v>161</v>
      </c>
      <c r="B955" t="s">
        <v>687</v>
      </c>
      <c r="C955" t="s">
        <v>1100</v>
      </c>
      <c r="D955" t="s">
        <v>480</v>
      </c>
    </row>
    <row r="956" spans="1:4" x14ac:dyDescent="0.45">
      <c r="A956" t="s">
        <v>161</v>
      </c>
      <c r="B956" t="s">
        <v>687</v>
      </c>
      <c r="C956" t="s">
        <v>1101</v>
      </c>
      <c r="D956" t="s">
        <v>693</v>
      </c>
    </row>
    <row r="957" spans="1:4" x14ac:dyDescent="0.45">
      <c r="A957" t="s">
        <v>161</v>
      </c>
      <c r="B957" t="s">
        <v>687</v>
      </c>
      <c r="C957" t="s">
        <v>476</v>
      </c>
      <c r="D957" t="s">
        <v>688</v>
      </c>
    </row>
    <row r="958" spans="1:4" x14ac:dyDescent="0.45">
      <c r="A958" t="s">
        <v>161</v>
      </c>
      <c r="B958" t="s">
        <v>687</v>
      </c>
      <c r="C958" t="s">
        <v>5</v>
      </c>
      <c r="D958" t="s">
        <v>12</v>
      </c>
    </row>
    <row r="959" spans="1:4" x14ac:dyDescent="0.45">
      <c r="A959" t="s">
        <v>161</v>
      </c>
      <c r="B959" t="s">
        <v>687</v>
      </c>
      <c r="C959" t="s">
        <v>6</v>
      </c>
      <c r="D959" t="s">
        <v>163</v>
      </c>
    </row>
    <row r="960" spans="1:4" x14ac:dyDescent="0.45">
      <c r="A960" t="s">
        <v>161</v>
      </c>
      <c r="B960" t="s">
        <v>687</v>
      </c>
      <c r="C960" t="s">
        <v>1100</v>
      </c>
      <c r="D960" t="s">
        <v>481</v>
      </c>
    </row>
    <row r="961" spans="1:4" x14ac:dyDescent="0.45">
      <c r="A961" t="s">
        <v>161</v>
      </c>
      <c r="B961" t="s">
        <v>687</v>
      </c>
      <c r="C961" t="s">
        <v>1101</v>
      </c>
      <c r="D961" t="s">
        <v>694</v>
      </c>
    </row>
    <row r="962" spans="1:4" x14ac:dyDescent="0.45">
      <c r="A962" t="s">
        <v>166</v>
      </c>
      <c r="B962" t="s">
        <v>695</v>
      </c>
      <c r="C962" t="s">
        <v>476</v>
      </c>
      <c r="D962" t="s">
        <v>696</v>
      </c>
    </row>
    <row r="963" spans="1:4" x14ac:dyDescent="0.45">
      <c r="A963" t="s">
        <v>166</v>
      </c>
      <c r="B963" t="s">
        <v>695</v>
      </c>
      <c r="C963" t="s">
        <v>5</v>
      </c>
      <c r="D963" t="s">
        <v>25</v>
      </c>
    </row>
    <row r="964" spans="1:4" x14ac:dyDescent="0.45">
      <c r="A964" t="s">
        <v>166</v>
      </c>
      <c r="B964" t="s">
        <v>695</v>
      </c>
      <c r="C964" t="s">
        <v>6</v>
      </c>
      <c r="D964" t="s">
        <v>168</v>
      </c>
    </row>
    <row r="965" spans="1:4" x14ac:dyDescent="0.45">
      <c r="A965" t="s">
        <v>166</v>
      </c>
      <c r="B965" t="s">
        <v>695</v>
      </c>
      <c r="C965" t="s">
        <v>1100</v>
      </c>
      <c r="D965" t="s">
        <v>477</v>
      </c>
    </row>
    <row r="966" spans="1:4" x14ac:dyDescent="0.45">
      <c r="A966" t="s">
        <v>166</v>
      </c>
      <c r="B966" t="s">
        <v>695</v>
      </c>
      <c r="C966" t="s">
        <v>1101</v>
      </c>
      <c r="D966">
        <v>28448</v>
      </c>
    </row>
    <row r="967" spans="1:4" x14ac:dyDescent="0.45">
      <c r="A967" t="s">
        <v>166</v>
      </c>
      <c r="B967" t="s">
        <v>695</v>
      </c>
      <c r="C967" t="s">
        <v>476</v>
      </c>
      <c r="D967" t="s">
        <v>696</v>
      </c>
    </row>
    <row r="968" spans="1:4" x14ac:dyDescent="0.45">
      <c r="A968" t="s">
        <v>166</v>
      </c>
      <c r="B968" t="s">
        <v>695</v>
      </c>
      <c r="C968" t="s">
        <v>5</v>
      </c>
      <c r="D968" t="s">
        <v>25</v>
      </c>
    </row>
    <row r="969" spans="1:4" x14ac:dyDescent="0.45">
      <c r="A969" t="s">
        <v>166</v>
      </c>
      <c r="B969" t="s">
        <v>695</v>
      </c>
      <c r="C969" t="s">
        <v>6</v>
      </c>
      <c r="D969" t="s">
        <v>168</v>
      </c>
    </row>
    <row r="970" spans="1:4" x14ac:dyDescent="0.45">
      <c r="A970" t="s">
        <v>166</v>
      </c>
      <c r="B970" t="s">
        <v>695</v>
      </c>
      <c r="C970" t="s">
        <v>1100</v>
      </c>
      <c r="D970" t="s">
        <v>478</v>
      </c>
    </row>
    <row r="971" spans="1:4" x14ac:dyDescent="0.45">
      <c r="A971" t="s">
        <v>166</v>
      </c>
      <c r="B971" t="s">
        <v>695</v>
      </c>
      <c r="C971" t="s">
        <v>1101</v>
      </c>
      <c r="D971" t="s">
        <v>698</v>
      </c>
    </row>
    <row r="972" spans="1:4" x14ac:dyDescent="0.45">
      <c r="A972" t="s">
        <v>166</v>
      </c>
      <c r="B972" t="s">
        <v>695</v>
      </c>
      <c r="C972" t="s">
        <v>476</v>
      </c>
      <c r="D972" t="s">
        <v>696</v>
      </c>
    </row>
    <row r="973" spans="1:4" x14ac:dyDescent="0.45">
      <c r="A973" t="s">
        <v>166</v>
      </c>
      <c r="B973" t="s">
        <v>695</v>
      </c>
      <c r="C973" t="s">
        <v>5</v>
      </c>
      <c r="D973" t="s">
        <v>25</v>
      </c>
    </row>
    <row r="974" spans="1:4" x14ac:dyDescent="0.45">
      <c r="A974" t="s">
        <v>166</v>
      </c>
      <c r="B974" t="s">
        <v>695</v>
      </c>
      <c r="C974" t="s">
        <v>6</v>
      </c>
      <c r="D974" t="s">
        <v>168</v>
      </c>
    </row>
    <row r="975" spans="1:4" x14ac:dyDescent="0.45">
      <c r="A975" t="s">
        <v>166</v>
      </c>
      <c r="B975" t="s">
        <v>695</v>
      </c>
      <c r="C975" t="s">
        <v>1100</v>
      </c>
      <c r="D975" t="s">
        <v>479</v>
      </c>
    </row>
    <row r="976" spans="1:4" x14ac:dyDescent="0.45">
      <c r="A976" t="s">
        <v>166</v>
      </c>
      <c r="B976" t="s">
        <v>695</v>
      </c>
      <c r="C976" t="s">
        <v>1101</v>
      </c>
      <c r="D976" t="s">
        <v>699</v>
      </c>
    </row>
    <row r="977" spans="1:4" x14ac:dyDescent="0.45">
      <c r="A977" t="s">
        <v>166</v>
      </c>
      <c r="B977" t="s">
        <v>695</v>
      </c>
      <c r="C977" t="s">
        <v>476</v>
      </c>
      <c r="D977" t="s">
        <v>696</v>
      </c>
    </row>
    <row r="978" spans="1:4" x14ac:dyDescent="0.45">
      <c r="A978" t="s">
        <v>166</v>
      </c>
      <c r="B978" t="s">
        <v>695</v>
      </c>
      <c r="C978" t="s">
        <v>5</v>
      </c>
      <c r="D978" t="s">
        <v>25</v>
      </c>
    </row>
    <row r="979" spans="1:4" x14ac:dyDescent="0.45">
      <c r="A979" t="s">
        <v>166</v>
      </c>
      <c r="B979" t="s">
        <v>695</v>
      </c>
      <c r="C979" t="s">
        <v>6</v>
      </c>
      <c r="D979" t="s">
        <v>168</v>
      </c>
    </row>
    <row r="980" spans="1:4" x14ac:dyDescent="0.45">
      <c r="A980" t="s">
        <v>166</v>
      </c>
      <c r="B980" t="s">
        <v>695</v>
      </c>
      <c r="C980" t="s">
        <v>1100</v>
      </c>
      <c r="D980" t="s">
        <v>484</v>
      </c>
    </row>
    <row r="981" spans="1:4" x14ac:dyDescent="0.45">
      <c r="A981" t="s">
        <v>166</v>
      </c>
      <c r="B981" t="s">
        <v>695</v>
      </c>
      <c r="C981" t="s">
        <v>1101</v>
      </c>
      <c r="D981">
        <v>22918</v>
      </c>
    </row>
    <row r="982" spans="1:4" x14ac:dyDescent="0.45">
      <c r="A982" t="s">
        <v>166</v>
      </c>
      <c r="B982" t="s">
        <v>695</v>
      </c>
      <c r="C982" t="s">
        <v>476</v>
      </c>
      <c r="D982" t="s">
        <v>696</v>
      </c>
    </row>
    <row r="983" spans="1:4" x14ac:dyDescent="0.45">
      <c r="A983" t="s">
        <v>166</v>
      </c>
      <c r="B983" t="s">
        <v>695</v>
      </c>
      <c r="C983" t="s">
        <v>5</v>
      </c>
      <c r="D983" t="s">
        <v>25</v>
      </c>
    </row>
    <row r="984" spans="1:4" x14ac:dyDescent="0.45">
      <c r="A984" t="s">
        <v>166</v>
      </c>
      <c r="B984" t="s">
        <v>695</v>
      </c>
      <c r="C984" t="s">
        <v>6</v>
      </c>
      <c r="D984" t="s">
        <v>168</v>
      </c>
    </row>
    <row r="985" spans="1:4" x14ac:dyDescent="0.45">
      <c r="A985" t="s">
        <v>166</v>
      </c>
      <c r="B985" t="s">
        <v>695</v>
      </c>
      <c r="C985" t="s">
        <v>1100</v>
      </c>
      <c r="D985" t="s">
        <v>480</v>
      </c>
    </row>
    <row r="986" spans="1:4" x14ac:dyDescent="0.45">
      <c r="A986" t="s">
        <v>166</v>
      </c>
      <c r="B986" t="s">
        <v>695</v>
      </c>
      <c r="C986" t="s">
        <v>1101</v>
      </c>
      <c r="D986" t="s">
        <v>701</v>
      </c>
    </row>
    <row r="987" spans="1:4" x14ac:dyDescent="0.45">
      <c r="A987" t="s">
        <v>166</v>
      </c>
      <c r="B987" t="s">
        <v>695</v>
      </c>
      <c r="C987" t="s">
        <v>476</v>
      </c>
      <c r="D987" t="s">
        <v>696</v>
      </c>
    </row>
    <row r="988" spans="1:4" x14ac:dyDescent="0.45">
      <c r="A988" t="s">
        <v>166</v>
      </c>
      <c r="B988" t="s">
        <v>695</v>
      </c>
      <c r="C988" t="s">
        <v>5</v>
      </c>
      <c r="D988" t="s">
        <v>25</v>
      </c>
    </row>
    <row r="989" spans="1:4" x14ac:dyDescent="0.45">
      <c r="A989" t="s">
        <v>166</v>
      </c>
      <c r="B989" t="s">
        <v>695</v>
      </c>
      <c r="C989" t="s">
        <v>6</v>
      </c>
      <c r="D989" t="s">
        <v>168</v>
      </c>
    </row>
    <row r="990" spans="1:4" x14ac:dyDescent="0.45">
      <c r="A990" t="s">
        <v>166</v>
      </c>
      <c r="B990" t="s">
        <v>695</v>
      </c>
      <c r="C990" t="s">
        <v>1100</v>
      </c>
      <c r="D990" t="s">
        <v>481</v>
      </c>
    </row>
    <row r="991" spans="1:4" x14ac:dyDescent="0.45">
      <c r="A991" t="s">
        <v>166</v>
      </c>
      <c r="B991" t="s">
        <v>695</v>
      </c>
      <c r="C991" t="s">
        <v>1101</v>
      </c>
      <c r="D991" t="s">
        <v>699</v>
      </c>
    </row>
    <row r="992" spans="1:4" x14ac:dyDescent="0.45">
      <c r="A992" t="s">
        <v>171</v>
      </c>
      <c r="B992" t="s">
        <v>702</v>
      </c>
      <c r="C992" t="s">
        <v>476</v>
      </c>
      <c r="D992" t="s">
        <v>703</v>
      </c>
    </row>
    <row r="993" spans="1:4" x14ac:dyDescent="0.45">
      <c r="A993" t="s">
        <v>171</v>
      </c>
      <c r="B993" t="s">
        <v>702</v>
      </c>
      <c r="C993" t="s">
        <v>5</v>
      </c>
      <c r="D993" t="s">
        <v>39</v>
      </c>
    </row>
    <row r="994" spans="1:4" x14ac:dyDescent="0.45">
      <c r="A994" t="s">
        <v>171</v>
      </c>
      <c r="B994" t="s">
        <v>702</v>
      </c>
      <c r="C994" t="s">
        <v>6</v>
      </c>
      <c r="D994" t="s">
        <v>168</v>
      </c>
    </row>
    <row r="995" spans="1:4" x14ac:dyDescent="0.45">
      <c r="A995" t="s">
        <v>171</v>
      </c>
      <c r="B995" t="s">
        <v>702</v>
      </c>
      <c r="C995" t="s">
        <v>1100</v>
      </c>
      <c r="D995" t="s">
        <v>477</v>
      </c>
    </row>
    <row r="996" spans="1:4" x14ac:dyDescent="0.45">
      <c r="A996" t="s">
        <v>171</v>
      </c>
      <c r="B996" t="s">
        <v>702</v>
      </c>
      <c r="C996" t="s">
        <v>1101</v>
      </c>
      <c r="D996">
        <v>28448</v>
      </c>
    </row>
    <row r="997" spans="1:4" x14ac:dyDescent="0.45">
      <c r="A997" t="s">
        <v>171</v>
      </c>
      <c r="B997" t="s">
        <v>702</v>
      </c>
      <c r="C997" t="s">
        <v>476</v>
      </c>
      <c r="D997" t="s">
        <v>703</v>
      </c>
    </row>
    <row r="998" spans="1:4" x14ac:dyDescent="0.45">
      <c r="A998" t="s">
        <v>171</v>
      </c>
      <c r="B998" t="s">
        <v>702</v>
      </c>
      <c r="C998" t="s">
        <v>5</v>
      </c>
      <c r="D998" t="s">
        <v>39</v>
      </c>
    </row>
    <row r="999" spans="1:4" x14ac:dyDescent="0.45">
      <c r="A999" t="s">
        <v>171</v>
      </c>
      <c r="B999" t="s">
        <v>702</v>
      </c>
      <c r="C999" t="s">
        <v>6</v>
      </c>
      <c r="D999" t="s">
        <v>168</v>
      </c>
    </row>
    <row r="1000" spans="1:4" x14ac:dyDescent="0.45">
      <c r="A1000" t="s">
        <v>171</v>
      </c>
      <c r="B1000" t="s">
        <v>702</v>
      </c>
      <c r="C1000" t="s">
        <v>1100</v>
      </c>
      <c r="D1000" t="s">
        <v>478</v>
      </c>
    </row>
    <row r="1001" spans="1:4" x14ac:dyDescent="0.45">
      <c r="A1001" t="s">
        <v>171</v>
      </c>
      <c r="B1001" t="s">
        <v>702</v>
      </c>
      <c r="C1001" t="s">
        <v>1101</v>
      </c>
      <c r="D1001" t="s">
        <v>704</v>
      </c>
    </row>
    <row r="1002" spans="1:4" x14ac:dyDescent="0.45">
      <c r="A1002" t="s">
        <v>171</v>
      </c>
      <c r="B1002" t="s">
        <v>702</v>
      </c>
      <c r="C1002" t="s">
        <v>476</v>
      </c>
      <c r="D1002" t="s">
        <v>703</v>
      </c>
    </row>
    <row r="1003" spans="1:4" x14ac:dyDescent="0.45">
      <c r="A1003" t="s">
        <v>171</v>
      </c>
      <c r="B1003" t="s">
        <v>702</v>
      </c>
      <c r="C1003" t="s">
        <v>5</v>
      </c>
      <c r="D1003" t="s">
        <v>39</v>
      </c>
    </row>
    <row r="1004" spans="1:4" x14ac:dyDescent="0.45">
      <c r="A1004" t="s">
        <v>171</v>
      </c>
      <c r="B1004" t="s">
        <v>702</v>
      </c>
      <c r="C1004" t="s">
        <v>6</v>
      </c>
      <c r="D1004" t="s">
        <v>168</v>
      </c>
    </row>
    <row r="1005" spans="1:4" x14ac:dyDescent="0.45">
      <c r="A1005" t="s">
        <v>171</v>
      </c>
      <c r="B1005" t="s">
        <v>702</v>
      </c>
      <c r="C1005" t="s">
        <v>1100</v>
      </c>
      <c r="D1005" t="s">
        <v>479</v>
      </c>
    </row>
    <row r="1006" spans="1:4" x14ac:dyDescent="0.45">
      <c r="A1006" t="s">
        <v>171</v>
      </c>
      <c r="B1006" t="s">
        <v>702</v>
      </c>
      <c r="C1006" t="s">
        <v>1101</v>
      </c>
      <c r="D1006" t="s">
        <v>705</v>
      </c>
    </row>
    <row r="1007" spans="1:4" x14ac:dyDescent="0.45">
      <c r="A1007" t="s">
        <v>171</v>
      </c>
      <c r="B1007" t="s">
        <v>702</v>
      </c>
      <c r="C1007" t="s">
        <v>476</v>
      </c>
      <c r="D1007" t="s">
        <v>703</v>
      </c>
    </row>
    <row r="1008" spans="1:4" x14ac:dyDescent="0.45">
      <c r="A1008" t="s">
        <v>171</v>
      </c>
      <c r="B1008" t="s">
        <v>702</v>
      </c>
      <c r="C1008" t="s">
        <v>5</v>
      </c>
      <c r="D1008" t="s">
        <v>39</v>
      </c>
    </row>
    <row r="1009" spans="1:4" x14ac:dyDescent="0.45">
      <c r="A1009" t="s">
        <v>171</v>
      </c>
      <c r="B1009" t="s">
        <v>702</v>
      </c>
      <c r="C1009" t="s">
        <v>6</v>
      </c>
      <c r="D1009" t="s">
        <v>168</v>
      </c>
    </row>
    <row r="1010" spans="1:4" x14ac:dyDescent="0.45">
      <c r="A1010" t="s">
        <v>171</v>
      </c>
      <c r="B1010" t="s">
        <v>702</v>
      </c>
      <c r="C1010" t="s">
        <v>1100</v>
      </c>
      <c r="D1010" t="s">
        <v>484</v>
      </c>
    </row>
    <row r="1011" spans="1:4" x14ac:dyDescent="0.45">
      <c r="A1011" t="s">
        <v>171</v>
      </c>
      <c r="B1011" t="s">
        <v>702</v>
      </c>
      <c r="C1011" t="s">
        <v>1101</v>
      </c>
      <c r="D1011">
        <v>22918</v>
      </c>
    </row>
    <row r="1012" spans="1:4" x14ac:dyDescent="0.45">
      <c r="A1012" t="s">
        <v>171</v>
      </c>
      <c r="B1012" t="s">
        <v>702</v>
      </c>
      <c r="C1012" t="s">
        <v>476</v>
      </c>
      <c r="D1012" t="s">
        <v>703</v>
      </c>
    </row>
    <row r="1013" spans="1:4" x14ac:dyDescent="0.45">
      <c r="A1013" t="s">
        <v>171</v>
      </c>
      <c r="B1013" t="s">
        <v>702</v>
      </c>
      <c r="C1013" t="s">
        <v>5</v>
      </c>
      <c r="D1013" t="s">
        <v>39</v>
      </c>
    </row>
    <row r="1014" spans="1:4" x14ac:dyDescent="0.45">
      <c r="A1014" t="s">
        <v>171</v>
      </c>
      <c r="B1014" t="s">
        <v>702</v>
      </c>
      <c r="C1014" t="s">
        <v>6</v>
      </c>
      <c r="D1014" t="s">
        <v>168</v>
      </c>
    </row>
    <row r="1015" spans="1:4" x14ac:dyDescent="0.45">
      <c r="A1015" t="s">
        <v>171</v>
      </c>
      <c r="B1015" t="s">
        <v>702</v>
      </c>
      <c r="C1015" t="s">
        <v>1100</v>
      </c>
      <c r="D1015" t="s">
        <v>480</v>
      </c>
    </row>
    <row r="1016" spans="1:4" x14ac:dyDescent="0.45">
      <c r="A1016" t="s">
        <v>171</v>
      </c>
      <c r="B1016" t="s">
        <v>702</v>
      </c>
      <c r="C1016" t="s">
        <v>1101</v>
      </c>
      <c r="D1016" t="s">
        <v>706</v>
      </c>
    </row>
    <row r="1017" spans="1:4" x14ac:dyDescent="0.45">
      <c r="A1017" t="s">
        <v>171</v>
      </c>
      <c r="B1017" t="s">
        <v>702</v>
      </c>
      <c r="C1017" t="s">
        <v>476</v>
      </c>
      <c r="D1017" t="s">
        <v>703</v>
      </c>
    </row>
    <row r="1018" spans="1:4" x14ac:dyDescent="0.45">
      <c r="A1018" t="s">
        <v>171</v>
      </c>
      <c r="B1018" t="s">
        <v>702</v>
      </c>
      <c r="C1018" t="s">
        <v>5</v>
      </c>
      <c r="D1018" t="s">
        <v>39</v>
      </c>
    </row>
    <row r="1019" spans="1:4" x14ac:dyDescent="0.45">
      <c r="A1019" t="s">
        <v>171</v>
      </c>
      <c r="B1019" t="s">
        <v>702</v>
      </c>
      <c r="C1019" t="s">
        <v>6</v>
      </c>
      <c r="D1019" t="s">
        <v>168</v>
      </c>
    </row>
    <row r="1020" spans="1:4" x14ac:dyDescent="0.45">
      <c r="A1020" t="s">
        <v>171</v>
      </c>
      <c r="B1020" t="s">
        <v>702</v>
      </c>
      <c r="C1020" t="s">
        <v>1100</v>
      </c>
      <c r="D1020" t="s">
        <v>481</v>
      </c>
    </row>
    <row r="1021" spans="1:4" x14ac:dyDescent="0.45">
      <c r="A1021" t="s">
        <v>171</v>
      </c>
      <c r="B1021" t="s">
        <v>702</v>
      </c>
      <c r="C1021" t="s">
        <v>1101</v>
      </c>
      <c r="D1021" t="s">
        <v>705</v>
      </c>
    </row>
    <row r="1022" spans="1:4" x14ac:dyDescent="0.45">
      <c r="A1022" t="s">
        <v>175</v>
      </c>
      <c r="B1022" t="s">
        <v>707</v>
      </c>
      <c r="C1022" t="s">
        <v>476</v>
      </c>
      <c r="D1022" t="s">
        <v>708</v>
      </c>
    </row>
    <row r="1023" spans="1:4" x14ac:dyDescent="0.45">
      <c r="A1023" t="s">
        <v>175</v>
      </c>
      <c r="B1023" t="s">
        <v>707</v>
      </c>
      <c r="C1023" t="s">
        <v>5</v>
      </c>
      <c r="D1023" t="s">
        <v>12</v>
      </c>
    </row>
    <row r="1024" spans="1:4" x14ac:dyDescent="0.45">
      <c r="A1024" t="s">
        <v>175</v>
      </c>
      <c r="B1024" t="s">
        <v>707</v>
      </c>
      <c r="C1024" t="s">
        <v>6</v>
      </c>
      <c r="D1024" t="s">
        <v>168</v>
      </c>
    </row>
    <row r="1025" spans="1:4" x14ac:dyDescent="0.45">
      <c r="A1025" t="s">
        <v>175</v>
      </c>
      <c r="B1025" t="s">
        <v>707</v>
      </c>
      <c r="C1025" t="s">
        <v>1100</v>
      </c>
      <c r="D1025" t="s">
        <v>477</v>
      </c>
    </row>
    <row r="1026" spans="1:4" x14ac:dyDescent="0.45">
      <c r="A1026" t="s">
        <v>175</v>
      </c>
      <c r="B1026" t="s">
        <v>707</v>
      </c>
      <c r="C1026" t="s">
        <v>1101</v>
      </c>
      <c r="D1026">
        <v>42446</v>
      </c>
    </row>
    <row r="1027" spans="1:4" x14ac:dyDescent="0.45">
      <c r="A1027" t="s">
        <v>175</v>
      </c>
      <c r="B1027" t="s">
        <v>707</v>
      </c>
      <c r="C1027" t="s">
        <v>476</v>
      </c>
      <c r="D1027" t="s">
        <v>708</v>
      </c>
    </row>
    <row r="1028" spans="1:4" x14ac:dyDescent="0.45">
      <c r="A1028" t="s">
        <v>175</v>
      </c>
      <c r="B1028" t="s">
        <v>707</v>
      </c>
      <c r="C1028" t="s">
        <v>5</v>
      </c>
      <c r="D1028" t="s">
        <v>12</v>
      </c>
    </row>
    <row r="1029" spans="1:4" x14ac:dyDescent="0.45">
      <c r="A1029" t="s">
        <v>175</v>
      </c>
      <c r="B1029" t="s">
        <v>707</v>
      </c>
      <c r="C1029" t="s">
        <v>6</v>
      </c>
      <c r="D1029" t="s">
        <v>168</v>
      </c>
    </row>
    <row r="1030" spans="1:4" x14ac:dyDescent="0.45">
      <c r="A1030" t="s">
        <v>175</v>
      </c>
      <c r="B1030" t="s">
        <v>707</v>
      </c>
      <c r="C1030" t="s">
        <v>1100</v>
      </c>
      <c r="D1030" t="s">
        <v>478</v>
      </c>
    </row>
    <row r="1031" spans="1:4" x14ac:dyDescent="0.45">
      <c r="A1031" t="s">
        <v>175</v>
      </c>
      <c r="B1031" t="s">
        <v>707</v>
      </c>
      <c r="C1031" t="s">
        <v>1101</v>
      </c>
      <c r="D1031" t="s">
        <v>69</v>
      </c>
    </row>
    <row r="1032" spans="1:4" x14ac:dyDescent="0.45">
      <c r="A1032" t="s">
        <v>175</v>
      </c>
      <c r="B1032" t="s">
        <v>707</v>
      </c>
      <c r="C1032" t="s">
        <v>476</v>
      </c>
      <c r="D1032" t="s">
        <v>708</v>
      </c>
    </row>
    <row r="1033" spans="1:4" x14ac:dyDescent="0.45">
      <c r="A1033" t="s">
        <v>175</v>
      </c>
      <c r="B1033" t="s">
        <v>707</v>
      </c>
      <c r="C1033" t="s">
        <v>5</v>
      </c>
      <c r="D1033" t="s">
        <v>12</v>
      </c>
    </row>
    <row r="1034" spans="1:4" x14ac:dyDescent="0.45">
      <c r="A1034" t="s">
        <v>175</v>
      </c>
      <c r="B1034" t="s">
        <v>707</v>
      </c>
      <c r="C1034" t="s">
        <v>6</v>
      </c>
      <c r="D1034" t="s">
        <v>168</v>
      </c>
    </row>
    <row r="1035" spans="1:4" x14ac:dyDescent="0.45">
      <c r="A1035" t="s">
        <v>175</v>
      </c>
      <c r="B1035" t="s">
        <v>707</v>
      </c>
      <c r="C1035" t="s">
        <v>1100</v>
      </c>
      <c r="D1035" t="s">
        <v>484</v>
      </c>
    </row>
    <row r="1036" spans="1:4" x14ac:dyDescent="0.45">
      <c r="A1036" t="s">
        <v>175</v>
      </c>
      <c r="B1036" t="s">
        <v>707</v>
      </c>
      <c r="C1036" t="s">
        <v>1101</v>
      </c>
      <c r="D1036">
        <v>42447</v>
      </c>
    </row>
    <row r="1037" spans="1:4" x14ac:dyDescent="0.45">
      <c r="A1037" t="s">
        <v>175</v>
      </c>
      <c r="B1037" t="s">
        <v>707</v>
      </c>
      <c r="C1037" t="s">
        <v>476</v>
      </c>
      <c r="D1037" t="s">
        <v>708</v>
      </c>
    </row>
    <row r="1038" spans="1:4" x14ac:dyDescent="0.45">
      <c r="A1038" t="s">
        <v>175</v>
      </c>
      <c r="B1038" t="s">
        <v>707</v>
      </c>
      <c r="C1038" t="s">
        <v>5</v>
      </c>
      <c r="D1038" t="s">
        <v>12</v>
      </c>
    </row>
    <row r="1039" spans="1:4" x14ac:dyDescent="0.45">
      <c r="A1039" t="s">
        <v>175</v>
      </c>
      <c r="B1039" t="s">
        <v>707</v>
      </c>
      <c r="C1039" t="s">
        <v>6</v>
      </c>
      <c r="D1039" t="s">
        <v>168</v>
      </c>
    </row>
    <row r="1040" spans="1:4" x14ac:dyDescent="0.45">
      <c r="A1040" t="s">
        <v>175</v>
      </c>
      <c r="B1040" t="s">
        <v>707</v>
      </c>
      <c r="C1040" t="s">
        <v>1100</v>
      </c>
      <c r="D1040" t="s">
        <v>480</v>
      </c>
    </row>
    <row r="1041" spans="1:4" x14ac:dyDescent="0.45">
      <c r="A1041" t="s">
        <v>175</v>
      </c>
      <c r="B1041" t="s">
        <v>707</v>
      </c>
      <c r="C1041" t="s">
        <v>1101</v>
      </c>
      <c r="D1041" t="s">
        <v>69</v>
      </c>
    </row>
    <row r="1042" spans="1:4" x14ac:dyDescent="0.45">
      <c r="A1042" t="s">
        <v>179</v>
      </c>
      <c r="B1042" t="s">
        <v>711</v>
      </c>
      <c r="C1042" t="s">
        <v>476</v>
      </c>
      <c r="D1042" t="s">
        <v>712</v>
      </c>
    </row>
    <row r="1043" spans="1:4" x14ac:dyDescent="0.45">
      <c r="A1043" t="s">
        <v>179</v>
      </c>
      <c r="B1043" t="s">
        <v>711</v>
      </c>
      <c r="C1043" t="s">
        <v>5</v>
      </c>
      <c r="D1043" t="s">
        <v>39</v>
      </c>
    </row>
    <row r="1044" spans="1:4" x14ac:dyDescent="0.45">
      <c r="A1044" t="s">
        <v>179</v>
      </c>
      <c r="B1044" t="s">
        <v>711</v>
      </c>
      <c r="C1044" t="s">
        <v>6</v>
      </c>
      <c r="D1044" t="s">
        <v>16</v>
      </c>
    </row>
    <row r="1045" spans="1:4" x14ac:dyDescent="0.45">
      <c r="A1045" t="s">
        <v>179</v>
      </c>
      <c r="B1045" t="s">
        <v>711</v>
      </c>
      <c r="C1045" t="s">
        <v>1100</v>
      </c>
      <c r="D1045" t="s">
        <v>477</v>
      </c>
    </row>
    <row r="1046" spans="1:4" x14ac:dyDescent="0.45">
      <c r="A1046" t="s">
        <v>179</v>
      </c>
      <c r="B1046" t="s">
        <v>711</v>
      </c>
      <c r="C1046" t="s">
        <v>1101</v>
      </c>
      <c r="D1046">
        <v>301</v>
      </c>
    </row>
    <row r="1047" spans="1:4" x14ac:dyDescent="0.45">
      <c r="A1047" t="s">
        <v>179</v>
      </c>
      <c r="B1047" t="s">
        <v>711</v>
      </c>
      <c r="C1047" t="s">
        <v>476</v>
      </c>
      <c r="D1047" t="s">
        <v>712</v>
      </c>
    </row>
    <row r="1048" spans="1:4" x14ac:dyDescent="0.45">
      <c r="A1048" t="s">
        <v>179</v>
      </c>
      <c r="B1048" t="s">
        <v>711</v>
      </c>
      <c r="C1048" t="s">
        <v>5</v>
      </c>
      <c r="D1048" t="s">
        <v>39</v>
      </c>
    </row>
    <row r="1049" spans="1:4" x14ac:dyDescent="0.45">
      <c r="A1049" t="s">
        <v>179</v>
      </c>
      <c r="B1049" t="s">
        <v>711</v>
      </c>
      <c r="C1049" t="s">
        <v>6</v>
      </c>
      <c r="D1049" t="s">
        <v>16</v>
      </c>
    </row>
    <row r="1050" spans="1:4" x14ac:dyDescent="0.45">
      <c r="A1050" t="s">
        <v>179</v>
      </c>
      <c r="B1050" t="s">
        <v>711</v>
      </c>
      <c r="C1050" t="s">
        <v>1100</v>
      </c>
      <c r="D1050" t="s">
        <v>478</v>
      </c>
    </row>
    <row r="1051" spans="1:4" x14ac:dyDescent="0.45">
      <c r="A1051" t="s">
        <v>179</v>
      </c>
      <c r="B1051" t="s">
        <v>711</v>
      </c>
      <c r="C1051" t="s">
        <v>1101</v>
      </c>
      <c r="D1051" t="s">
        <v>714</v>
      </c>
    </row>
    <row r="1052" spans="1:4" x14ac:dyDescent="0.45">
      <c r="A1052" t="s">
        <v>179</v>
      </c>
      <c r="B1052" t="s">
        <v>711</v>
      </c>
      <c r="C1052" t="s">
        <v>476</v>
      </c>
      <c r="D1052" t="s">
        <v>712</v>
      </c>
    </row>
    <row r="1053" spans="1:4" x14ac:dyDescent="0.45">
      <c r="A1053" t="s">
        <v>179</v>
      </c>
      <c r="B1053" t="s">
        <v>711</v>
      </c>
      <c r="C1053" t="s">
        <v>5</v>
      </c>
      <c r="D1053" t="s">
        <v>39</v>
      </c>
    </row>
    <row r="1054" spans="1:4" x14ac:dyDescent="0.45">
      <c r="A1054" t="s">
        <v>179</v>
      </c>
      <c r="B1054" t="s">
        <v>711</v>
      </c>
      <c r="C1054" t="s">
        <v>6</v>
      </c>
      <c r="D1054" t="s">
        <v>16</v>
      </c>
    </row>
    <row r="1055" spans="1:4" x14ac:dyDescent="0.45">
      <c r="A1055" t="s">
        <v>179</v>
      </c>
      <c r="B1055" t="s">
        <v>711</v>
      </c>
      <c r="C1055" t="s">
        <v>1100</v>
      </c>
      <c r="D1055" t="s">
        <v>479</v>
      </c>
    </row>
    <row r="1056" spans="1:4" x14ac:dyDescent="0.45">
      <c r="A1056" t="s">
        <v>179</v>
      </c>
      <c r="B1056" t="s">
        <v>711</v>
      </c>
      <c r="C1056" t="s">
        <v>1101</v>
      </c>
      <c r="D1056" t="s">
        <v>715</v>
      </c>
    </row>
    <row r="1057" spans="1:4" x14ac:dyDescent="0.45">
      <c r="A1057" t="s">
        <v>179</v>
      </c>
      <c r="B1057" t="s">
        <v>711</v>
      </c>
      <c r="C1057" t="s">
        <v>476</v>
      </c>
      <c r="D1057" t="s">
        <v>712</v>
      </c>
    </row>
    <row r="1058" spans="1:4" x14ac:dyDescent="0.45">
      <c r="A1058" t="s">
        <v>179</v>
      </c>
      <c r="B1058" t="s">
        <v>711</v>
      </c>
      <c r="C1058" t="s">
        <v>5</v>
      </c>
      <c r="D1058" t="s">
        <v>39</v>
      </c>
    </row>
    <row r="1059" spans="1:4" x14ac:dyDescent="0.45">
      <c r="A1059" t="s">
        <v>179</v>
      </c>
      <c r="B1059" t="s">
        <v>711</v>
      </c>
      <c r="C1059" t="s">
        <v>6</v>
      </c>
      <c r="D1059" t="s">
        <v>16</v>
      </c>
    </row>
    <row r="1060" spans="1:4" x14ac:dyDescent="0.45">
      <c r="A1060" t="s">
        <v>179</v>
      </c>
      <c r="B1060" t="s">
        <v>711</v>
      </c>
      <c r="C1060" t="s">
        <v>1100</v>
      </c>
      <c r="D1060" t="s">
        <v>484</v>
      </c>
    </row>
    <row r="1061" spans="1:4" x14ac:dyDescent="0.45">
      <c r="A1061" t="s">
        <v>179</v>
      </c>
      <c r="B1061" t="s">
        <v>711</v>
      </c>
      <c r="C1061" t="s">
        <v>1101</v>
      </c>
      <c r="D1061">
        <v>300</v>
      </c>
    </row>
    <row r="1062" spans="1:4" x14ac:dyDescent="0.45">
      <c r="A1062" t="s">
        <v>179</v>
      </c>
      <c r="B1062" t="s">
        <v>711</v>
      </c>
      <c r="C1062" t="s">
        <v>476</v>
      </c>
      <c r="D1062" t="s">
        <v>712</v>
      </c>
    </row>
    <row r="1063" spans="1:4" x14ac:dyDescent="0.45">
      <c r="A1063" t="s">
        <v>179</v>
      </c>
      <c r="B1063" t="s">
        <v>711</v>
      </c>
      <c r="C1063" t="s">
        <v>5</v>
      </c>
      <c r="D1063" t="s">
        <v>39</v>
      </c>
    </row>
    <row r="1064" spans="1:4" x14ac:dyDescent="0.45">
      <c r="A1064" t="s">
        <v>179</v>
      </c>
      <c r="B1064" t="s">
        <v>711</v>
      </c>
      <c r="C1064" t="s">
        <v>6</v>
      </c>
      <c r="D1064" t="s">
        <v>16</v>
      </c>
    </row>
    <row r="1065" spans="1:4" x14ac:dyDescent="0.45">
      <c r="A1065" t="s">
        <v>179</v>
      </c>
      <c r="B1065" t="s">
        <v>711</v>
      </c>
      <c r="C1065" t="s">
        <v>1100</v>
      </c>
      <c r="D1065" t="s">
        <v>480</v>
      </c>
    </row>
    <row r="1066" spans="1:4" x14ac:dyDescent="0.45">
      <c r="A1066" t="s">
        <v>179</v>
      </c>
      <c r="B1066" t="s">
        <v>711</v>
      </c>
      <c r="C1066" t="s">
        <v>1101</v>
      </c>
      <c r="D1066" t="s">
        <v>717</v>
      </c>
    </row>
    <row r="1067" spans="1:4" x14ac:dyDescent="0.45">
      <c r="A1067" t="s">
        <v>179</v>
      </c>
      <c r="B1067" t="s">
        <v>711</v>
      </c>
      <c r="C1067" t="s">
        <v>476</v>
      </c>
      <c r="D1067" t="s">
        <v>712</v>
      </c>
    </row>
    <row r="1068" spans="1:4" x14ac:dyDescent="0.45">
      <c r="A1068" t="s">
        <v>179</v>
      </c>
      <c r="B1068" t="s">
        <v>711</v>
      </c>
      <c r="C1068" t="s">
        <v>5</v>
      </c>
      <c r="D1068" t="s">
        <v>39</v>
      </c>
    </row>
    <row r="1069" spans="1:4" x14ac:dyDescent="0.45">
      <c r="A1069" t="s">
        <v>179</v>
      </c>
      <c r="B1069" t="s">
        <v>711</v>
      </c>
      <c r="C1069" t="s">
        <v>6</v>
      </c>
      <c r="D1069" t="s">
        <v>16</v>
      </c>
    </row>
    <row r="1070" spans="1:4" x14ac:dyDescent="0.45">
      <c r="A1070" t="s">
        <v>179</v>
      </c>
      <c r="B1070" t="s">
        <v>711</v>
      </c>
      <c r="C1070" t="s">
        <v>1100</v>
      </c>
      <c r="D1070" t="s">
        <v>481</v>
      </c>
    </row>
    <row r="1071" spans="1:4" x14ac:dyDescent="0.45">
      <c r="A1071" t="s">
        <v>179</v>
      </c>
      <c r="B1071" t="s">
        <v>711</v>
      </c>
      <c r="C1071" t="s">
        <v>1101</v>
      </c>
      <c r="D1071" t="s">
        <v>715</v>
      </c>
    </row>
    <row r="1072" spans="1:4" x14ac:dyDescent="0.45">
      <c r="A1072" t="s">
        <v>183</v>
      </c>
      <c r="B1072" t="s">
        <v>611</v>
      </c>
      <c r="C1072" t="s">
        <v>476</v>
      </c>
      <c r="D1072" t="s">
        <v>612</v>
      </c>
    </row>
    <row r="1073" spans="1:4" x14ac:dyDescent="0.45">
      <c r="A1073" t="s">
        <v>183</v>
      </c>
      <c r="B1073" t="s">
        <v>611</v>
      </c>
      <c r="C1073" t="s">
        <v>5</v>
      </c>
      <c r="D1073" t="s">
        <v>25</v>
      </c>
    </row>
    <row r="1074" spans="1:4" x14ac:dyDescent="0.45">
      <c r="A1074" t="s">
        <v>183</v>
      </c>
      <c r="B1074" t="s">
        <v>611</v>
      </c>
      <c r="C1074" t="s">
        <v>6</v>
      </c>
      <c r="D1074" t="s">
        <v>16</v>
      </c>
    </row>
    <row r="1075" spans="1:4" x14ac:dyDescent="0.45">
      <c r="A1075" t="s">
        <v>183</v>
      </c>
      <c r="B1075" t="s">
        <v>611</v>
      </c>
      <c r="C1075" t="s">
        <v>1100</v>
      </c>
      <c r="D1075" t="s">
        <v>477</v>
      </c>
    </row>
    <row r="1076" spans="1:4" x14ac:dyDescent="0.45">
      <c r="A1076" t="s">
        <v>183</v>
      </c>
      <c r="B1076" t="s">
        <v>611</v>
      </c>
      <c r="C1076" t="s">
        <v>1101</v>
      </c>
      <c r="D1076">
        <v>2202</v>
      </c>
    </row>
    <row r="1077" spans="1:4" x14ac:dyDescent="0.45">
      <c r="A1077" t="s">
        <v>183</v>
      </c>
      <c r="B1077" t="s">
        <v>611</v>
      </c>
      <c r="C1077" t="s">
        <v>476</v>
      </c>
      <c r="D1077" t="s">
        <v>612</v>
      </c>
    </row>
    <row r="1078" spans="1:4" x14ac:dyDescent="0.45">
      <c r="A1078" t="s">
        <v>183</v>
      </c>
      <c r="B1078" t="s">
        <v>611</v>
      </c>
      <c r="C1078" t="s">
        <v>5</v>
      </c>
      <c r="D1078" t="s">
        <v>25</v>
      </c>
    </row>
    <row r="1079" spans="1:4" x14ac:dyDescent="0.45">
      <c r="A1079" t="s">
        <v>183</v>
      </c>
      <c r="B1079" t="s">
        <v>611</v>
      </c>
      <c r="C1079" t="s">
        <v>6</v>
      </c>
      <c r="D1079" t="s">
        <v>16</v>
      </c>
    </row>
    <row r="1080" spans="1:4" x14ac:dyDescent="0.45">
      <c r="A1080" t="s">
        <v>183</v>
      </c>
      <c r="B1080" t="s">
        <v>611</v>
      </c>
      <c r="C1080" t="s">
        <v>1100</v>
      </c>
      <c r="D1080" t="s">
        <v>478</v>
      </c>
    </row>
    <row r="1081" spans="1:4" x14ac:dyDescent="0.45">
      <c r="A1081" t="s">
        <v>183</v>
      </c>
      <c r="B1081" t="s">
        <v>611</v>
      </c>
      <c r="C1081" t="s">
        <v>1101</v>
      </c>
      <c r="D1081" t="s">
        <v>719</v>
      </c>
    </row>
    <row r="1082" spans="1:4" x14ac:dyDescent="0.45">
      <c r="A1082" t="s">
        <v>183</v>
      </c>
      <c r="B1082" t="s">
        <v>611</v>
      </c>
      <c r="C1082" t="s">
        <v>476</v>
      </c>
      <c r="D1082" t="s">
        <v>612</v>
      </c>
    </row>
    <row r="1083" spans="1:4" x14ac:dyDescent="0.45">
      <c r="A1083" t="s">
        <v>183</v>
      </c>
      <c r="B1083" t="s">
        <v>611</v>
      </c>
      <c r="C1083" t="s">
        <v>5</v>
      </c>
      <c r="D1083" t="s">
        <v>25</v>
      </c>
    </row>
    <row r="1084" spans="1:4" x14ac:dyDescent="0.45">
      <c r="A1084" t="s">
        <v>183</v>
      </c>
      <c r="B1084" t="s">
        <v>611</v>
      </c>
      <c r="C1084" t="s">
        <v>6</v>
      </c>
      <c r="D1084" t="s">
        <v>16</v>
      </c>
    </row>
    <row r="1085" spans="1:4" x14ac:dyDescent="0.45">
      <c r="A1085" t="s">
        <v>183</v>
      </c>
      <c r="B1085" t="s">
        <v>611</v>
      </c>
      <c r="C1085" t="s">
        <v>1100</v>
      </c>
      <c r="D1085" t="s">
        <v>479</v>
      </c>
    </row>
    <row r="1086" spans="1:4" x14ac:dyDescent="0.45">
      <c r="A1086" t="s">
        <v>183</v>
      </c>
      <c r="B1086" t="s">
        <v>611</v>
      </c>
      <c r="C1086" t="s">
        <v>1101</v>
      </c>
      <c r="D1086" t="s">
        <v>720</v>
      </c>
    </row>
    <row r="1087" spans="1:4" x14ac:dyDescent="0.45">
      <c r="A1087" t="s">
        <v>183</v>
      </c>
      <c r="B1087" t="s">
        <v>611</v>
      </c>
      <c r="C1087" t="s">
        <v>476</v>
      </c>
      <c r="D1087" t="s">
        <v>612</v>
      </c>
    </row>
    <row r="1088" spans="1:4" x14ac:dyDescent="0.45">
      <c r="A1088" t="s">
        <v>183</v>
      </c>
      <c r="B1088" t="s">
        <v>611</v>
      </c>
      <c r="C1088" t="s">
        <v>5</v>
      </c>
      <c r="D1088" t="s">
        <v>25</v>
      </c>
    </row>
    <row r="1089" spans="1:4" x14ac:dyDescent="0.45">
      <c r="A1089" t="s">
        <v>183</v>
      </c>
      <c r="B1089" t="s">
        <v>611</v>
      </c>
      <c r="C1089" t="s">
        <v>6</v>
      </c>
      <c r="D1089" t="s">
        <v>16</v>
      </c>
    </row>
    <row r="1090" spans="1:4" x14ac:dyDescent="0.45">
      <c r="A1090" t="s">
        <v>183</v>
      </c>
      <c r="B1090" t="s">
        <v>611</v>
      </c>
      <c r="C1090" t="s">
        <v>1100</v>
      </c>
      <c r="D1090" t="s">
        <v>484</v>
      </c>
    </row>
    <row r="1091" spans="1:4" x14ac:dyDescent="0.45">
      <c r="A1091" t="s">
        <v>183</v>
      </c>
      <c r="B1091" t="s">
        <v>611</v>
      </c>
      <c r="C1091" t="s">
        <v>1101</v>
      </c>
      <c r="D1091">
        <v>2203</v>
      </c>
    </row>
    <row r="1092" spans="1:4" x14ac:dyDescent="0.45">
      <c r="A1092" t="s">
        <v>183</v>
      </c>
      <c r="B1092" t="s">
        <v>611</v>
      </c>
      <c r="C1092" t="s">
        <v>476</v>
      </c>
      <c r="D1092" t="s">
        <v>612</v>
      </c>
    </row>
    <row r="1093" spans="1:4" x14ac:dyDescent="0.45">
      <c r="A1093" t="s">
        <v>183</v>
      </c>
      <c r="B1093" t="s">
        <v>611</v>
      </c>
      <c r="C1093" t="s">
        <v>5</v>
      </c>
      <c r="D1093" t="s">
        <v>25</v>
      </c>
    </row>
    <row r="1094" spans="1:4" x14ac:dyDescent="0.45">
      <c r="A1094" t="s">
        <v>183</v>
      </c>
      <c r="B1094" t="s">
        <v>611</v>
      </c>
      <c r="C1094" t="s">
        <v>6</v>
      </c>
      <c r="D1094" t="s">
        <v>16</v>
      </c>
    </row>
    <row r="1095" spans="1:4" x14ac:dyDescent="0.45">
      <c r="A1095" t="s">
        <v>183</v>
      </c>
      <c r="B1095" t="s">
        <v>611</v>
      </c>
      <c r="C1095" t="s">
        <v>1100</v>
      </c>
      <c r="D1095" t="s">
        <v>480</v>
      </c>
    </row>
    <row r="1096" spans="1:4" x14ac:dyDescent="0.45">
      <c r="A1096" t="s">
        <v>183</v>
      </c>
      <c r="B1096" t="s">
        <v>611</v>
      </c>
      <c r="C1096" t="s">
        <v>1101</v>
      </c>
      <c r="D1096" t="s">
        <v>722</v>
      </c>
    </row>
    <row r="1097" spans="1:4" x14ac:dyDescent="0.45">
      <c r="A1097" t="s">
        <v>183</v>
      </c>
      <c r="B1097" t="s">
        <v>611</v>
      </c>
      <c r="C1097" t="s">
        <v>476</v>
      </c>
      <c r="D1097" t="s">
        <v>612</v>
      </c>
    </row>
    <row r="1098" spans="1:4" x14ac:dyDescent="0.45">
      <c r="A1098" t="s">
        <v>183</v>
      </c>
      <c r="B1098" t="s">
        <v>611</v>
      </c>
      <c r="C1098" t="s">
        <v>5</v>
      </c>
      <c r="D1098" t="s">
        <v>25</v>
      </c>
    </row>
    <row r="1099" spans="1:4" x14ac:dyDescent="0.45">
      <c r="A1099" t="s">
        <v>183</v>
      </c>
      <c r="B1099" t="s">
        <v>611</v>
      </c>
      <c r="C1099" t="s">
        <v>6</v>
      </c>
      <c r="D1099" t="s">
        <v>16</v>
      </c>
    </row>
    <row r="1100" spans="1:4" x14ac:dyDescent="0.45">
      <c r="A1100" t="s">
        <v>183</v>
      </c>
      <c r="B1100" t="s">
        <v>611</v>
      </c>
      <c r="C1100" t="s">
        <v>1100</v>
      </c>
      <c r="D1100" t="s">
        <v>481</v>
      </c>
    </row>
    <row r="1101" spans="1:4" x14ac:dyDescent="0.45">
      <c r="A1101" t="s">
        <v>183</v>
      </c>
      <c r="B1101" t="s">
        <v>611</v>
      </c>
      <c r="C1101" t="s">
        <v>1101</v>
      </c>
      <c r="D1101" t="s">
        <v>723</v>
      </c>
    </row>
    <row r="1102" spans="1:4" x14ac:dyDescent="0.45">
      <c r="A1102" t="s">
        <v>187</v>
      </c>
      <c r="B1102" t="s">
        <v>724</v>
      </c>
      <c r="C1102" t="s">
        <v>476</v>
      </c>
      <c r="D1102" t="s">
        <v>725</v>
      </c>
    </row>
    <row r="1103" spans="1:4" x14ac:dyDescent="0.45">
      <c r="A1103" t="s">
        <v>187</v>
      </c>
      <c r="B1103" t="s">
        <v>724</v>
      </c>
      <c r="C1103" t="s">
        <v>5</v>
      </c>
      <c r="D1103" t="s">
        <v>12</v>
      </c>
    </row>
    <row r="1104" spans="1:4" x14ac:dyDescent="0.45">
      <c r="A1104" t="s">
        <v>187</v>
      </c>
      <c r="B1104" t="s">
        <v>724</v>
      </c>
      <c r="C1104" t="s">
        <v>6</v>
      </c>
      <c r="D1104" t="s">
        <v>189</v>
      </c>
    </row>
    <row r="1105" spans="1:4" x14ac:dyDescent="0.45">
      <c r="A1105" t="s">
        <v>187</v>
      </c>
      <c r="B1105" t="s">
        <v>724</v>
      </c>
      <c r="C1105" t="s">
        <v>1100</v>
      </c>
      <c r="D1105" t="s">
        <v>477</v>
      </c>
    </row>
    <row r="1106" spans="1:4" x14ac:dyDescent="0.45">
      <c r="A1106" t="s">
        <v>187</v>
      </c>
      <c r="B1106" t="s">
        <v>724</v>
      </c>
      <c r="C1106" t="s">
        <v>1101</v>
      </c>
      <c r="D1106">
        <v>123</v>
      </c>
    </row>
    <row r="1107" spans="1:4" x14ac:dyDescent="0.45">
      <c r="A1107" t="s">
        <v>187</v>
      </c>
      <c r="B1107" t="s">
        <v>724</v>
      </c>
      <c r="C1107" t="s">
        <v>476</v>
      </c>
      <c r="D1107" t="s">
        <v>725</v>
      </c>
    </row>
    <row r="1108" spans="1:4" x14ac:dyDescent="0.45">
      <c r="A1108" t="s">
        <v>187</v>
      </c>
      <c r="B1108" t="s">
        <v>724</v>
      </c>
      <c r="C1108" t="s">
        <v>5</v>
      </c>
      <c r="D1108" t="s">
        <v>12</v>
      </c>
    </row>
    <row r="1109" spans="1:4" x14ac:dyDescent="0.45">
      <c r="A1109" t="s">
        <v>187</v>
      </c>
      <c r="B1109" t="s">
        <v>724</v>
      </c>
      <c r="C1109" t="s">
        <v>6</v>
      </c>
      <c r="D1109" t="s">
        <v>189</v>
      </c>
    </row>
    <row r="1110" spans="1:4" x14ac:dyDescent="0.45">
      <c r="A1110" t="s">
        <v>187</v>
      </c>
      <c r="B1110" t="s">
        <v>724</v>
      </c>
      <c r="C1110" t="s">
        <v>1100</v>
      </c>
      <c r="D1110" t="s">
        <v>478</v>
      </c>
    </row>
    <row r="1111" spans="1:4" x14ac:dyDescent="0.45">
      <c r="A1111" t="s">
        <v>187</v>
      </c>
      <c r="B1111" t="s">
        <v>724</v>
      </c>
      <c r="C1111" t="s">
        <v>1101</v>
      </c>
      <c r="D1111" t="s">
        <v>727</v>
      </c>
    </row>
    <row r="1112" spans="1:4" x14ac:dyDescent="0.45">
      <c r="A1112" t="s">
        <v>187</v>
      </c>
      <c r="B1112" t="s">
        <v>724</v>
      </c>
      <c r="C1112" t="s">
        <v>476</v>
      </c>
      <c r="D1112" t="s">
        <v>725</v>
      </c>
    </row>
    <row r="1113" spans="1:4" x14ac:dyDescent="0.45">
      <c r="A1113" t="s">
        <v>187</v>
      </c>
      <c r="B1113" t="s">
        <v>724</v>
      </c>
      <c r="C1113" t="s">
        <v>5</v>
      </c>
      <c r="D1113" t="s">
        <v>12</v>
      </c>
    </row>
    <row r="1114" spans="1:4" x14ac:dyDescent="0.45">
      <c r="A1114" t="s">
        <v>187</v>
      </c>
      <c r="B1114" t="s">
        <v>724</v>
      </c>
      <c r="C1114" t="s">
        <v>6</v>
      </c>
      <c r="D1114" t="s">
        <v>189</v>
      </c>
    </row>
    <row r="1115" spans="1:4" x14ac:dyDescent="0.45">
      <c r="A1115" t="s">
        <v>187</v>
      </c>
      <c r="B1115" t="s">
        <v>724</v>
      </c>
      <c r="C1115" t="s">
        <v>1100</v>
      </c>
      <c r="D1115" t="s">
        <v>479</v>
      </c>
    </row>
    <row r="1116" spans="1:4" x14ac:dyDescent="0.45">
      <c r="A1116" t="s">
        <v>187</v>
      </c>
      <c r="B1116" t="s">
        <v>724</v>
      </c>
      <c r="C1116" t="s">
        <v>1101</v>
      </c>
      <c r="D1116" t="s">
        <v>728</v>
      </c>
    </row>
    <row r="1117" spans="1:4" x14ac:dyDescent="0.45">
      <c r="A1117" t="s">
        <v>187</v>
      </c>
      <c r="B1117" t="s">
        <v>724</v>
      </c>
      <c r="C1117" t="s">
        <v>476</v>
      </c>
      <c r="D1117" t="s">
        <v>725</v>
      </c>
    </row>
    <row r="1118" spans="1:4" x14ac:dyDescent="0.45">
      <c r="A1118" t="s">
        <v>187</v>
      </c>
      <c r="B1118" t="s">
        <v>724</v>
      </c>
      <c r="C1118" t="s">
        <v>5</v>
      </c>
      <c r="D1118" t="s">
        <v>12</v>
      </c>
    </row>
    <row r="1119" spans="1:4" x14ac:dyDescent="0.45">
      <c r="A1119" t="s">
        <v>187</v>
      </c>
      <c r="B1119" t="s">
        <v>724</v>
      </c>
      <c r="C1119" t="s">
        <v>6</v>
      </c>
      <c r="D1119" t="s">
        <v>189</v>
      </c>
    </row>
    <row r="1120" spans="1:4" x14ac:dyDescent="0.45">
      <c r="A1120" t="s">
        <v>187</v>
      </c>
      <c r="B1120" t="s">
        <v>724</v>
      </c>
      <c r="C1120" t="s">
        <v>1100</v>
      </c>
      <c r="D1120" t="s">
        <v>484</v>
      </c>
    </row>
    <row r="1121" spans="1:4" x14ac:dyDescent="0.45">
      <c r="A1121" t="s">
        <v>187</v>
      </c>
      <c r="B1121" t="s">
        <v>724</v>
      </c>
      <c r="C1121" t="s">
        <v>1101</v>
      </c>
      <c r="D1121">
        <v>122</v>
      </c>
    </row>
    <row r="1122" spans="1:4" x14ac:dyDescent="0.45">
      <c r="A1122" t="s">
        <v>187</v>
      </c>
      <c r="B1122" t="s">
        <v>724</v>
      </c>
      <c r="C1122" t="s">
        <v>476</v>
      </c>
      <c r="D1122" t="s">
        <v>725</v>
      </c>
    </row>
    <row r="1123" spans="1:4" x14ac:dyDescent="0.45">
      <c r="A1123" t="s">
        <v>187</v>
      </c>
      <c r="B1123" t="s">
        <v>724</v>
      </c>
      <c r="C1123" t="s">
        <v>5</v>
      </c>
      <c r="D1123" t="s">
        <v>12</v>
      </c>
    </row>
    <row r="1124" spans="1:4" x14ac:dyDescent="0.45">
      <c r="A1124" t="s">
        <v>187</v>
      </c>
      <c r="B1124" t="s">
        <v>724</v>
      </c>
      <c r="C1124" t="s">
        <v>6</v>
      </c>
      <c r="D1124" t="s">
        <v>189</v>
      </c>
    </row>
    <row r="1125" spans="1:4" x14ac:dyDescent="0.45">
      <c r="A1125" t="s">
        <v>187</v>
      </c>
      <c r="B1125" t="s">
        <v>724</v>
      </c>
      <c r="C1125" t="s">
        <v>1100</v>
      </c>
      <c r="D1125" t="s">
        <v>480</v>
      </c>
    </row>
    <row r="1126" spans="1:4" x14ac:dyDescent="0.45">
      <c r="A1126" t="s">
        <v>187</v>
      </c>
      <c r="B1126" t="s">
        <v>724</v>
      </c>
      <c r="C1126" t="s">
        <v>1101</v>
      </c>
      <c r="D1126" t="s">
        <v>730</v>
      </c>
    </row>
    <row r="1127" spans="1:4" x14ac:dyDescent="0.45">
      <c r="A1127" t="s">
        <v>187</v>
      </c>
      <c r="B1127" t="s">
        <v>724</v>
      </c>
      <c r="C1127" t="s">
        <v>476</v>
      </c>
      <c r="D1127" t="s">
        <v>725</v>
      </c>
    </row>
    <row r="1128" spans="1:4" x14ac:dyDescent="0.45">
      <c r="A1128" t="s">
        <v>187</v>
      </c>
      <c r="B1128" t="s">
        <v>724</v>
      </c>
      <c r="C1128" t="s">
        <v>5</v>
      </c>
      <c r="D1128" t="s">
        <v>12</v>
      </c>
    </row>
    <row r="1129" spans="1:4" x14ac:dyDescent="0.45">
      <c r="A1129" t="s">
        <v>187</v>
      </c>
      <c r="B1129" t="s">
        <v>724</v>
      </c>
      <c r="C1129" t="s">
        <v>6</v>
      </c>
      <c r="D1129" t="s">
        <v>189</v>
      </c>
    </row>
    <row r="1130" spans="1:4" x14ac:dyDescent="0.45">
      <c r="A1130" t="s">
        <v>187</v>
      </c>
      <c r="B1130" t="s">
        <v>724</v>
      </c>
      <c r="C1130" t="s">
        <v>1100</v>
      </c>
      <c r="D1130" t="s">
        <v>481</v>
      </c>
    </row>
    <row r="1131" spans="1:4" x14ac:dyDescent="0.45">
      <c r="A1131" t="s">
        <v>187</v>
      </c>
      <c r="B1131" t="s">
        <v>724</v>
      </c>
      <c r="C1131" t="s">
        <v>1101</v>
      </c>
      <c r="D1131" t="s">
        <v>728</v>
      </c>
    </row>
    <row r="1132" spans="1:4" x14ac:dyDescent="0.45">
      <c r="A1132" t="s">
        <v>192</v>
      </c>
      <c r="B1132" t="s">
        <v>731</v>
      </c>
      <c r="C1132" t="s">
        <v>476</v>
      </c>
      <c r="D1132" t="s">
        <v>732</v>
      </c>
    </row>
    <row r="1133" spans="1:4" x14ac:dyDescent="0.45">
      <c r="A1133" t="s">
        <v>192</v>
      </c>
      <c r="B1133" t="s">
        <v>731</v>
      </c>
      <c r="C1133" t="s">
        <v>5</v>
      </c>
      <c r="D1133" t="s">
        <v>12</v>
      </c>
    </row>
    <row r="1134" spans="1:4" x14ac:dyDescent="0.45">
      <c r="A1134" t="s">
        <v>192</v>
      </c>
      <c r="B1134" t="s">
        <v>731</v>
      </c>
      <c r="C1134" t="s">
        <v>6</v>
      </c>
      <c r="D1134" t="s">
        <v>194</v>
      </c>
    </row>
    <row r="1135" spans="1:4" x14ac:dyDescent="0.45">
      <c r="A1135" t="s">
        <v>192</v>
      </c>
      <c r="B1135" t="s">
        <v>731</v>
      </c>
      <c r="C1135" t="s">
        <v>1100</v>
      </c>
      <c r="D1135" t="s">
        <v>477</v>
      </c>
    </row>
    <row r="1136" spans="1:4" x14ac:dyDescent="0.45">
      <c r="A1136" t="s">
        <v>192</v>
      </c>
      <c r="B1136" t="s">
        <v>731</v>
      </c>
      <c r="C1136" t="s">
        <v>1101</v>
      </c>
      <c r="D1136">
        <v>142</v>
      </c>
    </row>
    <row r="1137" spans="1:4" x14ac:dyDescent="0.45">
      <c r="A1137" t="s">
        <v>192</v>
      </c>
      <c r="B1137" t="s">
        <v>731</v>
      </c>
      <c r="C1137" t="s">
        <v>476</v>
      </c>
      <c r="D1137" t="s">
        <v>732</v>
      </c>
    </row>
    <row r="1138" spans="1:4" x14ac:dyDescent="0.45">
      <c r="A1138" t="s">
        <v>192</v>
      </c>
      <c r="B1138" t="s">
        <v>731</v>
      </c>
      <c r="C1138" t="s">
        <v>5</v>
      </c>
      <c r="D1138" t="s">
        <v>12</v>
      </c>
    </row>
    <row r="1139" spans="1:4" x14ac:dyDescent="0.45">
      <c r="A1139" t="s">
        <v>192</v>
      </c>
      <c r="B1139" t="s">
        <v>731</v>
      </c>
      <c r="C1139" t="s">
        <v>6</v>
      </c>
      <c r="D1139" t="s">
        <v>194</v>
      </c>
    </row>
    <row r="1140" spans="1:4" x14ac:dyDescent="0.45">
      <c r="A1140" t="s">
        <v>192</v>
      </c>
      <c r="B1140" t="s">
        <v>731</v>
      </c>
      <c r="C1140" t="s">
        <v>1100</v>
      </c>
      <c r="D1140" t="s">
        <v>478</v>
      </c>
    </row>
    <row r="1141" spans="1:4" x14ac:dyDescent="0.45">
      <c r="A1141" t="s">
        <v>192</v>
      </c>
      <c r="B1141" t="s">
        <v>731</v>
      </c>
      <c r="C1141" t="s">
        <v>1101</v>
      </c>
      <c r="D1141" t="s">
        <v>734</v>
      </c>
    </row>
    <row r="1142" spans="1:4" x14ac:dyDescent="0.45">
      <c r="A1142" t="s">
        <v>192</v>
      </c>
      <c r="B1142" t="s">
        <v>731</v>
      </c>
      <c r="C1142" t="s">
        <v>476</v>
      </c>
      <c r="D1142" t="s">
        <v>732</v>
      </c>
    </row>
    <row r="1143" spans="1:4" x14ac:dyDescent="0.45">
      <c r="A1143" t="s">
        <v>192</v>
      </c>
      <c r="B1143" t="s">
        <v>731</v>
      </c>
      <c r="C1143" t="s">
        <v>5</v>
      </c>
      <c r="D1143" t="s">
        <v>12</v>
      </c>
    </row>
    <row r="1144" spans="1:4" x14ac:dyDescent="0.45">
      <c r="A1144" t="s">
        <v>192</v>
      </c>
      <c r="B1144" t="s">
        <v>731</v>
      </c>
      <c r="C1144" t="s">
        <v>6</v>
      </c>
      <c r="D1144" t="s">
        <v>194</v>
      </c>
    </row>
    <row r="1145" spans="1:4" x14ac:dyDescent="0.45">
      <c r="A1145" t="s">
        <v>192</v>
      </c>
      <c r="B1145" t="s">
        <v>731</v>
      </c>
      <c r="C1145" t="s">
        <v>1100</v>
      </c>
      <c r="D1145" t="s">
        <v>479</v>
      </c>
    </row>
    <row r="1146" spans="1:4" x14ac:dyDescent="0.45">
      <c r="A1146" t="s">
        <v>192</v>
      </c>
      <c r="B1146" t="s">
        <v>731</v>
      </c>
      <c r="C1146" t="s">
        <v>1101</v>
      </c>
      <c r="D1146" t="s">
        <v>735</v>
      </c>
    </row>
    <row r="1147" spans="1:4" x14ac:dyDescent="0.45">
      <c r="A1147" t="s">
        <v>192</v>
      </c>
      <c r="B1147" t="s">
        <v>731</v>
      </c>
      <c r="C1147" t="s">
        <v>476</v>
      </c>
      <c r="D1147" t="s">
        <v>732</v>
      </c>
    </row>
    <row r="1148" spans="1:4" x14ac:dyDescent="0.45">
      <c r="A1148" t="s">
        <v>192</v>
      </c>
      <c r="B1148" t="s">
        <v>731</v>
      </c>
      <c r="C1148" t="s">
        <v>5</v>
      </c>
      <c r="D1148" t="s">
        <v>12</v>
      </c>
    </row>
    <row r="1149" spans="1:4" x14ac:dyDescent="0.45">
      <c r="A1149" t="s">
        <v>192</v>
      </c>
      <c r="B1149" t="s">
        <v>731</v>
      </c>
      <c r="C1149" t="s">
        <v>6</v>
      </c>
      <c r="D1149" t="s">
        <v>194</v>
      </c>
    </row>
    <row r="1150" spans="1:4" x14ac:dyDescent="0.45">
      <c r="A1150" t="s">
        <v>192</v>
      </c>
      <c r="B1150" t="s">
        <v>731</v>
      </c>
      <c r="C1150" t="s">
        <v>1100</v>
      </c>
      <c r="D1150" t="s">
        <v>484</v>
      </c>
    </row>
    <row r="1151" spans="1:4" x14ac:dyDescent="0.45">
      <c r="A1151" t="s">
        <v>192</v>
      </c>
      <c r="B1151" t="s">
        <v>731</v>
      </c>
      <c r="C1151" t="s">
        <v>1101</v>
      </c>
      <c r="D1151">
        <v>141</v>
      </c>
    </row>
    <row r="1152" spans="1:4" x14ac:dyDescent="0.45">
      <c r="A1152" t="s">
        <v>192</v>
      </c>
      <c r="B1152" t="s">
        <v>731</v>
      </c>
      <c r="C1152" t="s">
        <v>476</v>
      </c>
      <c r="D1152" t="s">
        <v>732</v>
      </c>
    </row>
    <row r="1153" spans="1:4" x14ac:dyDescent="0.45">
      <c r="A1153" t="s">
        <v>192</v>
      </c>
      <c r="B1153" t="s">
        <v>731</v>
      </c>
      <c r="C1153" t="s">
        <v>5</v>
      </c>
      <c r="D1153" t="s">
        <v>12</v>
      </c>
    </row>
    <row r="1154" spans="1:4" x14ac:dyDescent="0.45">
      <c r="A1154" t="s">
        <v>192</v>
      </c>
      <c r="B1154" t="s">
        <v>731</v>
      </c>
      <c r="C1154" t="s">
        <v>6</v>
      </c>
      <c r="D1154" t="s">
        <v>194</v>
      </c>
    </row>
    <row r="1155" spans="1:4" x14ac:dyDescent="0.45">
      <c r="A1155" t="s">
        <v>192</v>
      </c>
      <c r="B1155" t="s">
        <v>731</v>
      </c>
      <c r="C1155" t="s">
        <v>1100</v>
      </c>
      <c r="D1155" t="s">
        <v>480</v>
      </c>
    </row>
    <row r="1156" spans="1:4" x14ac:dyDescent="0.45">
      <c r="A1156" t="s">
        <v>192</v>
      </c>
      <c r="B1156" t="s">
        <v>731</v>
      </c>
      <c r="C1156" t="s">
        <v>1101</v>
      </c>
      <c r="D1156" t="s">
        <v>737</v>
      </c>
    </row>
    <row r="1157" spans="1:4" x14ac:dyDescent="0.45">
      <c r="A1157" t="s">
        <v>192</v>
      </c>
      <c r="B1157" t="s">
        <v>731</v>
      </c>
      <c r="C1157" t="s">
        <v>476</v>
      </c>
      <c r="D1157" t="s">
        <v>732</v>
      </c>
    </row>
    <row r="1158" spans="1:4" x14ac:dyDescent="0.45">
      <c r="A1158" t="s">
        <v>192</v>
      </c>
      <c r="B1158" t="s">
        <v>731</v>
      </c>
      <c r="C1158" t="s">
        <v>5</v>
      </c>
      <c r="D1158" t="s">
        <v>12</v>
      </c>
    </row>
    <row r="1159" spans="1:4" x14ac:dyDescent="0.45">
      <c r="A1159" t="s">
        <v>192</v>
      </c>
      <c r="B1159" t="s">
        <v>731</v>
      </c>
      <c r="C1159" t="s">
        <v>6</v>
      </c>
      <c r="D1159" t="s">
        <v>194</v>
      </c>
    </row>
    <row r="1160" spans="1:4" x14ac:dyDescent="0.45">
      <c r="A1160" t="s">
        <v>192</v>
      </c>
      <c r="B1160" t="s">
        <v>731</v>
      </c>
      <c r="C1160" t="s">
        <v>1100</v>
      </c>
      <c r="D1160" t="s">
        <v>481</v>
      </c>
    </row>
    <row r="1161" spans="1:4" x14ac:dyDescent="0.45">
      <c r="A1161" t="s">
        <v>192</v>
      </c>
      <c r="B1161" t="s">
        <v>731</v>
      </c>
      <c r="C1161" t="s">
        <v>1101</v>
      </c>
      <c r="D1161" t="s">
        <v>735</v>
      </c>
    </row>
    <row r="1162" spans="1:4" x14ac:dyDescent="0.45">
      <c r="A1162" t="s">
        <v>197</v>
      </c>
      <c r="B1162" t="s">
        <v>619</v>
      </c>
      <c r="C1162" t="s">
        <v>476</v>
      </c>
      <c r="D1162" t="s">
        <v>620</v>
      </c>
    </row>
    <row r="1163" spans="1:4" x14ac:dyDescent="0.45">
      <c r="A1163" t="s">
        <v>197</v>
      </c>
      <c r="B1163" t="s">
        <v>619</v>
      </c>
      <c r="C1163" t="s">
        <v>5</v>
      </c>
      <c r="D1163" t="s">
        <v>12</v>
      </c>
    </row>
    <row r="1164" spans="1:4" x14ac:dyDescent="0.45">
      <c r="A1164" t="s">
        <v>197</v>
      </c>
      <c r="B1164" t="s">
        <v>619</v>
      </c>
      <c r="C1164" t="s">
        <v>6</v>
      </c>
      <c r="D1164" t="s">
        <v>118</v>
      </c>
    </row>
    <row r="1165" spans="1:4" x14ac:dyDescent="0.45">
      <c r="A1165" t="s">
        <v>197</v>
      </c>
      <c r="B1165" t="s">
        <v>619</v>
      </c>
      <c r="C1165" t="s">
        <v>1100</v>
      </c>
      <c r="D1165" t="s">
        <v>477</v>
      </c>
    </row>
    <row r="1166" spans="1:4" x14ac:dyDescent="0.45">
      <c r="A1166" t="s">
        <v>197</v>
      </c>
      <c r="B1166" t="s">
        <v>619</v>
      </c>
      <c r="C1166" t="s">
        <v>1101</v>
      </c>
      <c r="D1166">
        <v>150</v>
      </c>
    </row>
    <row r="1167" spans="1:4" x14ac:dyDescent="0.45">
      <c r="A1167" t="s">
        <v>197</v>
      </c>
      <c r="B1167" t="s">
        <v>619</v>
      </c>
      <c r="C1167" t="s">
        <v>476</v>
      </c>
      <c r="D1167" t="s">
        <v>620</v>
      </c>
    </row>
    <row r="1168" spans="1:4" x14ac:dyDescent="0.45">
      <c r="A1168" t="s">
        <v>197</v>
      </c>
      <c r="B1168" t="s">
        <v>619</v>
      </c>
      <c r="C1168" t="s">
        <v>5</v>
      </c>
      <c r="D1168" t="s">
        <v>12</v>
      </c>
    </row>
    <row r="1169" spans="1:4" x14ac:dyDescent="0.45">
      <c r="A1169" t="s">
        <v>197</v>
      </c>
      <c r="B1169" t="s">
        <v>619</v>
      </c>
      <c r="C1169" t="s">
        <v>6</v>
      </c>
      <c r="D1169" t="s">
        <v>118</v>
      </c>
    </row>
    <row r="1170" spans="1:4" x14ac:dyDescent="0.45">
      <c r="A1170" t="s">
        <v>197</v>
      </c>
      <c r="B1170" t="s">
        <v>619</v>
      </c>
      <c r="C1170" t="s">
        <v>1100</v>
      </c>
      <c r="D1170" t="s">
        <v>478</v>
      </c>
    </row>
    <row r="1171" spans="1:4" x14ac:dyDescent="0.45">
      <c r="A1171" t="s">
        <v>197</v>
      </c>
      <c r="B1171" t="s">
        <v>619</v>
      </c>
      <c r="C1171" t="s">
        <v>1101</v>
      </c>
      <c r="D1171" t="s">
        <v>510</v>
      </c>
    </row>
    <row r="1172" spans="1:4" x14ac:dyDescent="0.45">
      <c r="A1172" t="s">
        <v>197</v>
      </c>
      <c r="B1172" t="s">
        <v>619</v>
      </c>
      <c r="C1172" t="s">
        <v>476</v>
      </c>
      <c r="D1172" t="s">
        <v>620</v>
      </c>
    </row>
    <row r="1173" spans="1:4" x14ac:dyDescent="0.45">
      <c r="A1173" t="s">
        <v>197</v>
      </c>
      <c r="B1173" t="s">
        <v>619</v>
      </c>
      <c r="C1173" t="s">
        <v>5</v>
      </c>
      <c r="D1173" t="s">
        <v>12</v>
      </c>
    </row>
    <row r="1174" spans="1:4" x14ac:dyDescent="0.45">
      <c r="A1174" t="s">
        <v>197</v>
      </c>
      <c r="B1174" t="s">
        <v>619</v>
      </c>
      <c r="C1174" t="s">
        <v>6</v>
      </c>
      <c r="D1174" t="s">
        <v>118</v>
      </c>
    </row>
    <row r="1175" spans="1:4" x14ac:dyDescent="0.45">
      <c r="A1175" t="s">
        <v>197</v>
      </c>
      <c r="B1175" t="s">
        <v>619</v>
      </c>
      <c r="C1175" t="s">
        <v>1100</v>
      </c>
      <c r="D1175" t="s">
        <v>479</v>
      </c>
    </row>
    <row r="1176" spans="1:4" x14ac:dyDescent="0.45">
      <c r="A1176" t="s">
        <v>197</v>
      </c>
      <c r="B1176" t="s">
        <v>619</v>
      </c>
      <c r="C1176" t="s">
        <v>1101</v>
      </c>
      <c r="D1176" t="s">
        <v>739</v>
      </c>
    </row>
    <row r="1177" spans="1:4" x14ac:dyDescent="0.45">
      <c r="A1177" t="s">
        <v>197</v>
      </c>
      <c r="B1177" t="s">
        <v>619</v>
      </c>
      <c r="C1177" t="s">
        <v>476</v>
      </c>
      <c r="D1177" t="s">
        <v>620</v>
      </c>
    </row>
    <row r="1178" spans="1:4" x14ac:dyDescent="0.45">
      <c r="A1178" t="s">
        <v>197</v>
      </c>
      <c r="B1178" t="s">
        <v>619</v>
      </c>
      <c r="C1178" t="s">
        <v>5</v>
      </c>
      <c r="D1178" t="s">
        <v>12</v>
      </c>
    </row>
    <row r="1179" spans="1:4" x14ac:dyDescent="0.45">
      <c r="A1179" t="s">
        <v>197</v>
      </c>
      <c r="B1179" t="s">
        <v>619</v>
      </c>
      <c r="C1179" t="s">
        <v>6</v>
      </c>
      <c r="D1179" t="s">
        <v>118</v>
      </c>
    </row>
    <row r="1180" spans="1:4" x14ac:dyDescent="0.45">
      <c r="A1180" t="s">
        <v>197</v>
      </c>
      <c r="B1180" t="s">
        <v>619</v>
      </c>
      <c r="C1180" t="s">
        <v>1100</v>
      </c>
      <c r="D1180" t="s">
        <v>484</v>
      </c>
    </row>
    <row r="1181" spans="1:4" x14ac:dyDescent="0.45">
      <c r="A1181" t="s">
        <v>197</v>
      </c>
      <c r="B1181" t="s">
        <v>619</v>
      </c>
      <c r="C1181" t="s">
        <v>1101</v>
      </c>
      <c r="D1181">
        <v>149</v>
      </c>
    </row>
    <row r="1182" spans="1:4" x14ac:dyDescent="0.45">
      <c r="A1182" t="s">
        <v>197</v>
      </c>
      <c r="B1182" t="s">
        <v>619</v>
      </c>
      <c r="C1182" t="s">
        <v>476</v>
      </c>
      <c r="D1182" t="s">
        <v>620</v>
      </c>
    </row>
    <row r="1183" spans="1:4" x14ac:dyDescent="0.45">
      <c r="A1183" t="s">
        <v>197</v>
      </c>
      <c r="B1183" t="s">
        <v>619</v>
      </c>
      <c r="C1183" t="s">
        <v>5</v>
      </c>
      <c r="D1183" t="s">
        <v>12</v>
      </c>
    </row>
    <row r="1184" spans="1:4" x14ac:dyDescent="0.45">
      <c r="A1184" t="s">
        <v>197</v>
      </c>
      <c r="B1184" t="s">
        <v>619</v>
      </c>
      <c r="C1184" t="s">
        <v>6</v>
      </c>
      <c r="D1184" t="s">
        <v>118</v>
      </c>
    </row>
    <row r="1185" spans="1:4" x14ac:dyDescent="0.45">
      <c r="A1185" t="s">
        <v>197</v>
      </c>
      <c r="B1185" t="s">
        <v>619</v>
      </c>
      <c r="C1185" t="s">
        <v>1100</v>
      </c>
      <c r="D1185" t="s">
        <v>480</v>
      </c>
    </row>
    <row r="1186" spans="1:4" x14ac:dyDescent="0.45">
      <c r="A1186" t="s">
        <v>197</v>
      </c>
      <c r="B1186" t="s">
        <v>619</v>
      </c>
      <c r="C1186" t="s">
        <v>1101</v>
      </c>
      <c r="D1186" t="s">
        <v>741</v>
      </c>
    </row>
    <row r="1187" spans="1:4" x14ac:dyDescent="0.45">
      <c r="A1187" t="s">
        <v>197</v>
      </c>
      <c r="B1187" t="s">
        <v>619</v>
      </c>
      <c r="C1187" t="s">
        <v>476</v>
      </c>
      <c r="D1187" t="s">
        <v>620</v>
      </c>
    </row>
    <row r="1188" spans="1:4" x14ac:dyDescent="0.45">
      <c r="A1188" t="s">
        <v>197</v>
      </c>
      <c r="B1188" t="s">
        <v>619</v>
      </c>
      <c r="C1188" t="s">
        <v>5</v>
      </c>
      <c r="D1188" t="s">
        <v>12</v>
      </c>
    </row>
    <row r="1189" spans="1:4" x14ac:dyDescent="0.45">
      <c r="A1189" t="s">
        <v>197</v>
      </c>
      <c r="B1189" t="s">
        <v>619</v>
      </c>
      <c r="C1189" t="s">
        <v>6</v>
      </c>
      <c r="D1189" t="s">
        <v>118</v>
      </c>
    </row>
    <row r="1190" spans="1:4" x14ac:dyDescent="0.45">
      <c r="A1190" t="s">
        <v>197</v>
      </c>
      <c r="B1190" t="s">
        <v>619</v>
      </c>
      <c r="C1190" t="s">
        <v>1100</v>
      </c>
      <c r="D1190" t="s">
        <v>481</v>
      </c>
    </row>
    <row r="1191" spans="1:4" x14ac:dyDescent="0.45">
      <c r="A1191" t="s">
        <v>197</v>
      </c>
      <c r="B1191" t="s">
        <v>619</v>
      </c>
      <c r="C1191" t="s">
        <v>1101</v>
      </c>
      <c r="D1191" t="s">
        <v>739</v>
      </c>
    </row>
    <row r="1192" spans="1:4" x14ac:dyDescent="0.45">
      <c r="A1192" t="s">
        <v>201</v>
      </c>
      <c r="B1192" t="s">
        <v>500</v>
      </c>
      <c r="C1192" t="s">
        <v>476</v>
      </c>
      <c r="D1192" t="s">
        <v>742</v>
      </c>
    </row>
    <row r="1193" spans="1:4" x14ac:dyDescent="0.45">
      <c r="A1193" t="s">
        <v>201</v>
      </c>
      <c r="B1193" t="s">
        <v>500</v>
      </c>
      <c r="C1193" t="s">
        <v>5</v>
      </c>
      <c r="D1193" t="s">
        <v>25</v>
      </c>
    </row>
    <row r="1194" spans="1:4" x14ac:dyDescent="0.45">
      <c r="A1194" t="s">
        <v>201</v>
      </c>
      <c r="B1194" t="s">
        <v>500</v>
      </c>
      <c r="C1194" t="s">
        <v>6</v>
      </c>
      <c r="D1194" t="s">
        <v>16</v>
      </c>
    </row>
    <row r="1195" spans="1:4" x14ac:dyDescent="0.45">
      <c r="A1195" t="s">
        <v>201</v>
      </c>
      <c r="B1195" t="s">
        <v>500</v>
      </c>
      <c r="C1195" t="s">
        <v>1100</v>
      </c>
      <c r="D1195" t="s">
        <v>477</v>
      </c>
    </row>
    <row r="1196" spans="1:4" x14ac:dyDescent="0.45">
      <c r="A1196" t="s">
        <v>201</v>
      </c>
      <c r="B1196" t="s">
        <v>500</v>
      </c>
      <c r="C1196" t="s">
        <v>1101</v>
      </c>
      <c r="D1196">
        <v>30796</v>
      </c>
    </row>
    <row r="1197" spans="1:4" x14ac:dyDescent="0.45">
      <c r="A1197" t="s">
        <v>201</v>
      </c>
      <c r="B1197" t="s">
        <v>500</v>
      </c>
      <c r="C1197" t="s">
        <v>476</v>
      </c>
      <c r="D1197" t="s">
        <v>742</v>
      </c>
    </row>
    <row r="1198" spans="1:4" x14ac:dyDescent="0.45">
      <c r="A1198" t="s">
        <v>201</v>
      </c>
      <c r="B1198" t="s">
        <v>500</v>
      </c>
      <c r="C1198" t="s">
        <v>5</v>
      </c>
      <c r="D1198" t="s">
        <v>25</v>
      </c>
    </row>
    <row r="1199" spans="1:4" x14ac:dyDescent="0.45">
      <c r="A1199" t="s">
        <v>201</v>
      </c>
      <c r="B1199" t="s">
        <v>500</v>
      </c>
      <c r="C1199" t="s">
        <v>6</v>
      </c>
      <c r="D1199" t="s">
        <v>16</v>
      </c>
    </row>
    <row r="1200" spans="1:4" x14ac:dyDescent="0.45">
      <c r="A1200" t="s">
        <v>201</v>
      </c>
      <c r="B1200" t="s">
        <v>500</v>
      </c>
      <c r="C1200" t="s">
        <v>1100</v>
      </c>
      <c r="D1200" t="s">
        <v>478</v>
      </c>
    </row>
    <row r="1201" spans="1:4" x14ac:dyDescent="0.45">
      <c r="A1201" t="s">
        <v>201</v>
      </c>
      <c r="B1201" t="s">
        <v>500</v>
      </c>
      <c r="C1201" t="s">
        <v>1101</v>
      </c>
      <c r="D1201" t="s">
        <v>744</v>
      </c>
    </row>
    <row r="1202" spans="1:4" x14ac:dyDescent="0.45">
      <c r="A1202" t="s">
        <v>201</v>
      </c>
      <c r="B1202" t="s">
        <v>500</v>
      </c>
      <c r="C1202" t="s">
        <v>476</v>
      </c>
      <c r="D1202" t="s">
        <v>742</v>
      </c>
    </row>
    <row r="1203" spans="1:4" x14ac:dyDescent="0.45">
      <c r="A1203" t="s">
        <v>201</v>
      </c>
      <c r="B1203" t="s">
        <v>500</v>
      </c>
      <c r="C1203" t="s">
        <v>5</v>
      </c>
      <c r="D1203" t="s">
        <v>25</v>
      </c>
    </row>
    <row r="1204" spans="1:4" x14ac:dyDescent="0.45">
      <c r="A1204" t="s">
        <v>201</v>
      </c>
      <c r="B1204" t="s">
        <v>500</v>
      </c>
      <c r="C1204" t="s">
        <v>6</v>
      </c>
      <c r="D1204" t="s">
        <v>16</v>
      </c>
    </row>
    <row r="1205" spans="1:4" x14ac:dyDescent="0.45">
      <c r="A1205" t="s">
        <v>201</v>
      </c>
      <c r="B1205" t="s">
        <v>500</v>
      </c>
      <c r="C1205" t="s">
        <v>1100</v>
      </c>
      <c r="D1205" t="s">
        <v>479</v>
      </c>
    </row>
    <row r="1206" spans="1:4" x14ac:dyDescent="0.45">
      <c r="A1206" t="s">
        <v>201</v>
      </c>
      <c r="B1206" t="s">
        <v>500</v>
      </c>
      <c r="C1206" t="s">
        <v>1101</v>
      </c>
      <c r="D1206" t="s">
        <v>745</v>
      </c>
    </row>
    <row r="1207" spans="1:4" x14ac:dyDescent="0.45">
      <c r="A1207" t="s">
        <v>201</v>
      </c>
      <c r="B1207" t="s">
        <v>500</v>
      </c>
      <c r="C1207" t="s">
        <v>476</v>
      </c>
      <c r="D1207" t="s">
        <v>742</v>
      </c>
    </row>
    <row r="1208" spans="1:4" x14ac:dyDescent="0.45">
      <c r="A1208" t="s">
        <v>201</v>
      </c>
      <c r="B1208" t="s">
        <v>500</v>
      </c>
      <c r="C1208" t="s">
        <v>5</v>
      </c>
      <c r="D1208" t="s">
        <v>25</v>
      </c>
    </row>
    <row r="1209" spans="1:4" x14ac:dyDescent="0.45">
      <c r="A1209" t="s">
        <v>201</v>
      </c>
      <c r="B1209" t="s">
        <v>500</v>
      </c>
      <c r="C1209" t="s">
        <v>6</v>
      </c>
      <c r="D1209" t="s">
        <v>16</v>
      </c>
    </row>
    <row r="1210" spans="1:4" x14ac:dyDescent="0.45">
      <c r="A1210" t="s">
        <v>201</v>
      </c>
      <c r="B1210" t="s">
        <v>500</v>
      </c>
      <c r="C1210" t="s">
        <v>1100</v>
      </c>
      <c r="D1210" t="s">
        <v>484</v>
      </c>
    </row>
    <row r="1211" spans="1:4" x14ac:dyDescent="0.45">
      <c r="A1211" t="s">
        <v>201</v>
      </c>
      <c r="B1211" t="s">
        <v>500</v>
      </c>
      <c r="C1211" t="s">
        <v>1101</v>
      </c>
      <c r="D1211">
        <v>30795</v>
      </c>
    </row>
    <row r="1212" spans="1:4" x14ac:dyDescent="0.45">
      <c r="A1212" t="s">
        <v>201</v>
      </c>
      <c r="B1212" t="s">
        <v>500</v>
      </c>
      <c r="C1212" t="s">
        <v>476</v>
      </c>
      <c r="D1212" t="s">
        <v>742</v>
      </c>
    </row>
    <row r="1213" spans="1:4" x14ac:dyDescent="0.45">
      <c r="A1213" t="s">
        <v>201</v>
      </c>
      <c r="B1213" t="s">
        <v>500</v>
      </c>
      <c r="C1213" t="s">
        <v>5</v>
      </c>
      <c r="D1213" t="s">
        <v>25</v>
      </c>
    </row>
    <row r="1214" spans="1:4" x14ac:dyDescent="0.45">
      <c r="A1214" t="s">
        <v>201</v>
      </c>
      <c r="B1214" t="s">
        <v>500</v>
      </c>
      <c r="C1214" t="s">
        <v>6</v>
      </c>
      <c r="D1214" t="s">
        <v>16</v>
      </c>
    </row>
    <row r="1215" spans="1:4" x14ac:dyDescent="0.45">
      <c r="A1215" t="s">
        <v>201</v>
      </c>
      <c r="B1215" t="s">
        <v>500</v>
      </c>
      <c r="C1215" t="s">
        <v>1100</v>
      </c>
      <c r="D1215" t="s">
        <v>480</v>
      </c>
    </row>
    <row r="1216" spans="1:4" x14ac:dyDescent="0.45">
      <c r="A1216" t="s">
        <v>201</v>
      </c>
      <c r="B1216" t="s">
        <v>500</v>
      </c>
      <c r="C1216" t="s">
        <v>1101</v>
      </c>
      <c r="D1216" t="s">
        <v>747</v>
      </c>
    </row>
    <row r="1217" spans="1:4" x14ac:dyDescent="0.45">
      <c r="A1217" t="s">
        <v>201</v>
      </c>
      <c r="B1217" t="s">
        <v>500</v>
      </c>
      <c r="C1217" t="s">
        <v>476</v>
      </c>
      <c r="D1217" t="s">
        <v>742</v>
      </c>
    </row>
    <row r="1218" spans="1:4" x14ac:dyDescent="0.45">
      <c r="A1218" t="s">
        <v>201</v>
      </c>
      <c r="B1218" t="s">
        <v>500</v>
      </c>
      <c r="C1218" t="s">
        <v>5</v>
      </c>
      <c r="D1218" t="s">
        <v>25</v>
      </c>
    </row>
    <row r="1219" spans="1:4" x14ac:dyDescent="0.45">
      <c r="A1219" t="s">
        <v>201</v>
      </c>
      <c r="B1219" t="s">
        <v>500</v>
      </c>
      <c r="C1219" t="s">
        <v>6</v>
      </c>
      <c r="D1219" t="s">
        <v>16</v>
      </c>
    </row>
    <row r="1220" spans="1:4" x14ac:dyDescent="0.45">
      <c r="A1220" t="s">
        <v>201</v>
      </c>
      <c r="B1220" t="s">
        <v>500</v>
      </c>
      <c r="C1220" t="s">
        <v>1100</v>
      </c>
      <c r="D1220" t="s">
        <v>481</v>
      </c>
    </row>
    <row r="1221" spans="1:4" x14ac:dyDescent="0.45">
      <c r="A1221" t="s">
        <v>201</v>
      </c>
      <c r="B1221" t="s">
        <v>500</v>
      </c>
      <c r="C1221" t="s">
        <v>1101</v>
      </c>
      <c r="D1221" t="s">
        <v>748</v>
      </c>
    </row>
    <row r="1222" spans="1:4" x14ac:dyDescent="0.45">
      <c r="A1222" t="s">
        <v>205</v>
      </c>
      <c r="B1222" t="s">
        <v>635</v>
      </c>
      <c r="C1222" t="s">
        <v>476</v>
      </c>
      <c r="D1222" t="s">
        <v>749</v>
      </c>
    </row>
    <row r="1223" spans="1:4" x14ac:dyDescent="0.45">
      <c r="A1223" t="s">
        <v>205</v>
      </c>
      <c r="B1223" t="s">
        <v>635</v>
      </c>
      <c r="C1223" t="s">
        <v>5</v>
      </c>
      <c r="D1223" t="s">
        <v>12</v>
      </c>
    </row>
    <row r="1224" spans="1:4" x14ac:dyDescent="0.45">
      <c r="A1224" t="s">
        <v>205</v>
      </c>
      <c r="B1224" t="s">
        <v>635</v>
      </c>
      <c r="C1224" t="s">
        <v>6</v>
      </c>
      <c r="D1224" t="s">
        <v>16</v>
      </c>
    </row>
    <row r="1225" spans="1:4" x14ac:dyDescent="0.45">
      <c r="A1225" t="s">
        <v>205</v>
      </c>
      <c r="B1225" t="s">
        <v>635</v>
      </c>
      <c r="C1225" t="s">
        <v>1100</v>
      </c>
      <c r="D1225" t="s">
        <v>477</v>
      </c>
    </row>
    <row r="1226" spans="1:4" x14ac:dyDescent="0.45">
      <c r="A1226" t="s">
        <v>205</v>
      </c>
      <c r="B1226" t="s">
        <v>635</v>
      </c>
      <c r="C1226" t="s">
        <v>1101</v>
      </c>
      <c r="D1226">
        <v>51258</v>
      </c>
    </row>
    <row r="1227" spans="1:4" x14ac:dyDescent="0.45">
      <c r="A1227" t="s">
        <v>205</v>
      </c>
      <c r="B1227" t="s">
        <v>635</v>
      </c>
      <c r="C1227" t="s">
        <v>476</v>
      </c>
      <c r="D1227" t="s">
        <v>749</v>
      </c>
    </row>
    <row r="1228" spans="1:4" x14ac:dyDescent="0.45">
      <c r="A1228" t="s">
        <v>205</v>
      </c>
      <c r="B1228" t="s">
        <v>635</v>
      </c>
      <c r="C1228" t="s">
        <v>5</v>
      </c>
      <c r="D1228" t="s">
        <v>12</v>
      </c>
    </row>
    <row r="1229" spans="1:4" x14ac:dyDescent="0.45">
      <c r="A1229" t="s">
        <v>205</v>
      </c>
      <c r="B1229" t="s">
        <v>635</v>
      </c>
      <c r="C1229" t="s">
        <v>6</v>
      </c>
      <c r="D1229" t="s">
        <v>16</v>
      </c>
    </row>
    <row r="1230" spans="1:4" x14ac:dyDescent="0.45">
      <c r="A1230" t="s">
        <v>205</v>
      </c>
      <c r="B1230" t="s">
        <v>635</v>
      </c>
      <c r="C1230" t="s">
        <v>1100</v>
      </c>
      <c r="D1230" t="s">
        <v>478</v>
      </c>
    </row>
    <row r="1231" spans="1:4" x14ac:dyDescent="0.45">
      <c r="A1231" t="s">
        <v>205</v>
      </c>
      <c r="B1231" t="s">
        <v>635</v>
      </c>
      <c r="C1231" t="s">
        <v>1101</v>
      </c>
      <c r="D1231" t="s">
        <v>751</v>
      </c>
    </row>
    <row r="1232" spans="1:4" x14ac:dyDescent="0.45">
      <c r="A1232" t="s">
        <v>205</v>
      </c>
      <c r="B1232" t="s">
        <v>635</v>
      </c>
      <c r="C1232" t="s">
        <v>476</v>
      </c>
      <c r="D1232" t="s">
        <v>749</v>
      </c>
    </row>
    <row r="1233" spans="1:4" x14ac:dyDescent="0.45">
      <c r="A1233" t="s">
        <v>205</v>
      </c>
      <c r="B1233" t="s">
        <v>635</v>
      </c>
      <c r="C1233" t="s">
        <v>5</v>
      </c>
      <c r="D1233" t="s">
        <v>12</v>
      </c>
    </row>
    <row r="1234" spans="1:4" x14ac:dyDescent="0.45">
      <c r="A1234" t="s">
        <v>205</v>
      </c>
      <c r="B1234" t="s">
        <v>635</v>
      </c>
      <c r="C1234" t="s">
        <v>6</v>
      </c>
      <c r="D1234" t="s">
        <v>16</v>
      </c>
    </row>
    <row r="1235" spans="1:4" x14ac:dyDescent="0.45">
      <c r="A1235" t="s">
        <v>205</v>
      </c>
      <c r="B1235" t="s">
        <v>635</v>
      </c>
      <c r="C1235" t="s">
        <v>1100</v>
      </c>
      <c r="D1235" t="s">
        <v>479</v>
      </c>
    </row>
    <row r="1236" spans="1:4" x14ac:dyDescent="0.45">
      <c r="A1236" t="s">
        <v>205</v>
      </c>
      <c r="B1236" t="s">
        <v>635</v>
      </c>
      <c r="C1236" t="s">
        <v>1101</v>
      </c>
      <c r="D1236" t="s">
        <v>752</v>
      </c>
    </row>
    <row r="1237" spans="1:4" x14ac:dyDescent="0.45">
      <c r="A1237" t="s">
        <v>205</v>
      </c>
      <c r="B1237" t="s">
        <v>635</v>
      </c>
      <c r="C1237" t="s">
        <v>476</v>
      </c>
      <c r="D1237" t="s">
        <v>749</v>
      </c>
    </row>
    <row r="1238" spans="1:4" x14ac:dyDescent="0.45">
      <c r="A1238" t="s">
        <v>205</v>
      </c>
      <c r="B1238" t="s">
        <v>635</v>
      </c>
      <c r="C1238" t="s">
        <v>5</v>
      </c>
      <c r="D1238" t="s">
        <v>12</v>
      </c>
    </row>
    <row r="1239" spans="1:4" x14ac:dyDescent="0.45">
      <c r="A1239" t="s">
        <v>205</v>
      </c>
      <c r="B1239" t="s">
        <v>635</v>
      </c>
      <c r="C1239" t="s">
        <v>6</v>
      </c>
      <c r="D1239" t="s">
        <v>16</v>
      </c>
    </row>
    <row r="1240" spans="1:4" x14ac:dyDescent="0.45">
      <c r="A1240" t="s">
        <v>205</v>
      </c>
      <c r="B1240" t="s">
        <v>635</v>
      </c>
      <c r="C1240" t="s">
        <v>1100</v>
      </c>
      <c r="D1240" t="s">
        <v>484</v>
      </c>
    </row>
    <row r="1241" spans="1:4" x14ac:dyDescent="0.45">
      <c r="A1241" t="s">
        <v>205</v>
      </c>
      <c r="B1241" t="s">
        <v>635</v>
      </c>
      <c r="C1241" t="s">
        <v>1101</v>
      </c>
      <c r="D1241">
        <v>51257</v>
      </c>
    </row>
    <row r="1242" spans="1:4" x14ac:dyDescent="0.45">
      <c r="A1242" t="s">
        <v>205</v>
      </c>
      <c r="B1242" t="s">
        <v>635</v>
      </c>
      <c r="C1242" t="s">
        <v>476</v>
      </c>
      <c r="D1242" t="s">
        <v>749</v>
      </c>
    </row>
    <row r="1243" spans="1:4" x14ac:dyDescent="0.45">
      <c r="A1243" t="s">
        <v>205</v>
      </c>
      <c r="B1243" t="s">
        <v>635</v>
      </c>
      <c r="C1243" t="s">
        <v>5</v>
      </c>
      <c r="D1243" t="s">
        <v>12</v>
      </c>
    </row>
    <row r="1244" spans="1:4" x14ac:dyDescent="0.45">
      <c r="A1244" t="s">
        <v>205</v>
      </c>
      <c r="B1244" t="s">
        <v>635</v>
      </c>
      <c r="C1244" t="s">
        <v>6</v>
      </c>
      <c r="D1244" t="s">
        <v>16</v>
      </c>
    </row>
    <row r="1245" spans="1:4" x14ac:dyDescent="0.45">
      <c r="A1245" t="s">
        <v>205</v>
      </c>
      <c r="B1245" t="s">
        <v>635</v>
      </c>
      <c r="C1245" t="s">
        <v>1100</v>
      </c>
      <c r="D1245" t="s">
        <v>480</v>
      </c>
    </row>
    <row r="1246" spans="1:4" x14ac:dyDescent="0.45">
      <c r="A1246" t="s">
        <v>205</v>
      </c>
      <c r="B1246" t="s">
        <v>635</v>
      </c>
      <c r="C1246" t="s">
        <v>1101</v>
      </c>
      <c r="D1246" t="s">
        <v>754</v>
      </c>
    </row>
    <row r="1247" spans="1:4" x14ac:dyDescent="0.45">
      <c r="A1247" t="s">
        <v>205</v>
      </c>
      <c r="B1247" t="s">
        <v>635</v>
      </c>
      <c r="C1247" t="s">
        <v>476</v>
      </c>
      <c r="D1247" t="s">
        <v>749</v>
      </c>
    </row>
    <row r="1248" spans="1:4" x14ac:dyDescent="0.45">
      <c r="A1248" t="s">
        <v>205</v>
      </c>
      <c r="B1248" t="s">
        <v>635</v>
      </c>
      <c r="C1248" t="s">
        <v>5</v>
      </c>
      <c r="D1248" t="s">
        <v>12</v>
      </c>
    </row>
    <row r="1249" spans="1:4" x14ac:dyDescent="0.45">
      <c r="A1249" t="s">
        <v>205</v>
      </c>
      <c r="B1249" t="s">
        <v>635</v>
      </c>
      <c r="C1249" t="s">
        <v>6</v>
      </c>
      <c r="D1249" t="s">
        <v>16</v>
      </c>
    </row>
    <row r="1250" spans="1:4" x14ac:dyDescent="0.45">
      <c r="A1250" t="s">
        <v>205</v>
      </c>
      <c r="B1250" t="s">
        <v>635</v>
      </c>
      <c r="C1250" t="s">
        <v>1100</v>
      </c>
      <c r="D1250" t="s">
        <v>481</v>
      </c>
    </row>
    <row r="1251" spans="1:4" x14ac:dyDescent="0.45">
      <c r="A1251" t="s">
        <v>205</v>
      </c>
      <c r="B1251" t="s">
        <v>635</v>
      </c>
      <c r="C1251" t="s">
        <v>1101</v>
      </c>
      <c r="D1251" t="s">
        <v>755</v>
      </c>
    </row>
    <row r="1252" spans="1:4" x14ac:dyDescent="0.45">
      <c r="A1252" t="s">
        <v>209</v>
      </c>
      <c r="B1252" t="s">
        <v>515</v>
      </c>
      <c r="C1252" t="s">
        <v>476</v>
      </c>
      <c r="D1252" t="s">
        <v>516</v>
      </c>
    </row>
    <row r="1253" spans="1:4" x14ac:dyDescent="0.45">
      <c r="A1253" t="s">
        <v>209</v>
      </c>
      <c r="B1253" t="s">
        <v>515</v>
      </c>
      <c r="C1253" t="s">
        <v>5</v>
      </c>
      <c r="D1253" t="s">
        <v>12</v>
      </c>
    </row>
    <row r="1254" spans="1:4" x14ac:dyDescent="0.45">
      <c r="A1254" t="s">
        <v>209</v>
      </c>
      <c r="B1254" t="s">
        <v>515</v>
      </c>
      <c r="C1254" t="s">
        <v>6</v>
      </c>
      <c r="D1254" t="s">
        <v>34</v>
      </c>
    </row>
    <row r="1255" spans="1:4" x14ac:dyDescent="0.45">
      <c r="A1255" t="s">
        <v>209</v>
      </c>
      <c r="B1255" t="s">
        <v>515</v>
      </c>
      <c r="C1255" t="s">
        <v>1100</v>
      </c>
      <c r="D1255" t="s">
        <v>477</v>
      </c>
    </row>
    <row r="1256" spans="1:4" x14ac:dyDescent="0.45">
      <c r="A1256" t="s">
        <v>209</v>
      </c>
      <c r="B1256" t="s">
        <v>515</v>
      </c>
      <c r="C1256" t="s">
        <v>1101</v>
      </c>
      <c r="D1256">
        <v>160</v>
      </c>
    </row>
    <row r="1257" spans="1:4" x14ac:dyDescent="0.45">
      <c r="A1257" t="s">
        <v>209</v>
      </c>
      <c r="B1257" t="s">
        <v>515</v>
      </c>
      <c r="C1257" t="s">
        <v>476</v>
      </c>
      <c r="D1257" t="s">
        <v>516</v>
      </c>
    </row>
    <row r="1258" spans="1:4" x14ac:dyDescent="0.45">
      <c r="A1258" t="s">
        <v>209</v>
      </c>
      <c r="B1258" t="s">
        <v>515</v>
      </c>
      <c r="C1258" t="s">
        <v>5</v>
      </c>
      <c r="D1258" t="s">
        <v>12</v>
      </c>
    </row>
    <row r="1259" spans="1:4" x14ac:dyDescent="0.45">
      <c r="A1259" t="s">
        <v>209</v>
      </c>
      <c r="B1259" t="s">
        <v>515</v>
      </c>
      <c r="C1259" t="s">
        <v>6</v>
      </c>
      <c r="D1259" t="s">
        <v>34</v>
      </c>
    </row>
    <row r="1260" spans="1:4" x14ac:dyDescent="0.45">
      <c r="A1260" t="s">
        <v>209</v>
      </c>
      <c r="B1260" t="s">
        <v>515</v>
      </c>
      <c r="C1260" t="s">
        <v>1100</v>
      </c>
      <c r="D1260" t="s">
        <v>478</v>
      </c>
    </row>
    <row r="1261" spans="1:4" x14ac:dyDescent="0.45">
      <c r="A1261" t="s">
        <v>209</v>
      </c>
      <c r="B1261" t="s">
        <v>515</v>
      </c>
      <c r="C1261" t="s">
        <v>1101</v>
      </c>
      <c r="D1261" t="s">
        <v>757</v>
      </c>
    </row>
    <row r="1262" spans="1:4" x14ac:dyDescent="0.45">
      <c r="A1262" t="s">
        <v>209</v>
      </c>
      <c r="B1262" t="s">
        <v>515</v>
      </c>
      <c r="C1262" t="s">
        <v>476</v>
      </c>
      <c r="D1262" t="s">
        <v>516</v>
      </c>
    </row>
    <row r="1263" spans="1:4" x14ac:dyDescent="0.45">
      <c r="A1263" t="s">
        <v>209</v>
      </c>
      <c r="B1263" t="s">
        <v>515</v>
      </c>
      <c r="C1263" t="s">
        <v>5</v>
      </c>
      <c r="D1263" t="s">
        <v>12</v>
      </c>
    </row>
    <row r="1264" spans="1:4" x14ac:dyDescent="0.45">
      <c r="A1264" t="s">
        <v>209</v>
      </c>
      <c r="B1264" t="s">
        <v>515</v>
      </c>
      <c r="C1264" t="s">
        <v>6</v>
      </c>
      <c r="D1264" t="s">
        <v>34</v>
      </c>
    </row>
    <row r="1265" spans="1:4" x14ac:dyDescent="0.45">
      <c r="A1265" t="s">
        <v>209</v>
      </c>
      <c r="B1265" t="s">
        <v>515</v>
      </c>
      <c r="C1265" t="s">
        <v>1100</v>
      </c>
      <c r="D1265" t="s">
        <v>479</v>
      </c>
    </row>
    <row r="1266" spans="1:4" x14ac:dyDescent="0.45">
      <c r="A1266" t="s">
        <v>209</v>
      </c>
      <c r="B1266" t="s">
        <v>515</v>
      </c>
      <c r="C1266" t="s">
        <v>1101</v>
      </c>
      <c r="D1266" t="s">
        <v>758</v>
      </c>
    </row>
    <row r="1267" spans="1:4" x14ac:dyDescent="0.45">
      <c r="A1267" t="s">
        <v>209</v>
      </c>
      <c r="B1267" t="s">
        <v>515</v>
      </c>
      <c r="C1267" t="s">
        <v>476</v>
      </c>
      <c r="D1267" t="s">
        <v>516</v>
      </c>
    </row>
    <row r="1268" spans="1:4" x14ac:dyDescent="0.45">
      <c r="A1268" t="s">
        <v>209</v>
      </c>
      <c r="B1268" t="s">
        <v>515</v>
      </c>
      <c r="C1268" t="s">
        <v>5</v>
      </c>
      <c r="D1268" t="s">
        <v>12</v>
      </c>
    </row>
    <row r="1269" spans="1:4" x14ac:dyDescent="0.45">
      <c r="A1269" t="s">
        <v>209</v>
      </c>
      <c r="B1269" t="s">
        <v>515</v>
      </c>
      <c r="C1269" t="s">
        <v>6</v>
      </c>
      <c r="D1269" t="s">
        <v>34</v>
      </c>
    </row>
    <row r="1270" spans="1:4" x14ac:dyDescent="0.45">
      <c r="A1270" t="s">
        <v>209</v>
      </c>
      <c r="B1270" t="s">
        <v>515</v>
      </c>
      <c r="C1270" t="s">
        <v>1100</v>
      </c>
      <c r="D1270" t="s">
        <v>484</v>
      </c>
    </row>
    <row r="1271" spans="1:4" x14ac:dyDescent="0.45">
      <c r="A1271" t="s">
        <v>209</v>
      </c>
      <c r="B1271" t="s">
        <v>515</v>
      </c>
      <c r="C1271" t="s">
        <v>1101</v>
      </c>
      <c r="D1271">
        <v>159</v>
      </c>
    </row>
    <row r="1272" spans="1:4" x14ac:dyDescent="0.45">
      <c r="A1272" t="s">
        <v>209</v>
      </c>
      <c r="B1272" t="s">
        <v>515</v>
      </c>
      <c r="C1272" t="s">
        <v>476</v>
      </c>
      <c r="D1272" t="s">
        <v>516</v>
      </c>
    </row>
    <row r="1273" spans="1:4" x14ac:dyDescent="0.45">
      <c r="A1273" t="s">
        <v>209</v>
      </c>
      <c r="B1273" t="s">
        <v>515</v>
      </c>
      <c r="C1273" t="s">
        <v>5</v>
      </c>
      <c r="D1273" t="s">
        <v>12</v>
      </c>
    </row>
    <row r="1274" spans="1:4" x14ac:dyDescent="0.45">
      <c r="A1274" t="s">
        <v>209</v>
      </c>
      <c r="B1274" t="s">
        <v>515</v>
      </c>
      <c r="C1274" t="s">
        <v>6</v>
      </c>
      <c r="D1274" t="s">
        <v>34</v>
      </c>
    </row>
    <row r="1275" spans="1:4" x14ac:dyDescent="0.45">
      <c r="A1275" t="s">
        <v>209</v>
      </c>
      <c r="B1275" t="s">
        <v>515</v>
      </c>
      <c r="C1275" t="s">
        <v>1100</v>
      </c>
      <c r="D1275" t="s">
        <v>480</v>
      </c>
    </row>
    <row r="1276" spans="1:4" x14ac:dyDescent="0.45">
      <c r="A1276" t="s">
        <v>209</v>
      </c>
      <c r="B1276" t="s">
        <v>515</v>
      </c>
      <c r="C1276" t="s">
        <v>1101</v>
      </c>
      <c r="D1276" t="s">
        <v>760</v>
      </c>
    </row>
    <row r="1277" spans="1:4" x14ac:dyDescent="0.45">
      <c r="A1277" t="s">
        <v>209</v>
      </c>
      <c r="B1277" t="s">
        <v>515</v>
      </c>
      <c r="C1277" t="s">
        <v>476</v>
      </c>
      <c r="D1277" t="s">
        <v>516</v>
      </c>
    </row>
    <row r="1278" spans="1:4" x14ac:dyDescent="0.45">
      <c r="A1278" t="s">
        <v>209</v>
      </c>
      <c r="B1278" t="s">
        <v>515</v>
      </c>
      <c r="C1278" t="s">
        <v>5</v>
      </c>
      <c r="D1278" t="s">
        <v>12</v>
      </c>
    </row>
    <row r="1279" spans="1:4" x14ac:dyDescent="0.45">
      <c r="A1279" t="s">
        <v>209</v>
      </c>
      <c r="B1279" t="s">
        <v>515</v>
      </c>
      <c r="C1279" t="s">
        <v>6</v>
      </c>
      <c r="D1279" t="s">
        <v>34</v>
      </c>
    </row>
    <row r="1280" spans="1:4" x14ac:dyDescent="0.45">
      <c r="A1280" t="s">
        <v>209</v>
      </c>
      <c r="B1280" t="s">
        <v>515</v>
      </c>
      <c r="C1280" t="s">
        <v>1100</v>
      </c>
      <c r="D1280" t="s">
        <v>481</v>
      </c>
    </row>
    <row r="1281" spans="1:4" x14ac:dyDescent="0.45">
      <c r="A1281" t="s">
        <v>209</v>
      </c>
      <c r="B1281" t="s">
        <v>515</v>
      </c>
      <c r="C1281" t="s">
        <v>1101</v>
      </c>
      <c r="D1281" t="s">
        <v>758</v>
      </c>
    </row>
    <row r="1282" spans="1:4" x14ac:dyDescent="0.45">
      <c r="A1282" t="s">
        <v>213</v>
      </c>
      <c r="B1282" t="s">
        <v>761</v>
      </c>
      <c r="C1282" t="s">
        <v>476</v>
      </c>
      <c r="D1282" t="s">
        <v>762</v>
      </c>
    </row>
    <row r="1283" spans="1:4" x14ac:dyDescent="0.45">
      <c r="A1283" t="s">
        <v>213</v>
      </c>
      <c r="B1283" t="s">
        <v>761</v>
      </c>
      <c r="C1283" t="s">
        <v>5</v>
      </c>
      <c r="D1283" t="s">
        <v>39</v>
      </c>
    </row>
    <row r="1284" spans="1:4" x14ac:dyDescent="0.45">
      <c r="A1284" t="s">
        <v>213</v>
      </c>
      <c r="B1284" t="s">
        <v>761</v>
      </c>
      <c r="C1284" t="s">
        <v>6</v>
      </c>
      <c r="D1284" t="s">
        <v>215</v>
      </c>
    </row>
    <row r="1285" spans="1:4" x14ac:dyDescent="0.45">
      <c r="A1285" t="s">
        <v>213</v>
      </c>
      <c r="B1285" t="s">
        <v>761</v>
      </c>
      <c r="C1285" t="s">
        <v>1100</v>
      </c>
      <c r="D1285" t="s">
        <v>477</v>
      </c>
    </row>
    <row r="1286" spans="1:4" x14ac:dyDescent="0.45">
      <c r="A1286" t="s">
        <v>213</v>
      </c>
      <c r="B1286" t="s">
        <v>761</v>
      </c>
      <c r="C1286" t="s">
        <v>1101</v>
      </c>
      <c r="D1286">
        <v>1236</v>
      </c>
    </row>
    <row r="1287" spans="1:4" x14ac:dyDescent="0.45">
      <c r="A1287" t="s">
        <v>213</v>
      </c>
      <c r="B1287" t="s">
        <v>761</v>
      </c>
      <c r="C1287" t="s">
        <v>476</v>
      </c>
      <c r="D1287" t="s">
        <v>762</v>
      </c>
    </row>
    <row r="1288" spans="1:4" x14ac:dyDescent="0.45">
      <c r="A1288" t="s">
        <v>213</v>
      </c>
      <c r="B1288" t="s">
        <v>761</v>
      </c>
      <c r="C1288" t="s">
        <v>5</v>
      </c>
      <c r="D1288" t="s">
        <v>39</v>
      </c>
    </row>
    <row r="1289" spans="1:4" x14ac:dyDescent="0.45">
      <c r="A1289" t="s">
        <v>213</v>
      </c>
      <c r="B1289" t="s">
        <v>761</v>
      </c>
      <c r="C1289" t="s">
        <v>6</v>
      </c>
      <c r="D1289" t="s">
        <v>215</v>
      </c>
    </row>
    <row r="1290" spans="1:4" x14ac:dyDescent="0.45">
      <c r="A1290" t="s">
        <v>213</v>
      </c>
      <c r="B1290" t="s">
        <v>761</v>
      </c>
      <c r="C1290" t="s">
        <v>1100</v>
      </c>
      <c r="D1290" t="s">
        <v>478</v>
      </c>
    </row>
    <row r="1291" spans="1:4" x14ac:dyDescent="0.45">
      <c r="A1291" t="s">
        <v>213</v>
      </c>
      <c r="B1291" t="s">
        <v>761</v>
      </c>
      <c r="C1291" t="s">
        <v>1101</v>
      </c>
      <c r="D1291" t="s">
        <v>763</v>
      </c>
    </row>
    <row r="1292" spans="1:4" x14ac:dyDescent="0.45">
      <c r="A1292" t="s">
        <v>213</v>
      </c>
      <c r="B1292" t="s">
        <v>761</v>
      </c>
      <c r="C1292" t="s">
        <v>476</v>
      </c>
      <c r="D1292" t="s">
        <v>762</v>
      </c>
    </row>
    <row r="1293" spans="1:4" x14ac:dyDescent="0.45">
      <c r="A1293" t="s">
        <v>213</v>
      </c>
      <c r="B1293" t="s">
        <v>761</v>
      </c>
      <c r="C1293" t="s">
        <v>5</v>
      </c>
      <c r="D1293" t="s">
        <v>39</v>
      </c>
    </row>
    <row r="1294" spans="1:4" x14ac:dyDescent="0.45">
      <c r="A1294" t="s">
        <v>213</v>
      </c>
      <c r="B1294" t="s">
        <v>761</v>
      </c>
      <c r="C1294" t="s">
        <v>6</v>
      </c>
      <c r="D1294" t="s">
        <v>215</v>
      </c>
    </row>
    <row r="1295" spans="1:4" x14ac:dyDescent="0.45">
      <c r="A1295" t="s">
        <v>213</v>
      </c>
      <c r="B1295" t="s">
        <v>761</v>
      </c>
      <c r="C1295" t="s">
        <v>1100</v>
      </c>
      <c r="D1295" t="s">
        <v>479</v>
      </c>
    </row>
    <row r="1296" spans="1:4" x14ac:dyDescent="0.45">
      <c r="A1296" t="s">
        <v>213</v>
      </c>
      <c r="B1296" t="s">
        <v>761</v>
      </c>
      <c r="C1296" t="s">
        <v>1101</v>
      </c>
      <c r="D1296" t="s">
        <v>764</v>
      </c>
    </row>
    <row r="1297" spans="1:4" x14ac:dyDescent="0.45">
      <c r="A1297" t="s">
        <v>213</v>
      </c>
      <c r="B1297" t="s">
        <v>761</v>
      </c>
      <c r="C1297" t="s">
        <v>476</v>
      </c>
      <c r="D1297" t="s">
        <v>762</v>
      </c>
    </row>
    <row r="1298" spans="1:4" x14ac:dyDescent="0.45">
      <c r="A1298" t="s">
        <v>213</v>
      </c>
      <c r="B1298" t="s">
        <v>761</v>
      </c>
      <c r="C1298" t="s">
        <v>5</v>
      </c>
      <c r="D1298" t="s">
        <v>39</v>
      </c>
    </row>
    <row r="1299" spans="1:4" x14ac:dyDescent="0.45">
      <c r="A1299" t="s">
        <v>213</v>
      </c>
      <c r="B1299" t="s">
        <v>761</v>
      </c>
      <c r="C1299" t="s">
        <v>6</v>
      </c>
      <c r="D1299" t="s">
        <v>215</v>
      </c>
    </row>
    <row r="1300" spans="1:4" x14ac:dyDescent="0.45">
      <c r="A1300" t="s">
        <v>213</v>
      </c>
      <c r="B1300" t="s">
        <v>761</v>
      </c>
      <c r="C1300" t="s">
        <v>1100</v>
      </c>
      <c r="D1300" t="s">
        <v>484</v>
      </c>
    </row>
    <row r="1301" spans="1:4" x14ac:dyDescent="0.45">
      <c r="A1301" t="s">
        <v>213</v>
      </c>
      <c r="B1301" t="s">
        <v>761</v>
      </c>
      <c r="C1301" t="s">
        <v>1101</v>
      </c>
      <c r="D1301">
        <v>1235</v>
      </c>
    </row>
    <row r="1302" spans="1:4" x14ac:dyDescent="0.45">
      <c r="A1302" t="s">
        <v>213</v>
      </c>
      <c r="B1302" t="s">
        <v>761</v>
      </c>
      <c r="C1302" t="s">
        <v>476</v>
      </c>
      <c r="D1302" t="s">
        <v>762</v>
      </c>
    </row>
    <row r="1303" spans="1:4" x14ac:dyDescent="0.45">
      <c r="A1303" t="s">
        <v>213</v>
      </c>
      <c r="B1303" t="s">
        <v>761</v>
      </c>
      <c r="C1303" t="s">
        <v>5</v>
      </c>
      <c r="D1303" t="s">
        <v>39</v>
      </c>
    </row>
    <row r="1304" spans="1:4" x14ac:dyDescent="0.45">
      <c r="A1304" t="s">
        <v>213</v>
      </c>
      <c r="B1304" t="s">
        <v>761</v>
      </c>
      <c r="C1304" t="s">
        <v>6</v>
      </c>
      <c r="D1304" t="s">
        <v>215</v>
      </c>
    </row>
    <row r="1305" spans="1:4" x14ac:dyDescent="0.45">
      <c r="A1305" t="s">
        <v>213</v>
      </c>
      <c r="B1305" t="s">
        <v>761</v>
      </c>
      <c r="C1305" t="s">
        <v>1100</v>
      </c>
      <c r="D1305" t="s">
        <v>480</v>
      </c>
    </row>
    <row r="1306" spans="1:4" x14ac:dyDescent="0.45">
      <c r="A1306" t="s">
        <v>213</v>
      </c>
      <c r="B1306" t="s">
        <v>761</v>
      </c>
      <c r="C1306" t="s">
        <v>1101</v>
      </c>
      <c r="D1306" t="s">
        <v>766</v>
      </c>
    </row>
    <row r="1307" spans="1:4" x14ac:dyDescent="0.45">
      <c r="A1307" t="s">
        <v>213</v>
      </c>
      <c r="B1307" t="s">
        <v>761</v>
      </c>
      <c r="C1307" t="s">
        <v>476</v>
      </c>
      <c r="D1307" t="s">
        <v>762</v>
      </c>
    </row>
    <row r="1308" spans="1:4" x14ac:dyDescent="0.45">
      <c r="A1308" t="s">
        <v>213</v>
      </c>
      <c r="B1308" t="s">
        <v>761</v>
      </c>
      <c r="C1308" t="s">
        <v>5</v>
      </c>
      <c r="D1308" t="s">
        <v>39</v>
      </c>
    </row>
    <row r="1309" spans="1:4" x14ac:dyDescent="0.45">
      <c r="A1309" t="s">
        <v>213</v>
      </c>
      <c r="B1309" t="s">
        <v>761</v>
      </c>
      <c r="C1309" t="s">
        <v>6</v>
      </c>
      <c r="D1309" t="s">
        <v>215</v>
      </c>
    </row>
    <row r="1310" spans="1:4" x14ac:dyDescent="0.45">
      <c r="A1310" t="s">
        <v>213</v>
      </c>
      <c r="B1310" t="s">
        <v>761</v>
      </c>
      <c r="C1310" t="s">
        <v>1100</v>
      </c>
      <c r="D1310" t="s">
        <v>481</v>
      </c>
    </row>
    <row r="1311" spans="1:4" x14ac:dyDescent="0.45">
      <c r="A1311" t="s">
        <v>213</v>
      </c>
      <c r="B1311" t="s">
        <v>761</v>
      </c>
      <c r="C1311" t="s">
        <v>1101</v>
      </c>
      <c r="D1311" t="s">
        <v>767</v>
      </c>
    </row>
    <row r="1312" spans="1:4" x14ac:dyDescent="0.45">
      <c r="A1312" t="s">
        <v>218</v>
      </c>
      <c r="B1312" t="s">
        <v>655</v>
      </c>
      <c r="C1312" t="s">
        <v>476</v>
      </c>
      <c r="D1312" t="s">
        <v>768</v>
      </c>
    </row>
    <row r="1313" spans="1:4" x14ac:dyDescent="0.45">
      <c r="A1313" t="s">
        <v>218</v>
      </c>
      <c r="B1313" t="s">
        <v>655</v>
      </c>
      <c r="C1313" t="s">
        <v>5</v>
      </c>
      <c r="D1313" t="s">
        <v>220</v>
      </c>
    </row>
    <row r="1314" spans="1:4" x14ac:dyDescent="0.45">
      <c r="A1314" t="s">
        <v>218</v>
      </c>
      <c r="B1314" t="s">
        <v>655</v>
      </c>
      <c r="C1314" t="s">
        <v>6</v>
      </c>
      <c r="D1314" t="s">
        <v>16</v>
      </c>
    </row>
    <row r="1315" spans="1:4" x14ac:dyDescent="0.45">
      <c r="A1315" t="s">
        <v>218</v>
      </c>
      <c r="B1315" t="s">
        <v>655</v>
      </c>
      <c r="C1315" t="s">
        <v>1100</v>
      </c>
      <c r="D1315" t="s">
        <v>477</v>
      </c>
    </row>
    <row r="1316" spans="1:4" x14ac:dyDescent="0.45">
      <c r="A1316" t="s">
        <v>218</v>
      </c>
      <c r="B1316" t="s">
        <v>655</v>
      </c>
      <c r="C1316" t="s">
        <v>1101</v>
      </c>
      <c r="D1316">
        <v>326</v>
      </c>
    </row>
    <row r="1317" spans="1:4" x14ac:dyDescent="0.45">
      <c r="A1317" t="s">
        <v>218</v>
      </c>
      <c r="B1317" t="s">
        <v>655</v>
      </c>
      <c r="C1317" t="s">
        <v>476</v>
      </c>
      <c r="D1317" t="s">
        <v>768</v>
      </c>
    </row>
    <row r="1318" spans="1:4" x14ac:dyDescent="0.45">
      <c r="A1318" t="s">
        <v>218</v>
      </c>
      <c r="B1318" t="s">
        <v>655</v>
      </c>
      <c r="C1318" t="s">
        <v>5</v>
      </c>
      <c r="D1318" t="s">
        <v>220</v>
      </c>
    </row>
    <row r="1319" spans="1:4" x14ac:dyDescent="0.45">
      <c r="A1319" t="s">
        <v>218</v>
      </c>
      <c r="B1319" t="s">
        <v>655</v>
      </c>
      <c r="C1319" t="s">
        <v>6</v>
      </c>
      <c r="D1319" t="s">
        <v>16</v>
      </c>
    </row>
    <row r="1320" spans="1:4" x14ac:dyDescent="0.45">
      <c r="A1320" t="s">
        <v>218</v>
      </c>
      <c r="B1320" t="s">
        <v>655</v>
      </c>
      <c r="C1320" t="s">
        <v>1100</v>
      </c>
      <c r="D1320" t="s">
        <v>478</v>
      </c>
    </row>
    <row r="1321" spans="1:4" x14ac:dyDescent="0.45">
      <c r="A1321" t="s">
        <v>218</v>
      </c>
      <c r="B1321" t="s">
        <v>655</v>
      </c>
      <c r="C1321" t="s">
        <v>1101</v>
      </c>
      <c r="D1321" t="s">
        <v>770</v>
      </c>
    </row>
    <row r="1322" spans="1:4" x14ac:dyDescent="0.45">
      <c r="A1322" t="s">
        <v>218</v>
      </c>
      <c r="B1322" t="s">
        <v>655</v>
      </c>
      <c r="C1322" t="s">
        <v>476</v>
      </c>
      <c r="D1322" t="s">
        <v>768</v>
      </c>
    </row>
    <row r="1323" spans="1:4" x14ac:dyDescent="0.45">
      <c r="A1323" t="s">
        <v>218</v>
      </c>
      <c r="B1323" t="s">
        <v>655</v>
      </c>
      <c r="C1323" t="s">
        <v>5</v>
      </c>
      <c r="D1323" t="s">
        <v>220</v>
      </c>
    </row>
    <row r="1324" spans="1:4" x14ac:dyDescent="0.45">
      <c r="A1324" t="s">
        <v>218</v>
      </c>
      <c r="B1324" t="s">
        <v>655</v>
      </c>
      <c r="C1324" t="s">
        <v>6</v>
      </c>
      <c r="D1324" t="s">
        <v>16</v>
      </c>
    </row>
    <row r="1325" spans="1:4" x14ac:dyDescent="0.45">
      <c r="A1325" t="s">
        <v>218</v>
      </c>
      <c r="B1325" t="s">
        <v>655</v>
      </c>
      <c r="C1325" t="s">
        <v>1100</v>
      </c>
      <c r="D1325" t="s">
        <v>479</v>
      </c>
    </row>
    <row r="1326" spans="1:4" x14ac:dyDescent="0.45">
      <c r="A1326" t="s">
        <v>218</v>
      </c>
      <c r="B1326" t="s">
        <v>655</v>
      </c>
      <c r="C1326" t="s">
        <v>1101</v>
      </c>
      <c r="D1326" t="s">
        <v>771</v>
      </c>
    </row>
    <row r="1327" spans="1:4" x14ac:dyDescent="0.45">
      <c r="A1327" t="s">
        <v>218</v>
      </c>
      <c r="B1327" t="s">
        <v>655</v>
      </c>
      <c r="C1327" t="s">
        <v>476</v>
      </c>
      <c r="D1327" t="s">
        <v>768</v>
      </c>
    </row>
    <row r="1328" spans="1:4" x14ac:dyDescent="0.45">
      <c r="A1328" t="s">
        <v>218</v>
      </c>
      <c r="B1328" t="s">
        <v>655</v>
      </c>
      <c r="C1328" t="s">
        <v>5</v>
      </c>
      <c r="D1328" t="s">
        <v>220</v>
      </c>
    </row>
    <row r="1329" spans="1:4" x14ac:dyDescent="0.45">
      <c r="A1329" t="s">
        <v>218</v>
      </c>
      <c r="B1329" t="s">
        <v>655</v>
      </c>
      <c r="C1329" t="s">
        <v>6</v>
      </c>
      <c r="D1329" t="s">
        <v>16</v>
      </c>
    </row>
    <row r="1330" spans="1:4" x14ac:dyDescent="0.45">
      <c r="A1330" t="s">
        <v>218</v>
      </c>
      <c r="B1330" t="s">
        <v>655</v>
      </c>
      <c r="C1330" t="s">
        <v>1100</v>
      </c>
      <c r="D1330" t="s">
        <v>484</v>
      </c>
    </row>
    <row r="1331" spans="1:4" x14ac:dyDescent="0.45">
      <c r="A1331" t="s">
        <v>218</v>
      </c>
      <c r="B1331" t="s">
        <v>655</v>
      </c>
      <c r="C1331" t="s">
        <v>1101</v>
      </c>
      <c r="D1331">
        <v>325</v>
      </c>
    </row>
    <row r="1332" spans="1:4" x14ac:dyDescent="0.45">
      <c r="A1332" t="s">
        <v>218</v>
      </c>
      <c r="B1332" t="s">
        <v>655</v>
      </c>
      <c r="C1332" t="s">
        <v>476</v>
      </c>
      <c r="D1332" t="s">
        <v>768</v>
      </c>
    </row>
    <row r="1333" spans="1:4" x14ac:dyDescent="0.45">
      <c r="A1333" t="s">
        <v>218</v>
      </c>
      <c r="B1333" t="s">
        <v>655</v>
      </c>
      <c r="C1333" t="s">
        <v>5</v>
      </c>
      <c r="D1333" t="s">
        <v>220</v>
      </c>
    </row>
    <row r="1334" spans="1:4" x14ac:dyDescent="0.45">
      <c r="A1334" t="s">
        <v>218</v>
      </c>
      <c r="B1334" t="s">
        <v>655</v>
      </c>
      <c r="C1334" t="s">
        <v>6</v>
      </c>
      <c r="D1334" t="s">
        <v>16</v>
      </c>
    </row>
    <row r="1335" spans="1:4" x14ac:dyDescent="0.45">
      <c r="A1335" t="s">
        <v>218</v>
      </c>
      <c r="B1335" t="s">
        <v>655</v>
      </c>
      <c r="C1335" t="s">
        <v>1100</v>
      </c>
      <c r="D1335" t="s">
        <v>480</v>
      </c>
    </row>
    <row r="1336" spans="1:4" x14ac:dyDescent="0.45">
      <c r="A1336" t="s">
        <v>218</v>
      </c>
      <c r="B1336" t="s">
        <v>655</v>
      </c>
      <c r="C1336" t="s">
        <v>1101</v>
      </c>
      <c r="D1336" t="s">
        <v>773</v>
      </c>
    </row>
    <row r="1337" spans="1:4" x14ac:dyDescent="0.45">
      <c r="A1337" t="s">
        <v>218</v>
      </c>
      <c r="B1337" t="s">
        <v>655</v>
      </c>
      <c r="C1337" t="s">
        <v>476</v>
      </c>
      <c r="D1337" t="s">
        <v>768</v>
      </c>
    </row>
    <row r="1338" spans="1:4" x14ac:dyDescent="0.45">
      <c r="A1338" t="s">
        <v>218</v>
      </c>
      <c r="B1338" t="s">
        <v>655</v>
      </c>
      <c r="C1338" t="s">
        <v>5</v>
      </c>
      <c r="D1338" t="s">
        <v>220</v>
      </c>
    </row>
    <row r="1339" spans="1:4" x14ac:dyDescent="0.45">
      <c r="A1339" t="s">
        <v>218</v>
      </c>
      <c r="B1339" t="s">
        <v>655</v>
      </c>
      <c r="C1339" t="s">
        <v>6</v>
      </c>
      <c r="D1339" t="s">
        <v>16</v>
      </c>
    </row>
    <row r="1340" spans="1:4" x14ac:dyDescent="0.45">
      <c r="A1340" t="s">
        <v>218</v>
      </c>
      <c r="B1340" t="s">
        <v>655</v>
      </c>
      <c r="C1340" t="s">
        <v>1100</v>
      </c>
      <c r="D1340" t="s">
        <v>481</v>
      </c>
    </row>
    <row r="1341" spans="1:4" x14ac:dyDescent="0.45">
      <c r="A1341" t="s">
        <v>218</v>
      </c>
      <c r="B1341" t="s">
        <v>655</v>
      </c>
      <c r="C1341" t="s">
        <v>1101</v>
      </c>
      <c r="D1341" t="s">
        <v>774</v>
      </c>
    </row>
    <row r="1342" spans="1:4" x14ac:dyDescent="0.45">
      <c r="A1342" t="s">
        <v>223</v>
      </c>
      <c r="B1342" t="s">
        <v>775</v>
      </c>
      <c r="C1342" t="s">
        <v>476</v>
      </c>
      <c r="D1342" t="s">
        <v>776</v>
      </c>
    </row>
    <row r="1343" spans="1:4" x14ac:dyDescent="0.45">
      <c r="A1343" t="s">
        <v>223</v>
      </c>
      <c r="B1343" t="s">
        <v>775</v>
      </c>
      <c r="C1343" t="s">
        <v>5</v>
      </c>
      <c r="D1343" t="s">
        <v>12</v>
      </c>
    </row>
    <row r="1344" spans="1:4" x14ac:dyDescent="0.45">
      <c r="A1344" t="s">
        <v>223</v>
      </c>
      <c r="B1344" t="s">
        <v>775</v>
      </c>
      <c r="C1344" t="s">
        <v>6</v>
      </c>
      <c r="D1344" t="s">
        <v>225</v>
      </c>
    </row>
    <row r="1345" spans="1:4" x14ac:dyDescent="0.45">
      <c r="A1345" t="s">
        <v>223</v>
      </c>
      <c r="B1345" t="s">
        <v>775</v>
      </c>
      <c r="C1345" t="s">
        <v>1100</v>
      </c>
      <c r="D1345" t="s">
        <v>477</v>
      </c>
    </row>
    <row r="1346" spans="1:4" x14ac:dyDescent="0.45">
      <c r="A1346" t="s">
        <v>223</v>
      </c>
      <c r="B1346" t="s">
        <v>775</v>
      </c>
      <c r="C1346" t="s">
        <v>1101</v>
      </c>
      <c r="D1346">
        <v>548</v>
      </c>
    </row>
    <row r="1347" spans="1:4" x14ac:dyDescent="0.45">
      <c r="A1347" t="s">
        <v>223</v>
      </c>
      <c r="B1347" t="s">
        <v>775</v>
      </c>
      <c r="C1347" t="s">
        <v>476</v>
      </c>
      <c r="D1347" t="s">
        <v>776</v>
      </c>
    </row>
    <row r="1348" spans="1:4" x14ac:dyDescent="0.45">
      <c r="A1348" t="s">
        <v>223</v>
      </c>
      <c r="B1348" t="s">
        <v>775</v>
      </c>
      <c r="C1348" t="s">
        <v>5</v>
      </c>
      <c r="D1348" t="s">
        <v>12</v>
      </c>
    </row>
    <row r="1349" spans="1:4" x14ac:dyDescent="0.45">
      <c r="A1349" t="s">
        <v>223</v>
      </c>
      <c r="B1349" t="s">
        <v>775</v>
      </c>
      <c r="C1349" t="s">
        <v>6</v>
      </c>
      <c r="D1349" t="s">
        <v>225</v>
      </c>
    </row>
    <row r="1350" spans="1:4" x14ac:dyDescent="0.45">
      <c r="A1350" t="s">
        <v>223</v>
      </c>
      <c r="B1350" t="s">
        <v>775</v>
      </c>
      <c r="C1350" t="s">
        <v>1100</v>
      </c>
      <c r="D1350" t="s">
        <v>478</v>
      </c>
    </row>
    <row r="1351" spans="1:4" x14ac:dyDescent="0.45">
      <c r="A1351" t="s">
        <v>223</v>
      </c>
      <c r="B1351" t="s">
        <v>775</v>
      </c>
      <c r="C1351" t="s">
        <v>1101</v>
      </c>
      <c r="D1351" t="s">
        <v>778</v>
      </c>
    </row>
    <row r="1352" spans="1:4" x14ac:dyDescent="0.45">
      <c r="A1352" t="s">
        <v>223</v>
      </c>
      <c r="B1352" t="s">
        <v>775</v>
      </c>
      <c r="C1352" t="s">
        <v>476</v>
      </c>
      <c r="D1352" t="s">
        <v>776</v>
      </c>
    </row>
    <row r="1353" spans="1:4" x14ac:dyDescent="0.45">
      <c r="A1353" t="s">
        <v>223</v>
      </c>
      <c r="B1353" t="s">
        <v>775</v>
      </c>
      <c r="C1353" t="s">
        <v>5</v>
      </c>
      <c r="D1353" t="s">
        <v>12</v>
      </c>
    </row>
    <row r="1354" spans="1:4" x14ac:dyDescent="0.45">
      <c r="A1354" t="s">
        <v>223</v>
      </c>
      <c r="B1354" t="s">
        <v>775</v>
      </c>
      <c r="C1354" t="s">
        <v>6</v>
      </c>
      <c r="D1354" t="s">
        <v>225</v>
      </c>
    </row>
    <row r="1355" spans="1:4" x14ac:dyDescent="0.45">
      <c r="A1355" t="s">
        <v>223</v>
      </c>
      <c r="B1355" t="s">
        <v>775</v>
      </c>
      <c r="C1355" t="s">
        <v>1100</v>
      </c>
      <c r="D1355" t="s">
        <v>479</v>
      </c>
    </row>
    <row r="1356" spans="1:4" x14ac:dyDescent="0.45">
      <c r="A1356" t="s">
        <v>223</v>
      </c>
      <c r="B1356" t="s">
        <v>775</v>
      </c>
      <c r="C1356" t="s">
        <v>1101</v>
      </c>
      <c r="D1356" t="s">
        <v>779</v>
      </c>
    </row>
    <row r="1357" spans="1:4" x14ac:dyDescent="0.45">
      <c r="A1357" t="s">
        <v>223</v>
      </c>
      <c r="B1357" t="s">
        <v>775</v>
      </c>
      <c r="C1357" t="s">
        <v>476</v>
      </c>
      <c r="D1357" t="s">
        <v>776</v>
      </c>
    </row>
    <row r="1358" spans="1:4" x14ac:dyDescent="0.45">
      <c r="A1358" t="s">
        <v>223</v>
      </c>
      <c r="B1358" t="s">
        <v>775</v>
      </c>
      <c r="C1358" t="s">
        <v>5</v>
      </c>
      <c r="D1358" t="s">
        <v>12</v>
      </c>
    </row>
    <row r="1359" spans="1:4" x14ac:dyDescent="0.45">
      <c r="A1359" t="s">
        <v>223</v>
      </c>
      <c r="B1359" t="s">
        <v>775</v>
      </c>
      <c r="C1359" t="s">
        <v>6</v>
      </c>
      <c r="D1359" t="s">
        <v>225</v>
      </c>
    </row>
    <row r="1360" spans="1:4" x14ac:dyDescent="0.45">
      <c r="A1360" t="s">
        <v>223</v>
      </c>
      <c r="B1360" t="s">
        <v>775</v>
      </c>
      <c r="C1360" t="s">
        <v>1100</v>
      </c>
      <c r="D1360" t="s">
        <v>484</v>
      </c>
    </row>
    <row r="1361" spans="1:4" x14ac:dyDescent="0.45">
      <c r="A1361" t="s">
        <v>223</v>
      </c>
      <c r="B1361" t="s">
        <v>775</v>
      </c>
      <c r="C1361" t="s">
        <v>1101</v>
      </c>
      <c r="D1361">
        <v>547</v>
      </c>
    </row>
    <row r="1362" spans="1:4" x14ac:dyDescent="0.45">
      <c r="A1362" t="s">
        <v>223</v>
      </c>
      <c r="B1362" t="s">
        <v>775</v>
      </c>
      <c r="C1362" t="s">
        <v>476</v>
      </c>
      <c r="D1362" t="s">
        <v>776</v>
      </c>
    </row>
    <row r="1363" spans="1:4" x14ac:dyDescent="0.45">
      <c r="A1363" t="s">
        <v>223</v>
      </c>
      <c r="B1363" t="s">
        <v>775</v>
      </c>
      <c r="C1363" t="s">
        <v>5</v>
      </c>
      <c r="D1363" t="s">
        <v>12</v>
      </c>
    </row>
    <row r="1364" spans="1:4" x14ac:dyDescent="0.45">
      <c r="A1364" t="s">
        <v>223</v>
      </c>
      <c r="B1364" t="s">
        <v>775</v>
      </c>
      <c r="C1364" t="s">
        <v>6</v>
      </c>
      <c r="D1364" t="s">
        <v>225</v>
      </c>
    </row>
    <row r="1365" spans="1:4" x14ac:dyDescent="0.45">
      <c r="A1365" t="s">
        <v>223</v>
      </c>
      <c r="B1365" t="s">
        <v>775</v>
      </c>
      <c r="C1365" t="s">
        <v>1100</v>
      </c>
      <c r="D1365" t="s">
        <v>480</v>
      </c>
    </row>
    <row r="1366" spans="1:4" x14ac:dyDescent="0.45">
      <c r="A1366" t="s">
        <v>223</v>
      </c>
      <c r="B1366" t="s">
        <v>775</v>
      </c>
      <c r="C1366" t="s">
        <v>1101</v>
      </c>
      <c r="D1366" t="s">
        <v>578</v>
      </c>
    </row>
    <row r="1367" spans="1:4" x14ac:dyDescent="0.45">
      <c r="A1367" t="s">
        <v>223</v>
      </c>
      <c r="B1367" t="s">
        <v>775</v>
      </c>
      <c r="C1367" t="s">
        <v>476</v>
      </c>
      <c r="D1367" t="s">
        <v>776</v>
      </c>
    </row>
    <row r="1368" spans="1:4" x14ac:dyDescent="0.45">
      <c r="A1368" t="s">
        <v>223</v>
      </c>
      <c r="B1368" t="s">
        <v>775</v>
      </c>
      <c r="C1368" t="s">
        <v>5</v>
      </c>
      <c r="D1368" t="s">
        <v>12</v>
      </c>
    </row>
    <row r="1369" spans="1:4" x14ac:dyDescent="0.45">
      <c r="A1369" t="s">
        <v>223</v>
      </c>
      <c r="B1369" t="s">
        <v>775</v>
      </c>
      <c r="C1369" t="s">
        <v>6</v>
      </c>
      <c r="D1369" t="s">
        <v>225</v>
      </c>
    </row>
    <row r="1370" spans="1:4" x14ac:dyDescent="0.45">
      <c r="A1370" t="s">
        <v>223</v>
      </c>
      <c r="B1370" t="s">
        <v>775</v>
      </c>
      <c r="C1370" t="s">
        <v>1100</v>
      </c>
      <c r="D1370" t="s">
        <v>481</v>
      </c>
    </row>
    <row r="1371" spans="1:4" x14ac:dyDescent="0.45">
      <c r="A1371" t="s">
        <v>223</v>
      </c>
      <c r="B1371" t="s">
        <v>775</v>
      </c>
      <c r="C1371" t="s">
        <v>1101</v>
      </c>
      <c r="D1371" t="s">
        <v>781</v>
      </c>
    </row>
    <row r="1372" spans="1:4" x14ac:dyDescent="0.45">
      <c r="A1372" t="s">
        <v>228</v>
      </c>
      <c r="B1372" t="s">
        <v>493</v>
      </c>
      <c r="C1372" t="s">
        <v>476</v>
      </c>
      <c r="D1372" t="s">
        <v>565</v>
      </c>
    </row>
    <row r="1373" spans="1:4" x14ac:dyDescent="0.45">
      <c r="A1373" t="s">
        <v>228</v>
      </c>
      <c r="B1373" t="s">
        <v>493</v>
      </c>
      <c r="C1373" t="s">
        <v>5</v>
      </c>
      <c r="D1373" t="s">
        <v>12</v>
      </c>
    </row>
    <row r="1374" spans="1:4" x14ac:dyDescent="0.45">
      <c r="A1374" t="s">
        <v>228</v>
      </c>
      <c r="B1374" t="s">
        <v>493</v>
      </c>
      <c r="C1374" t="s">
        <v>6</v>
      </c>
      <c r="D1374" t="s">
        <v>13</v>
      </c>
    </row>
    <row r="1375" spans="1:4" x14ac:dyDescent="0.45">
      <c r="A1375" t="s">
        <v>228</v>
      </c>
      <c r="B1375" t="s">
        <v>493</v>
      </c>
      <c r="C1375" t="s">
        <v>1100</v>
      </c>
      <c r="D1375" t="s">
        <v>477</v>
      </c>
    </row>
    <row r="1376" spans="1:4" x14ac:dyDescent="0.45">
      <c r="A1376" t="s">
        <v>228</v>
      </c>
      <c r="B1376" t="s">
        <v>493</v>
      </c>
      <c r="C1376" t="s">
        <v>1101</v>
      </c>
      <c r="D1376">
        <v>4</v>
      </c>
    </row>
    <row r="1377" spans="1:4" x14ac:dyDescent="0.45">
      <c r="A1377" t="s">
        <v>228</v>
      </c>
      <c r="B1377" t="s">
        <v>493</v>
      </c>
      <c r="C1377" t="s">
        <v>476</v>
      </c>
      <c r="D1377" t="s">
        <v>565</v>
      </c>
    </row>
    <row r="1378" spans="1:4" x14ac:dyDescent="0.45">
      <c r="A1378" t="s">
        <v>228</v>
      </c>
      <c r="B1378" t="s">
        <v>493</v>
      </c>
      <c r="C1378" t="s">
        <v>5</v>
      </c>
      <c r="D1378" t="s">
        <v>12</v>
      </c>
    </row>
    <row r="1379" spans="1:4" x14ac:dyDescent="0.45">
      <c r="A1379" t="s">
        <v>228</v>
      </c>
      <c r="B1379" t="s">
        <v>493</v>
      </c>
      <c r="C1379" t="s">
        <v>6</v>
      </c>
      <c r="D1379" t="s">
        <v>13</v>
      </c>
    </row>
    <row r="1380" spans="1:4" x14ac:dyDescent="0.45">
      <c r="A1380" t="s">
        <v>228</v>
      </c>
      <c r="B1380" t="s">
        <v>493</v>
      </c>
      <c r="C1380" t="s">
        <v>1100</v>
      </c>
      <c r="D1380" t="s">
        <v>478</v>
      </c>
    </row>
    <row r="1381" spans="1:4" x14ac:dyDescent="0.45">
      <c r="A1381" t="s">
        <v>228</v>
      </c>
      <c r="B1381" t="s">
        <v>493</v>
      </c>
      <c r="C1381" t="s">
        <v>1101</v>
      </c>
      <c r="D1381" t="s">
        <v>535</v>
      </c>
    </row>
    <row r="1382" spans="1:4" x14ac:dyDescent="0.45">
      <c r="A1382" t="s">
        <v>228</v>
      </c>
      <c r="B1382" t="s">
        <v>493</v>
      </c>
      <c r="C1382" t="s">
        <v>476</v>
      </c>
      <c r="D1382" t="s">
        <v>565</v>
      </c>
    </row>
    <row r="1383" spans="1:4" x14ac:dyDescent="0.45">
      <c r="A1383" t="s">
        <v>228</v>
      </c>
      <c r="B1383" t="s">
        <v>493</v>
      </c>
      <c r="C1383" t="s">
        <v>5</v>
      </c>
      <c r="D1383" t="s">
        <v>12</v>
      </c>
    </row>
    <row r="1384" spans="1:4" x14ac:dyDescent="0.45">
      <c r="A1384" t="s">
        <v>228</v>
      </c>
      <c r="B1384" t="s">
        <v>493</v>
      </c>
      <c r="C1384" t="s">
        <v>6</v>
      </c>
      <c r="D1384" t="s">
        <v>13</v>
      </c>
    </row>
    <row r="1385" spans="1:4" x14ac:dyDescent="0.45">
      <c r="A1385" t="s">
        <v>228</v>
      </c>
      <c r="B1385" t="s">
        <v>493</v>
      </c>
      <c r="C1385" t="s">
        <v>1100</v>
      </c>
      <c r="D1385" t="s">
        <v>479</v>
      </c>
    </row>
    <row r="1386" spans="1:4" x14ac:dyDescent="0.45">
      <c r="A1386" t="s">
        <v>228</v>
      </c>
      <c r="B1386" t="s">
        <v>493</v>
      </c>
      <c r="C1386" t="s">
        <v>1101</v>
      </c>
      <c r="D1386" t="s">
        <v>783</v>
      </c>
    </row>
    <row r="1387" spans="1:4" x14ac:dyDescent="0.45">
      <c r="A1387" t="s">
        <v>228</v>
      </c>
      <c r="B1387" t="s">
        <v>493</v>
      </c>
      <c r="C1387" t="s">
        <v>476</v>
      </c>
      <c r="D1387" t="s">
        <v>565</v>
      </c>
    </row>
    <row r="1388" spans="1:4" x14ac:dyDescent="0.45">
      <c r="A1388" t="s">
        <v>228</v>
      </c>
      <c r="B1388" t="s">
        <v>493</v>
      </c>
      <c r="C1388" t="s">
        <v>5</v>
      </c>
      <c r="D1388" t="s">
        <v>12</v>
      </c>
    </row>
    <row r="1389" spans="1:4" x14ac:dyDescent="0.45">
      <c r="A1389" t="s">
        <v>228</v>
      </c>
      <c r="B1389" t="s">
        <v>493</v>
      </c>
      <c r="C1389" t="s">
        <v>6</v>
      </c>
      <c r="D1389" t="s">
        <v>13</v>
      </c>
    </row>
    <row r="1390" spans="1:4" x14ac:dyDescent="0.45">
      <c r="A1390" t="s">
        <v>228</v>
      </c>
      <c r="B1390" t="s">
        <v>493</v>
      </c>
      <c r="C1390" t="s">
        <v>1100</v>
      </c>
      <c r="D1390" t="s">
        <v>484</v>
      </c>
    </row>
    <row r="1391" spans="1:4" x14ac:dyDescent="0.45">
      <c r="A1391" t="s">
        <v>228</v>
      </c>
      <c r="B1391" t="s">
        <v>493</v>
      </c>
      <c r="C1391" t="s">
        <v>1101</v>
      </c>
      <c r="D1391">
        <v>3</v>
      </c>
    </row>
    <row r="1392" spans="1:4" x14ac:dyDescent="0.45">
      <c r="A1392" t="s">
        <v>228</v>
      </c>
      <c r="B1392" t="s">
        <v>493</v>
      </c>
      <c r="C1392" t="s">
        <v>476</v>
      </c>
      <c r="D1392" t="s">
        <v>565</v>
      </c>
    </row>
    <row r="1393" spans="1:4" x14ac:dyDescent="0.45">
      <c r="A1393" t="s">
        <v>228</v>
      </c>
      <c r="B1393" t="s">
        <v>493</v>
      </c>
      <c r="C1393" t="s">
        <v>5</v>
      </c>
      <c r="D1393" t="s">
        <v>12</v>
      </c>
    </row>
    <row r="1394" spans="1:4" x14ac:dyDescent="0.45">
      <c r="A1394" t="s">
        <v>228</v>
      </c>
      <c r="B1394" t="s">
        <v>493</v>
      </c>
      <c r="C1394" t="s">
        <v>6</v>
      </c>
      <c r="D1394" t="s">
        <v>13</v>
      </c>
    </row>
    <row r="1395" spans="1:4" x14ac:dyDescent="0.45">
      <c r="A1395" t="s">
        <v>228</v>
      </c>
      <c r="B1395" t="s">
        <v>493</v>
      </c>
      <c r="C1395" t="s">
        <v>1100</v>
      </c>
      <c r="D1395" t="s">
        <v>480</v>
      </c>
    </row>
    <row r="1396" spans="1:4" x14ac:dyDescent="0.45">
      <c r="A1396" t="s">
        <v>228</v>
      </c>
      <c r="B1396" t="s">
        <v>493</v>
      </c>
      <c r="C1396" t="s">
        <v>1101</v>
      </c>
      <c r="D1396" t="s">
        <v>785</v>
      </c>
    </row>
    <row r="1397" spans="1:4" x14ac:dyDescent="0.45">
      <c r="A1397" t="s">
        <v>228</v>
      </c>
      <c r="B1397" t="s">
        <v>493</v>
      </c>
      <c r="C1397" t="s">
        <v>476</v>
      </c>
      <c r="D1397" t="s">
        <v>565</v>
      </c>
    </row>
    <row r="1398" spans="1:4" x14ac:dyDescent="0.45">
      <c r="A1398" t="s">
        <v>228</v>
      </c>
      <c r="B1398" t="s">
        <v>493</v>
      </c>
      <c r="C1398" t="s">
        <v>5</v>
      </c>
      <c r="D1398" t="s">
        <v>12</v>
      </c>
    </row>
    <row r="1399" spans="1:4" x14ac:dyDescent="0.45">
      <c r="A1399" t="s">
        <v>228</v>
      </c>
      <c r="B1399" t="s">
        <v>493</v>
      </c>
      <c r="C1399" t="s">
        <v>6</v>
      </c>
      <c r="D1399" t="s">
        <v>13</v>
      </c>
    </row>
    <row r="1400" spans="1:4" x14ac:dyDescent="0.45">
      <c r="A1400" t="s">
        <v>228</v>
      </c>
      <c r="B1400" t="s">
        <v>493</v>
      </c>
      <c r="C1400" t="s">
        <v>1100</v>
      </c>
      <c r="D1400" t="s">
        <v>481</v>
      </c>
    </row>
    <row r="1401" spans="1:4" x14ac:dyDescent="0.45">
      <c r="A1401" t="s">
        <v>228</v>
      </c>
      <c r="B1401" t="s">
        <v>493</v>
      </c>
      <c r="C1401" t="s">
        <v>1101</v>
      </c>
      <c r="D1401" t="s">
        <v>783</v>
      </c>
    </row>
    <row r="1402" spans="1:4" x14ac:dyDescent="0.45">
      <c r="A1402" t="s">
        <v>232</v>
      </c>
      <c r="B1402" t="s">
        <v>786</v>
      </c>
      <c r="C1402" t="s">
        <v>476</v>
      </c>
      <c r="D1402" t="s">
        <v>787</v>
      </c>
    </row>
    <row r="1403" spans="1:4" x14ac:dyDescent="0.45">
      <c r="A1403" t="s">
        <v>232</v>
      </c>
      <c r="B1403" t="s">
        <v>786</v>
      </c>
      <c r="C1403" t="s">
        <v>5</v>
      </c>
      <c r="D1403" t="s">
        <v>39</v>
      </c>
    </row>
    <row r="1404" spans="1:4" x14ac:dyDescent="0.45">
      <c r="A1404" t="s">
        <v>232</v>
      </c>
      <c r="B1404" t="s">
        <v>786</v>
      </c>
      <c r="C1404" t="s">
        <v>6</v>
      </c>
      <c r="D1404" t="s">
        <v>189</v>
      </c>
    </row>
    <row r="1405" spans="1:4" x14ac:dyDescent="0.45">
      <c r="A1405" t="s">
        <v>232</v>
      </c>
      <c r="B1405" t="s">
        <v>786</v>
      </c>
      <c r="C1405" t="s">
        <v>1100</v>
      </c>
      <c r="D1405" t="s">
        <v>477</v>
      </c>
    </row>
    <row r="1406" spans="1:4" x14ac:dyDescent="0.45">
      <c r="A1406" t="s">
        <v>232</v>
      </c>
      <c r="B1406" t="s">
        <v>786</v>
      </c>
      <c r="C1406" t="s">
        <v>1101</v>
      </c>
      <c r="D1406">
        <v>145</v>
      </c>
    </row>
    <row r="1407" spans="1:4" x14ac:dyDescent="0.45">
      <c r="A1407" t="s">
        <v>232</v>
      </c>
      <c r="B1407" t="s">
        <v>786</v>
      </c>
      <c r="C1407" t="s">
        <v>476</v>
      </c>
      <c r="D1407" t="s">
        <v>787</v>
      </c>
    </row>
    <row r="1408" spans="1:4" x14ac:dyDescent="0.45">
      <c r="A1408" t="s">
        <v>232</v>
      </c>
      <c r="B1408" t="s">
        <v>786</v>
      </c>
      <c r="C1408" t="s">
        <v>5</v>
      </c>
      <c r="D1408" t="s">
        <v>39</v>
      </c>
    </row>
    <row r="1409" spans="1:4" x14ac:dyDescent="0.45">
      <c r="A1409" t="s">
        <v>232</v>
      </c>
      <c r="B1409" t="s">
        <v>786</v>
      </c>
      <c r="C1409" t="s">
        <v>6</v>
      </c>
      <c r="D1409" t="s">
        <v>189</v>
      </c>
    </row>
    <row r="1410" spans="1:4" x14ac:dyDescent="0.45">
      <c r="A1410" t="s">
        <v>232</v>
      </c>
      <c r="B1410" t="s">
        <v>786</v>
      </c>
      <c r="C1410" t="s">
        <v>1100</v>
      </c>
      <c r="D1410" t="s">
        <v>478</v>
      </c>
    </row>
    <row r="1411" spans="1:4" x14ac:dyDescent="0.45">
      <c r="A1411" t="s">
        <v>232</v>
      </c>
      <c r="B1411" t="s">
        <v>786</v>
      </c>
      <c r="C1411" t="s">
        <v>1101</v>
      </c>
      <c r="D1411" t="s">
        <v>789</v>
      </c>
    </row>
    <row r="1412" spans="1:4" x14ac:dyDescent="0.45">
      <c r="A1412" t="s">
        <v>232</v>
      </c>
      <c r="B1412" t="s">
        <v>786</v>
      </c>
      <c r="C1412" t="s">
        <v>476</v>
      </c>
      <c r="D1412" t="s">
        <v>787</v>
      </c>
    </row>
    <row r="1413" spans="1:4" x14ac:dyDescent="0.45">
      <c r="A1413" t="s">
        <v>232</v>
      </c>
      <c r="B1413" t="s">
        <v>786</v>
      </c>
      <c r="C1413" t="s">
        <v>5</v>
      </c>
      <c r="D1413" t="s">
        <v>39</v>
      </c>
    </row>
    <row r="1414" spans="1:4" x14ac:dyDescent="0.45">
      <c r="A1414" t="s">
        <v>232</v>
      </c>
      <c r="B1414" t="s">
        <v>786</v>
      </c>
      <c r="C1414" t="s">
        <v>6</v>
      </c>
      <c r="D1414" t="s">
        <v>189</v>
      </c>
    </row>
    <row r="1415" spans="1:4" x14ac:dyDescent="0.45">
      <c r="A1415" t="s">
        <v>232</v>
      </c>
      <c r="B1415" t="s">
        <v>786</v>
      </c>
      <c r="C1415" t="s">
        <v>1100</v>
      </c>
      <c r="D1415" t="s">
        <v>479</v>
      </c>
    </row>
    <row r="1416" spans="1:4" x14ac:dyDescent="0.45">
      <c r="A1416" t="s">
        <v>232</v>
      </c>
      <c r="B1416" t="s">
        <v>786</v>
      </c>
      <c r="C1416" t="s">
        <v>1101</v>
      </c>
      <c r="D1416" t="s">
        <v>790</v>
      </c>
    </row>
    <row r="1417" spans="1:4" x14ac:dyDescent="0.45">
      <c r="A1417" t="s">
        <v>232</v>
      </c>
      <c r="B1417" t="s">
        <v>786</v>
      </c>
      <c r="C1417" t="s">
        <v>476</v>
      </c>
      <c r="D1417" t="s">
        <v>787</v>
      </c>
    </row>
    <row r="1418" spans="1:4" x14ac:dyDescent="0.45">
      <c r="A1418" t="s">
        <v>232</v>
      </c>
      <c r="B1418" t="s">
        <v>786</v>
      </c>
      <c r="C1418" t="s">
        <v>5</v>
      </c>
      <c r="D1418" t="s">
        <v>39</v>
      </c>
    </row>
    <row r="1419" spans="1:4" x14ac:dyDescent="0.45">
      <c r="A1419" t="s">
        <v>232</v>
      </c>
      <c r="B1419" t="s">
        <v>786</v>
      </c>
      <c r="C1419" t="s">
        <v>6</v>
      </c>
      <c r="D1419" t="s">
        <v>189</v>
      </c>
    </row>
    <row r="1420" spans="1:4" x14ac:dyDescent="0.45">
      <c r="A1420" t="s">
        <v>232</v>
      </c>
      <c r="B1420" t="s">
        <v>786</v>
      </c>
      <c r="C1420" t="s">
        <v>1100</v>
      </c>
      <c r="D1420" t="s">
        <v>484</v>
      </c>
    </row>
    <row r="1421" spans="1:4" x14ac:dyDescent="0.45">
      <c r="A1421" t="s">
        <v>232</v>
      </c>
      <c r="B1421" t="s">
        <v>786</v>
      </c>
      <c r="C1421" t="s">
        <v>1101</v>
      </c>
      <c r="D1421">
        <v>146</v>
      </c>
    </row>
    <row r="1422" spans="1:4" x14ac:dyDescent="0.45">
      <c r="A1422" t="s">
        <v>232</v>
      </c>
      <c r="B1422" t="s">
        <v>786</v>
      </c>
      <c r="C1422" t="s">
        <v>476</v>
      </c>
      <c r="D1422" t="s">
        <v>787</v>
      </c>
    </row>
    <row r="1423" spans="1:4" x14ac:dyDescent="0.45">
      <c r="A1423" t="s">
        <v>232</v>
      </c>
      <c r="B1423" t="s">
        <v>786</v>
      </c>
      <c r="C1423" t="s">
        <v>5</v>
      </c>
      <c r="D1423" t="s">
        <v>39</v>
      </c>
    </row>
    <row r="1424" spans="1:4" x14ac:dyDescent="0.45">
      <c r="A1424" t="s">
        <v>232</v>
      </c>
      <c r="B1424" t="s">
        <v>786</v>
      </c>
      <c r="C1424" t="s">
        <v>6</v>
      </c>
      <c r="D1424" t="s">
        <v>189</v>
      </c>
    </row>
    <row r="1425" spans="1:4" x14ac:dyDescent="0.45">
      <c r="A1425" t="s">
        <v>232</v>
      </c>
      <c r="B1425" t="s">
        <v>786</v>
      </c>
      <c r="C1425" t="s">
        <v>1100</v>
      </c>
      <c r="D1425" t="s">
        <v>480</v>
      </c>
    </row>
    <row r="1426" spans="1:4" x14ac:dyDescent="0.45">
      <c r="A1426" t="s">
        <v>232</v>
      </c>
      <c r="B1426" t="s">
        <v>786</v>
      </c>
      <c r="C1426" t="s">
        <v>1101</v>
      </c>
      <c r="D1426" t="s">
        <v>792</v>
      </c>
    </row>
    <row r="1427" spans="1:4" x14ac:dyDescent="0.45">
      <c r="A1427" t="s">
        <v>232</v>
      </c>
      <c r="B1427" t="s">
        <v>786</v>
      </c>
      <c r="C1427" t="s">
        <v>476</v>
      </c>
      <c r="D1427" t="s">
        <v>787</v>
      </c>
    </row>
    <row r="1428" spans="1:4" x14ac:dyDescent="0.45">
      <c r="A1428" t="s">
        <v>232</v>
      </c>
      <c r="B1428" t="s">
        <v>786</v>
      </c>
      <c r="C1428" t="s">
        <v>5</v>
      </c>
      <c r="D1428" t="s">
        <v>39</v>
      </c>
    </row>
    <row r="1429" spans="1:4" x14ac:dyDescent="0.45">
      <c r="A1429" t="s">
        <v>232</v>
      </c>
      <c r="B1429" t="s">
        <v>786</v>
      </c>
      <c r="C1429" t="s">
        <v>6</v>
      </c>
      <c r="D1429" t="s">
        <v>189</v>
      </c>
    </row>
    <row r="1430" spans="1:4" x14ac:dyDescent="0.45">
      <c r="A1430" t="s">
        <v>232</v>
      </c>
      <c r="B1430" t="s">
        <v>786</v>
      </c>
      <c r="C1430" t="s">
        <v>1100</v>
      </c>
      <c r="D1430" t="s">
        <v>481</v>
      </c>
    </row>
    <row r="1431" spans="1:4" x14ac:dyDescent="0.45">
      <c r="A1431" t="s">
        <v>232</v>
      </c>
      <c r="B1431" t="s">
        <v>786</v>
      </c>
      <c r="C1431" t="s">
        <v>1101</v>
      </c>
      <c r="D1431" t="s">
        <v>790</v>
      </c>
    </row>
    <row r="1432" spans="1:4" x14ac:dyDescent="0.45">
      <c r="A1432" t="s">
        <v>236</v>
      </c>
      <c r="B1432" t="s">
        <v>500</v>
      </c>
      <c r="C1432" t="s">
        <v>476</v>
      </c>
      <c r="D1432" t="s">
        <v>742</v>
      </c>
    </row>
    <row r="1433" spans="1:4" x14ac:dyDescent="0.45">
      <c r="A1433" t="s">
        <v>236</v>
      </c>
      <c r="B1433" t="s">
        <v>500</v>
      </c>
      <c r="C1433" t="s">
        <v>5</v>
      </c>
      <c r="D1433" t="s">
        <v>25</v>
      </c>
    </row>
    <row r="1434" spans="1:4" x14ac:dyDescent="0.45">
      <c r="A1434" t="s">
        <v>236</v>
      </c>
      <c r="B1434" t="s">
        <v>500</v>
      </c>
      <c r="C1434" t="s">
        <v>6</v>
      </c>
      <c r="D1434" t="s">
        <v>16</v>
      </c>
    </row>
    <row r="1435" spans="1:4" x14ac:dyDescent="0.45">
      <c r="A1435" t="s">
        <v>236</v>
      </c>
      <c r="B1435" t="s">
        <v>500</v>
      </c>
      <c r="C1435" t="s">
        <v>1100</v>
      </c>
      <c r="D1435" t="s">
        <v>477</v>
      </c>
    </row>
    <row r="1436" spans="1:4" x14ac:dyDescent="0.45">
      <c r="A1436" t="s">
        <v>236</v>
      </c>
      <c r="B1436" t="s">
        <v>500</v>
      </c>
      <c r="C1436" t="s">
        <v>1101</v>
      </c>
      <c r="D1436">
        <v>31112</v>
      </c>
    </row>
    <row r="1437" spans="1:4" x14ac:dyDescent="0.45">
      <c r="A1437" t="s">
        <v>236</v>
      </c>
      <c r="B1437" t="s">
        <v>500</v>
      </c>
      <c r="C1437" t="s">
        <v>476</v>
      </c>
      <c r="D1437" t="s">
        <v>742</v>
      </c>
    </row>
    <row r="1438" spans="1:4" x14ac:dyDescent="0.45">
      <c r="A1438" t="s">
        <v>236</v>
      </c>
      <c r="B1438" t="s">
        <v>500</v>
      </c>
      <c r="C1438" t="s">
        <v>5</v>
      </c>
      <c r="D1438" t="s">
        <v>25</v>
      </c>
    </row>
    <row r="1439" spans="1:4" x14ac:dyDescent="0.45">
      <c r="A1439" t="s">
        <v>236</v>
      </c>
      <c r="B1439" t="s">
        <v>500</v>
      </c>
      <c r="C1439" t="s">
        <v>6</v>
      </c>
      <c r="D1439" t="s">
        <v>16</v>
      </c>
    </row>
    <row r="1440" spans="1:4" x14ac:dyDescent="0.45">
      <c r="A1440" t="s">
        <v>236</v>
      </c>
      <c r="B1440" t="s">
        <v>500</v>
      </c>
      <c r="C1440" t="s">
        <v>1100</v>
      </c>
      <c r="D1440" t="s">
        <v>478</v>
      </c>
    </row>
    <row r="1441" spans="1:4" x14ac:dyDescent="0.45">
      <c r="A1441" t="s">
        <v>236</v>
      </c>
      <c r="B1441" t="s">
        <v>500</v>
      </c>
      <c r="C1441" t="s">
        <v>1101</v>
      </c>
      <c r="D1441" t="s">
        <v>794</v>
      </c>
    </row>
    <row r="1442" spans="1:4" x14ac:dyDescent="0.45">
      <c r="A1442" t="s">
        <v>236</v>
      </c>
      <c r="B1442" t="s">
        <v>500</v>
      </c>
      <c r="C1442" t="s">
        <v>476</v>
      </c>
      <c r="D1442" t="s">
        <v>742</v>
      </c>
    </row>
    <row r="1443" spans="1:4" x14ac:dyDescent="0.45">
      <c r="A1443" t="s">
        <v>236</v>
      </c>
      <c r="B1443" t="s">
        <v>500</v>
      </c>
      <c r="C1443" t="s">
        <v>5</v>
      </c>
      <c r="D1443" t="s">
        <v>25</v>
      </c>
    </row>
    <row r="1444" spans="1:4" x14ac:dyDescent="0.45">
      <c r="A1444" t="s">
        <v>236</v>
      </c>
      <c r="B1444" t="s">
        <v>500</v>
      </c>
      <c r="C1444" t="s">
        <v>6</v>
      </c>
      <c r="D1444" t="s">
        <v>16</v>
      </c>
    </row>
    <row r="1445" spans="1:4" x14ac:dyDescent="0.45">
      <c r="A1445" t="s">
        <v>236</v>
      </c>
      <c r="B1445" t="s">
        <v>500</v>
      </c>
      <c r="C1445" t="s">
        <v>1100</v>
      </c>
      <c r="D1445" t="s">
        <v>479</v>
      </c>
    </row>
    <row r="1446" spans="1:4" x14ac:dyDescent="0.45">
      <c r="A1446" t="s">
        <v>236</v>
      </c>
      <c r="B1446" t="s">
        <v>500</v>
      </c>
      <c r="C1446" t="s">
        <v>1101</v>
      </c>
      <c r="D1446" t="s">
        <v>795</v>
      </c>
    </row>
    <row r="1447" spans="1:4" x14ac:dyDescent="0.45">
      <c r="A1447" t="s">
        <v>236</v>
      </c>
      <c r="B1447" t="s">
        <v>500</v>
      </c>
      <c r="C1447" t="s">
        <v>476</v>
      </c>
      <c r="D1447" t="s">
        <v>742</v>
      </c>
    </row>
    <row r="1448" spans="1:4" x14ac:dyDescent="0.45">
      <c r="A1448" t="s">
        <v>236</v>
      </c>
      <c r="B1448" t="s">
        <v>500</v>
      </c>
      <c r="C1448" t="s">
        <v>5</v>
      </c>
      <c r="D1448" t="s">
        <v>25</v>
      </c>
    </row>
    <row r="1449" spans="1:4" x14ac:dyDescent="0.45">
      <c r="A1449" t="s">
        <v>236</v>
      </c>
      <c r="B1449" t="s">
        <v>500</v>
      </c>
      <c r="C1449" t="s">
        <v>6</v>
      </c>
      <c r="D1449" t="s">
        <v>16</v>
      </c>
    </row>
    <row r="1450" spans="1:4" x14ac:dyDescent="0.45">
      <c r="A1450" t="s">
        <v>236</v>
      </c>
      <c r="B1450" t="s">
        <v>500</v>
      </c>
      <c r="C1450" t="s">
        <v>1100</v>
      </c>
      <c r="D1450" t="s">
        <v>484</v>
      </c>
    </row>
    <row r="1451" spans="1:4" x14ac:dyDescent="0.45">
      <c r="A1451" t="s">
        <v>236</v>
      </c>
      <c r="B1451" t="s">
        <v>500</v>
      </c>
      <c r="C1451" t="s">
        <v>1101</v>
      </c>
      <c r="D1451">
        <v>31113</v>
      </c>
    </row>
    <row r="1452" spans="1:4" x14ac:dyDescent="0.45">
      <c r="A1452" t="s">
        <v>236</v>
      </c>
      <c r="B1452" t="s">
        <v>500</v>
      </c>
      <c r="C1452" t="s">
        <v>476</v>
      </c>
      <c r="D1452" t="s">
        <v>742</v>
      </c>
    </row>
    <row r="1453" spans="1:4" x14ac:dyDescent="0.45">
      <c r="A1453" t="s">
        <v>236</v>
      </c>
      <c r="B1453" t="s">
        <v>500</v>
      </c>
      <c r="C1453" t="s">
        <v>5</v>
      </c>
      <c r="D1453" t="s">
        <v>25</v>
      </c>
    </row>
    <row r="1454" spans="1:4" x14ac:dyDescent="0.45">
      <c r="A1454" t="s">
        <v>236</v>
      </c>
      <c r="B1454" t="s">
        <v>500</v>
      </c>
      <c r="C1454" t="s">
        <v>6</v>
      </c>
      <c r="D1454" t="s">
        <v>16</v>
      </c>
    </row>
    <row r="1455" spans="1:4" x14ac:dyDescent="0.45">
      <c r="A1455" t="s">
        <v>236</v>
      </c>
      <c r="B1455" t="s">
        <v>500</v>
      </c>
      <c r="C1455" t="s">
        <v>1100</v>
      </c>
      <c r="D1455" t="s">
        <v>480</v>
      </c>
    </row>
    <row r="1456" spans="1:4" x14ac:dyDescent="0.45">
      <c r="A1456" t="s">
        <v>236</v>
      </c>
      <c r="B1456" t="s">
        <v>500</v>
      </c>
      <c r="C1456" t="s">
        <v>1101</v>
      </c>
      <c r="D1456" t="s">
        <v>797</v>
      </c>
    </row>
    <row r="1457" spans="1:4" x14ac:dyDescent="0.45">
      <c r="A1457" t="s">
        <v>236</v>
      </c>
      <c r="B1457" t="s">
        <v>500</v>
      </c>
      <c r="C1457" t="s">
        <v>476</v>
      </c>
      <c r="D1457" t="s">
        <v>742</v>
      </c>
    </row>
    <row r="1458" spans="1:4" x14ac:dyDescent="0.45">
      <c r="A1458" t="s">
        <v>236</v>
      </c>
      <c r="B1458" t="s">
        <v>500</v>
      </c>
      <c r="C1458" t="s">
        <v>5</v>
      </c>
      <c r="D1458" t="s">
        <v>25</v>
      </c>
    </row>
    <row r="1459" spans="1:4" x14ac:dyDescent="0.45">
      <c r="A1459" t="s">
        <v>236</v>
      </c>
      <c r="B1459" t="s">
        <v>500</v>
      </c>
      <c r="C1459" t="s">
        <v>6</v>
      </c>
      <c r="D1459" t="s">
        <v>16</v>
      </c>
    </row>
    <row r="1460" spans="1:4" x14ac:dyDescent="0.45">
      <c r="A1460" t="s">
        <v>236</v>
      </c>
      <c r="B1460" t="s">
        <v>500</v>
      </c>
      <c r="C1460" t="s">
        <v>1100</v>
      </c>
      <c r="D1460" t="s">
        <v>481</v>
      </c>
    </row>
    <row r="1461" spans="1:4" x14ac:dyDescent="0.45">
      <c r="A1461" t="s">
        <v>236</v>
      </c>
      <c r="B1461" t="s">
        <v>500</v>
      </c>
      <c r="C1461" t="s">
        <v>1101</v>
      </c>
      <c r="D1461" t="s">
        <v>798</v>
      </c>
    </row>
    <row r="1462" spans="1:4" x14ac:dyDescent="0.45">
      <c r="A1462" t="s">
        <v>240</v>
      </c>
      <c r="B1462" t="s">
        <v>635</v>
      </c>
      <c r="C1462" t="s">
        <v>476</v>
      </c>
      <c r="D1462" t="s">
        <v>749</v>
      </c>
    </row>
    <row r="1463" spans="1:4" x14ac:dyDescent="0.45">
      <c r="A1463" t="s">
        <v>240</v>
      </c>
      <c r="B1463" t="s">
        <v>635</v>
      </c>
      <c r="C1463" t="s">
        <v>5</v>
      </c>
      <c r="D1463" t="s">
        <v>12</v>
      </c>
    </row>
    <row r="1464" spans="1:4" x14ac:dyDescent="0.45">
      <c r="A1464" t="s">
        <v>240</v>
      </c>
      <c r="B1464" t="s">
        <v>635</v>
      </c>
      <c r="C1464" t="s">
        <v>6</v>
      </c>
      <c r="D1464" t="s">
        <v>16</v>
      </c>
    </row>
    <row r="1465" spans="1:4" x14ac:dyDescent="0.45">
      <c r="A1465" t="s">
        <v>240</v>
      </c>
      <c r="B1465" t="s">
        <v>635</v>
      </c>
      <c r="C1465" t="s">
        <v>1100</v>
      </c>
      <c r="D1465" t="s">
        <v>477</v>
      </c>
    </row>
    <row r="1466" spans="1:4" x14ac:dyDescent="0.45">
      <c r="A1466" t="s">
        <v>240</v>
      </c>
      <c r="B1466" t="s">
        <v>635</v>
      </c>
      <c r="C1466" t="s">
        <v>1101</v>
      </c>
      <c r="D1466">
        <v>51562</v>
      </c>
    </row>
    <row r="1467" spans="1:4" x14ac:dyDescent="0.45">
      <c r="A1467" t="s">
        <v>240</v>
      </c>
      <c r="B1467" t="s">
        <v>635</v>
      </c>
      <c r="C1467" t="s">
        <v>476</v>
      </c>
      <c r="D1467" t="s">
        <v>749</v>
      </c>
    </row>
    <row r="1468" spans="1:4" x14ac:dyDescent="0.45">
      <c r="A1468" t="s">
        <v>240</v>
      </c>
      <c r="B1468" t="s">
        <v>635</v>
      </c>
      <c r="C1468" t="s">
        <v>5</v>
      </c>
      <c r="D1468" t="s">
        <v>12</v>
      </c>
    </row>
    <row r="1469" spans="1:4" x14ac:dyDescent="0.45">
      <c r="A1469" t="s">
        <v>240</v>
      </c>
      <c r="B1469" t="s">
        <v>635</v>
      </c>
      <c r="C1469" t="s">
        <v>6</v>
      </c>
      <c r="D1469" t="s">
        <v>16</v>
      </c>
    </row>
    <row r="1470" spans="1:4" x14ac:dyDescent="0.45">
      <c r="A1470" t="s">
        <v>240</v>
      </c>
      <c r="B1470" t="s">
        <v>635</v>
      </c>
      <c r="C1470" t="s">
        <v>1100</v>
      </c>
      <c r="D1470" t="s">
        <v>478</v>
      </c>
    </row>
    <row r="1471" spans="1:4" x14ac:dyDescent="0.45">
      <c r="A1471" t="s">
        <v>240</v>
      </c>
      <c r="B1471" t="s">
        <v>635</v>
      </c>
      <c r="C1471" t="s">
        <v>1101</v>
      </c>
      <c r="D1471" t="s">
        <v>800</v>
      </c>
    </row>
    <row r="1472" spans="1:4" x14ac:dyDescent="0.45">
      <c r="A1472" t="s">
        <v>240</v>
      </c>
      <c r="B1472" t="s">
        <v>635</v>
      </c>
      <c r="C1472" t="s">
        <v>476</v>
      </c>
      <c r="D1472" t="s">
        <v>749</v>
      </c>
    </row>
    <row r="1473" spans="1:4" x14ac:dyDescent="0.45">
      <c r="A1473" t="s">
        <v>240</v>
      </c>
      <c r="B1473" t="s">
        <v>635</v>
      </c>
      <c r="C1473" t="s">
        <v>5</v>
      </c>
      <c r="D1473" t="s">
        <v>12</v>
      </c>
    </row>
    <row r="1474" spans="1:4" x14ac:dyDescent="0.45">
      <c r="A1474" t="s">
        <v>240</v>
      </c>
      <c r="B1474" t="s">
        <v>635</v>
      </c>
      <c r="C1474" t="s">
        <v>6</v>
      </c>
      <c r="D1474" t="s">
        <v>16</v>
      </c>
    </row>
    <row r="1475" spans="1:4" x14ac:dyDescent="0.45">
      <c r="A1475" t="s">
        <v>240</v>
      </c>
      <c r="B1475" t="s">
        <v>635</v>
      </c>
      <c r="C1475" t="s">
        <v>1100</v>
      </c>
      <c r="D1475" t="s">
        <v>479</v>
      </c>
    </row>
    <row r="1476" spans="1:4" x14ac:dyDescent="0.45">
      <c r="A1476" t="s">
        <v>240</v>
      </c>
      <c r="B1476" t="s">
        <v>635</v>
      </c>
      <c r="C1476" t="s">
        <v>1101</v>
      </c>
      <c r="D1476" t="s">
        <v>801</v>
      </c>
    </row>
    <row r="1477" spans="1:4" x14ac:dyDescent="0.45">
      <c r="A1477" t="s">
        <v>240</v>
      </c>
      <c r="B1477" t="s">
        <v>635</v>
      </c>
      <c r="C1477" t="s">
        <v>476</v>
      </c>
      <c r="D1477" t="s">
        <v>749</v>
      </c>
    </row>
    <row r="1478" spans="1:4" x14ac:dyDescent="0.45">
      <c r="A1478" t="s">
        <v>240</v>
      </c>
      <c r="B1478" t="s">
        <v>635</v>
      </c>
      <c r="C1478" t="s">
        <v>5</v>
      </c>
      <c r="D1478" t="s">
        <v>12</v>
      </c>
    </row>
    <row r="1479" spans="1:4" x14ac:dyDescent="0.45">
      <c r="A1479" t="s">
        <v>240</v>
      </c>
      <c r="B1479" t="s">
        <v>635</v>
      </c>
      <c r="C1479" t="s">
        <v>6</v>
      </c>
      <c r="D1479" t="s">
        <v>16</v>
      </c>
    </row>
    <row r="1480" spans="1:4" x14ac:dyDescent="0.45">
      <c r="A1480" t="s">
        <v>240</v>
      </c>
      <c r="B1480" t="s">
        <v>635</v>
      </c>
      <c r="C1480" t="s">
        <v>1100</v>
      </c>
      <c r="D1480" t="s">
        <v>484</v>
      </c>
    </row>
    <row r="1481" spans="1:4" x14ac:dyDescent="0.45">
      <c r="A1481" t="s">
        <v>240</v>
      </c>
      <c r="B1481" t="s">
        <v>635</v>
      </c>
      <c r="C1481" t="s">
        <v>1101</v>
      </c>
      <c r="D1481">
        <v>51565</v>
      </c>
    </row>
    <row r="1482" spans="1:4" x14ac:dyDescent="0.45">
      <c r="A1482" t="s">
        <v>240</v>
      </c>
      <c r="B1482" t="s">
        <v>635</v>
      </c>
      <c r="C1482" t="s">
        <v>476</v>
      </c>
      <c r="D1482" t="s">
        <v>749</v>
      </c>
    </row>
    <row r="1483" spans="1:4" x14ac:dyDescent="0.45">
      <c r="A1483" t="s">
        <v>240</v>
      </c>
      <c r="B1483" t="s">
        <v>635</v>
      </c>
      <c r="C1483" t="s">
        <v>5</v>
      </c>
      <c r="D1483" t="s">
        <v>12</v>
      </c>
    </row>
    <row r="1484" spans="1:4" x14ac:dyDescent="0.45">
      <c r="A1484" t="s">
        <v>240</v>
      </c>
      <c r="B1484" t="s">
        <v>635</v>
      </c>
      <c r="C1484" t="s">
        <v>6</v>
      </c>
      <c r="D1484" t="s">
        <v>16</v>
      </c>
    </row>
    <row r="1485" spans="1:4" x14ac:dyDescent="0.45">
      <c r="A1485" t="s">
        <v>240</v>
      </c>
      <c r="B1485" t="s">
        <v>635</v>
      </c>
      <c r="C1485" t="s">
        <v>1100</v>
      </c>
      <c r="D1485" t="s">
        <v>480</v>
      </c>
    </row>
    <row r="1486" spans="1:4" x14ac:dyDescent="0.45">
      <c r="A1486" t="s">
        <v>240</v>
      </c>
      <c r="B1486" t="s">
        <v>635</v>
      </c>
      <c r="C1486" t="s">
        <v>1101</v>
      </c>
      <c r="D1486" t="s">
        <v>803</v>
      </c>
    </row>
    <row r="1487" spans="1:4" x14ac:dyDescent="0.45">
      <c r="A1487" t="s">
        <v>240</v>
      </c>
      <c r="B1487" t="s">
        <v>635</v>
      </c>
      <c r="C1487" t="s">
        <v>476</v>
      </c>
      <c r="D1487" t="s">
        <v>749</v>
      </c>
    </row>
    <row r="1488" spans="1:4" x14ac:dyDescent="0.45">
      <c r="A1488" t="s">
        <v>240</v>
      </c>
      <c r="B1488" t="s">
        <v>635</v>
      </c>
      <c r="C1488" t="s">
        <v>5</v>
      </c>
      <c r="D1488" t="s">
        <v>12</v>
      </c>
    </row>
    <row r="1489" spans="1:4" x14ac:dyDescent="0.45">
      <c r="A1489" t="s">
        <v>240</v>
      </c>
      <c r="B1489" t="s">
        <v>635</v>
      </c>
      <c r="C1489" t="s">
        <v>6</v>
      </c>
      <c r="D1489" t="s">
        <v>16</v>
      </c>
    </row>
    <row r="1490" spans="1:4" x14ac:dyDescent="0.45">
      <c r="A1490" t="s">
        <v>240</v>
      </c>
      <c r="B1490" t="s">
        <v>635</v>
      </c>
      <c r="C1490" t="s">
        <v>1100</v>
      </c>
      <c r="D1490" t="s">
        <v>481</v>
      </c>
    </row>
    <row r="1491" spans="1:4" x14ac:dyDescent="0.45">
      <c r="A1491" t="s">
        <v>240</v>
      </c>
      <c r="B1491" t="s">
        <v>635</v>
      </c>
      <c r="C1491" t="s">
        <v>1101</v>
      </c>
      <c r="D1491" t="s">
        <v>804</v>
      </c>
    </row>
    <row r="1492" spans="1:4" x14ac:dyDescent="0.45">
      <c r="A1492" t="s">
        <v>244</v>
      </c>
      <c r="B1492" t="s">
        <v>761</v>
      </c>
      <c r="C1492" t="s">
        <v>476</v>
      </c>
      <c r="D1492" t="s">
        <v>762</v>
      </c>
    </row>
    <row r="1493" spans="1:4" x14ac:dyDescent="0.45">
      <c r="A1493" t="s">
        <v>244</v>
      </c>
      <c r="B1493" t="s">
        <v>761</v>
      </c>
      <c r="C1493" t="s">
        <v>5</v>
      </c>
      <c r="D1493" t="s">
        <v>39</v>
      </c>
    </row>
    <row r="1494" spans="1:4" x14ac:dyDescent="0.45">
      <c r="A1494" t="s">
        <v>244</v>
      </c>
      <c r="B1494" t="s">
        <v>761</v>
      </c>
      <c r="C1494" t="s">
        <v>6</v>
      </c>
      <c r="D1494" t="s">
        <v>215</v>
      </c>
    </row>
    <row r="1495" spans="1:4" x14ac:dyDescent="0.45">
      <c r="A1495" t="s">
        <v>244</v>
      </c>
      <c r="B1495" t="s">
        <v>761</v>
      </c>
      <c r="C1495" t="s">
        <v>1100</v>
      </c>
      <c r="D1495" t="s">
        <v>477</v>
      </c>
    </row>
    <row r="1496" spans="1:4" x14ac:dyDescent="0.45">
      <c r="A1496" t="s">
        <v>244</v>
      </c>
      <c r="B1496" t="s">
        <v>761</v>
      </c>
      <c r="C1496" t="s">
        <v>1101</v>
      </c>
      <c r="D1496">
        <v>1841</v>
      </c>
    </row>
    <row r="1497" spans="1:4" x14ac:dyDescent="0.45">
      <c r="A1497" t="s">
        <v>244</v>
      </c>
      <c r="B1497" t="s">
        <v>761</v>
      </c>
      <c r="C1497" t="s">
        <v>476</v>
      </c>
      <c r="D1497" t="s">
        <v>762</v>
      </c>
    </row>
    <row r="1498" spans="1:4" x14ac:dyDescent="0.45">
      <c r="A1498" t="s">
        <v>244</v>
      </c>
      <c r="B1498" t="s">
        <v>761</v>
      </c>
      <c r="C1498" t="s">
        <v>5</v>
      </c>
      <c r="D1498" t="s">
        <v>39</v>
      </c>
    </row>
    <row r="1499" spans="1:4" x14ac:dyDescent="0.45">
      <c r="A1499" t="s">
        <v>244</v>
      </c>
      <c r="B1499" t="s">
        <v>761</v>
      </c>
      <c r="C1499" t="s">
        <v>6</v>
      </c>
      <c r="D1499" t="s">
        <v>215</v>
      </c>
    </row>
    <row r="1500" spans="1:4" x14ac:dyDescent="0.45">
      <c r="A1500" t="s">
        <v>244</v>
      </c>
      <c r="B1500" t="s">
        <v>761</v>
      </c>
      <c r="C1500" t="s">
        <v>1100</v>
      </c>
      <c r="D1500" t="s">
        <v>478</v>
      </c>
    </row>
    <row r="1501" spans="1:4" x14ac:dyDescent="0.45">
      <c r="A1501" t="s">
        <v>244</v>
      </c>
      <c r="B1501" t="s">
        <v>761</v>
      </c>
      <c r="C1501" t="s">
        <v>1101</v>
      </c>
      <c r="D1501" t="s">
        <v>806</v>
      </c>
    </row>
    <row r="1502" spans="1:4" x14ac:dyDescent="0.45">
      <c r="A1502" t="s">
        <v>244</v>
      </c>
      <c r="B1502" t="s">
        <v>761</v>
      </c>
      <c r="C1502" t="s">
        <v>476</v>
      </c>
      <c r="D1502" t="s">
        <v>762</v>
      </c>
    </row>
    <row r="1503" spans="1:4" x14ac:dyDescent="0.45">
      <c r="A1503" t="s">
        <v>244</v>
      </c>
      <c r="B1503" t="s">
        <v>761</v>
      </c>
      <c r="C1503" t="s">
        <v>5</v>
      </c>
      <c r="D1503" t="s">
        <v>39</v>
      </c>
    </row>
    <row r="1504" spans="1:4" x14ac:dyDescent="0.45">
      <c r="A1504" t="s">
        <v>244</v>
      </c>
      <c r="B1504" t="s">
        <v>761</v>
      </c>
      <c r="C1504" t="s">
        <v>6</v>
      </c>
      <c r="D1504" t="s">
        <v>215</v>
      </c>
    </row>
    <row r="1505" spans="1:4" x14ac:dyDescent="0.45">
      <c r="A1505" t="s">
        <v>244</v>
      </c>
      <c r="B1505" t="s">
        <v>761</v>
      </c>
      <c r="C1505" t="s">
        <v>1100</v>
      </c>
      <c r="D1505" t="s">
        <v>479</v>
      </c>
    </row>
    <row r="1506" spans="1:4" x14ac:dyDescent="0.45">
      <c r="A1506" t="s">
        <v>244</v>
      </c>
      <c r="B1506" t="s">
        <v>761</v>
      </c>
      <c r="C1506" t="s">
        <v>1101</v>
      </c>
      <c r="D1506" t="s">
        <v>807</v>
      </c>
    </row>
    <row r="1507" spans="1:4" x14ac:dyDescent="0.45">
      <c r="A1507" t="s">
        <v>244</v>
      </c>
      <c r="B1507" t="s">
        <v>761</v>
      </c>
      <c r="C1507" t="s">
        <v>476</v>
      </c>
      <c r="D1507" t="s">
        <v>762</v>
      </c>
    </row>
    <row r="1508" spans="1:4" x14ac:dyDescent="0.45">
      <c r="A1508" t="s">
        <v>244</v>
      </c>
      <c r="B1508" t="s">
        <v>761</v>
      </c>
      <c r="C1508" t="s">
        <v>5</v>
      </c>
      <c r="D1508" t="s">
        <v>39</v>
      </c>
    </row>
    <row r="1509" spans="1:4" x14ac:dyDescent="0.45">
      <c r="A1509" t="s">
        <v>244</v>
      </c>
      <c r="B1509" t="s">
        <v>761</v>
      </c>
      <c r="C1509" t="s">
        <v>6</v>
      </c>
      <c r="D1509" t="s">
        <v>215</v>
      </c>
    </row>
    <row r="1510" spans="1:4" x14ac:dyDescent="0.45">
      <c r="A1510" t="s">
        <v>244</v>
      </c>
      <c r="B1510" t="s">
        <v>761</v>
      </c>
      <c r="C1510" t="s">
        <v>1100</v>
      </c>
      <c r="D1510" t="s">
        <v>484</v>
      </c>
    </row>
    <row r="1511" spans="1:4" x14ac:dyDescent="0.45">
      <c r="A1511" t="s">
        <v>244</v>
      </c>
      <c r="B1511" t="s">
        <v>761</v>
      </c>
      <c r="C1511" t="s">
        <v>1101</v>
      </c>
      <c r="D1511">
        <v>1840</v>
      </c>
    </row>
    <row r="1512" spans="1:4" x14ac:dyDescent="0.45">
      <c r="A1512" t="s">
        <v>244</v>
      </c>
      <c r="B1512" t="s">
        <v>761</v>
      </c>
      <c r="C1512" t="s">
        <v>476</v>
      </c>
      <c r="D1512" t="s">
        <v>762</v>
      </c>
    </row>
    <row r="1513" spans="1:4" x14ac:dyDescent="0.45">
      <c r="A1513" t="s">
        <v>244</v>
      </c>
      <c r="B1513" t="s">
        <v>761</v>
      </c>
      <c r="C1513" t="s">
        <v>5</v>
      </c>
      <c r="D1513" t="s">
        <v>39</v>
      </c>
    </row>
    <row r="1514" spans="1:4" x14ac:dyDescent="0.45">
      <c r="A1514" t="s">
        <v>244</v>
      </c>
      <c r="B1514" t="s">
        <v>761</v>
      </c>
      <c r="C1514" t="s">
        <v>6</v>
      </c>
      <c r="D1514" t="s">
        <v>215</v>
      </c>
    </row>
    <row r="1515" spans="1:4" x14ac:dyDescent="0.45">
      <c r="A1515" t="s">
        <v>244</v>
      </c>
      <c r="B1515" t="s">
        <v>761</v>
      </c>
      <c r="C1515" t="s">
        <v>1100</v>
      </c>
      <c r="D1515" t="s">
        <v>480</v>
      </c>
    </row>
    <row r="1516" spans="1:4" x14ac:dyDescent="0.45">
      <c r="A1516" t="s">
        <v>244</v>
      </c>
      <c r="B1516" t="s">
        <v>761</v>
      </c>
      <c r="C1516" t="s">
        <v>1101</v>
      </c>
      <c r="D1516" t="s">
        <v>808</v>
      </c>
    </row>
    <row r="1517" spans="1:4" x14ac:dyDescent="0.45">
      <c r="A1517" t="s">
        <v>244</v>
      </c>
      <c r="B1517" t="s">
        <v>761</v>
      </c>
      <c r="C1517" t="s">
        <v>476</v>
      </c>
      <c r="D1517" t="s">
        <v>762</v>
      </c>
    </row>
    <row r="1518" spans="1:4" x14ac:dyDescent="0.45">
      <c r="A1518" t="s">
        <v>244</v>
      </c>
      <c r="B1518" t="s">
        <v>761</v>
      </c>
      <c r="C1518" t="s">
        <v>5</v>
      </c>
      <c r="D1518" t="s">
        <v>39</v>
      </c>
    </row>
    <row r="1519" spans="1:4" x14ac:dyDescent="0.45">
      <c r="A1519" t="s">
        <v>244</v>
      </c>
      <c r="B1519" t="s">
        <v>761</v>
      </c>
      <c r="C1519" t="s">
        <v>6</v>
      </c>
      <c r="D1519" t="s">
        <v>215</v>
      </c>
    </row>
    <row r="1520" spans="1:4" x14ac:dyDescent="0.45">
      <c r="A1520" t="s">
        <v>244</v>
      </c>
      <c r="B1520" t="s">
        <v>761</v>
      </c>
      <c r="C1520" t="s">
        <v>1100</v>
      </c>
      <c r="D1520" t="s">
        <v>481</v>
      </c>
    </row>
    <row r="1521" spans="1:4" x14ac:dyDescent="0.45">
      <c r="A1521" t="s">
        <v>244</v>
      </c>
      <c r="B1521" t="s">
        <v>761</v>
      </c>
      <c r="C1521" t="s">
        <v>1101</v>
      </c>
      <c r="D1521" t="s">
        <v>809</v>
      </c>
    </row>
    <row r="1522" spans="1:4" x14ac:dyDescent="0.45">
      <c r="A1522" t="s">
        <v>248</v>
      </c>
      <c r="B1522" t="s">
        <v>655</v>
      </c>
      <c r="C1522" t="s">
        <v>476</v>
      </c>
      <c r="D1522" t="s">
        <v>768</v>
      </c>
    </row>
    <row r="1523" spans="1:4" x14ac:dyDescent="0.45">
      <c r="A1523" t="s">
        <v>248</v>
      </c>
      <c r="B1523" t="s">
        <v>655</v>
      </c>
      <c r="C1523" t="s">
        <v>5</v>
      </c>
      <c r="D1523" t="s">
        <v>488</v>
      </c>
    </row>
    <row r="1524" spans="1:4" x14ac:dyDescent="0.45">
      <c r="A1524" t="s">
        <v>248</v>
      </c>
      <c r="B1524" t="s">
        <v>655</v>
      </c>
      <c r="C1524" t="s">
        <v>6</v>
      </c>
      <c r="D1524" t="s">
        <v>16</v>
      </c>
    </row>
    <row r="1525" spans="1:4" x14ac:dyDescent="0.45">
      <c r="A1525" t="s">
        <v>248</v>
      </c>
      <c r="B1525" t="s">
        <v>655</v>
      </c>
      <c r="C1525" t="s">
        <v>1100</v>
      </c>
      <c r="D1525" t="s">
        <v>484</v>
      </c>
    </row>
    <row r="1526" spans="1:4" x14ac:dyDescent="0.45">
      <c r="A1526" t="s">
        <v>248</v>
      </c>
      <c r="B1526" t="s">
        <v>655</v>
      </c>
      <c r="C1526" t="s">
        <v>1101</v>
      </c>
      <c r="D1526">
        <v>165</v>
      </c>
    </row>
    <row r="1527" spans="1:4" x14ac:dyDescent="0.45">
      <c r="A1527" t="s">
        <v>248</v>
      </c>
      <c r="B1527" t="s">
        <v>655</v>
      </c>
      <c r="C1527" t="s">
        <v>476</v>
      </c>
      <c r="D1527" t="s">
        <v>768</v>
      </c>
    </row>
    <row r="1528" spans="1:4" x14ac:dyDescent="0.45">
      <c r="A1528" t="s">
        <v>248</v>
      </c>
      <c r="B1528" t="s">
        <v>655</v>
      </c>
      <c r="C1528" t="s">
        <v>5</v>
      </c>
      <c r="D1528" t="s">
        <v>488</v>
      </c>
    </row>
    <row r="1529" spans="1:4" x14ac:dyDescent="0.45">
      <c r="A1529" t="s">
        <v>248</v>
      </c>
      <c r="B1529" t="s">
        <v>655</v>
      </c>
      <c r="C1529" t="s">
        <v>6</v>
      </c>
      <c r="D1529" t="s">
        <v>16</v>
      </c>
    </row>
    <row r="1530" spans="1:4" x14ac:dyDescent="0.45">
      <c r="A1530" t="s">
        <v>248</v>
      </c>
      <c r="B1530" t="s">
        <v>655</v>
      </c>
      <c r="C1530" t="s">
        <v>1100</v>
      </c>
      <c r="D1530" t="s">
        <v>480</v>
      </c>
    </row>
    <row r="1531" spans="1:4" x14ac:dyDescent="0.45">
      <c r="A1531" t="s">
        <v>248</v>
      </c>
      <c r="B1531" t="s">
        <v>655</v>
      </c>
      <c r="C1531" t="s">
        <v>1101</v>
      </c>
      <c r="D1531" t="s">
        <v>491</v>
      </c>
    </row>
    <row r="1532" spans="1:4" x14ac:dyDescent="0.45">
      <c r="A1532" t="s">
        <v>248</v>
      </c>
      <c r="B1532" t="s">
        <v>655</v>
      </c>
      <c r="C1532" t="s">
        <v>476</v>
      </c>
      <c r="D1532" t="s">
        <v>768</v>
      </c>
    </row>
    <row r="1533" spans="1:4" x14ac:dyDescent="0.45">
      <c r="A1533" t="s">
        <v>248</v>
      </c>
      <c r="B1533" t="s">
        <v>655</v>
      </c>
      <c r="C1533" t="s">
        <v>5</v>
      </c>
      <c r="D1533" t="s">
        <v>488</v>
      </c>
    </row>
    <row r="1534" spans="1:4" x14ac:dyDescent="0.45">
      <c r="A1534" t="s">
        <v>248</v>
      </c>
      <c r="B1534" t="s">
        <v>655</v>
      </c>
      <c r="C1534" t="s">
        <v>6</v>
      </c>
      <c r="D1534" t="s">
        <v>16</v>
      </c>
    </row>
    <row r="1535" spans="1:4" x14ac:dyDescent="0.45">
      <c r="A1535" t="s">
        <v>248</v>
      </c>
      <c r="B1535" t="s">
        <v>655</v>
      </c>
      <c r="C1535" t="s">
        <v>1100</v>
      </c>
      <c r="D1535" t="s">
        <v>486</v>
      </c>
    </row>
    <row r="1536" spans="1:4" x14ac:dyDescent="0.45">
      <c r="A1536" t="s">
        <v>248</v>
      </c>
      <c r="B1536" t="s">
        <v>655</v>
      </c>
      <c r="C1536" t="s">
        <v>1101</v>
      </c>
      <c r="D1536" t="s">
        <v>492</v>
      </c>
    </row>
    <row r="1537" spans="1:4" x14ac:dyDescent="0.45">
      <c r="A1537" t="s">
        <v>248</v>
      </c>
      <c r="B1537" t="s">
        <v>655</v>
      </c>
      <c r="C1537" t="s">
        <v>476</v>
      </c>
      <c r="D1537" t="s">
        <v>768</v>
      </c>
    </row>
    <row r="1538" spans="1:4" x14ac:dyDescent="0.45">
      <c r="A1538" t="s">
        <v>248</v>
      </c>
      <c r="B1538" t="s">
        <v>655</v>
      </c>
      <c r="C1538" t="s">
        <v>5</v>
      </c>
      <c r="D1538" t="s">
        <v>489</v>
      </c>
    </row>
    <row r="1539" spans="1:4" x14ac:dyDescent="0.45">
      <c r="A1539" t="s">
        <v>248</v>
      </c>
      <c r="B1539" t="s">
        <v>655</v>
      </c>
      <c r="C1539" t="s">
        <v>6</v>
      </c>
      <c r="D1539" t="s">
        <v>16</v>
      </c>
    </row>
    <row r="1540" spans="1:4" x14ac:dyDescent="0.45">
      <c r="A1540" t="s">
        <v>248</v>
      </c>
      <c r="B1540" t="s">
        <v>655</v>
      </c>
      <c r="C1540" t="s">
        <v>1100</v>
      </c>
      <c r="D1540" t="s">
        <v>477</v>
      </c>
    </row>
    <row r="1541" spans="1:4" x14ac:dyDescent="0.45">
      <c r="A1541" t="s">
        <v>248</v>
      </c>
      <c r="B1541" t="s">
        <v>655</v>
      </c>
      <c r="C1541" t="s">
        <v>1101</v>
      </c>
      <c r="D1541">
        <v>164</v>
      </c>
    </row>
    <row r="1542" spans="1:4" x14ac:dyDescent="0.45">
      <c r="A1542" t="s">
        <v>248</v>
      </c>
      <c r="B1542" t="s">
        <v>655</v>
      </c>
      <c r="C1542" t="s">
        <v>476</v>
      </c>
      <c r="D1542" t="s">
        <v>768</v>
      </c>
    </row>
    <row r="1543" spans="1:4" x14ac:dyDescent="0.45">
      <c r="A1543" t="s">
        <v>248</v>
      </c>
      <c r="B1543" t="s">
        <v>655</v>
      </c>
      <c r="C1543" t="s">
        <v>5</v>
      </c>
      <c r="D1543" t="s">
        <v>489</v>
      </c>
    </row>
    <row r="1544" spans="1:4" x14ac:dyDescent="0.45">
      <c r="A1544" t="s">
        <v>248</v>
      </c>
      <c r="B1544" t="s">
        <v>655</v>
      </c>
      <c r="C1544" t="s">
        <v>6</v>
      </c>
      <c r="D1544" t="s">
        <v>16</v>
      </c>
    </row>
    <row r="1545" spans="1:4" x14ac:dyDescent="0.45">
      <c r="A1545" t="s">
        <v>248</v>
      </c>
      <c r="B1545" t="s">
        <v>655</v>
      </c>
      <c r="C1545" t="s">
        <v>1100</v>
      </c>
      <c r="D1545" t="s">
        <v>478</v>
      </c>
    </row>
    <row r="1546" spans="1:4" x14ac:dyDescent="0.45">
      <c r="A1546" t="s">
        <v>248</v>
      </c>
      <c r="B1546" t="s">
        <v>655</v>
      </c>
      <c r="C1546" t="s">
        <v>1101</v>
      </c>
      <c r="D1546" t="s">
        <v>811</v>
      </c>
    </row>
    <row r="1547" spans="1:4" x14ac:dyDescent="0.45">
      <c r="A1547" t="s">
        <v>248</v>
      </c>
      <c r="B1547" t="s">
        <v>655</v>
      </c>
      <c r="C1547" t="s">
        <v>476</v>
      </c>
      <c r="D1547" t="s">
        <v>768</v>
      </c>
    </row>
    <row r="1548" spans="1:4" x14ac:dyDescent="0.45">
      <c r="A1548" t="s">
        <v>248</v>
      </c>
      <c r="B1548" t="s">
        <v>655</v>
      </c>
      <c r="C1548" t="s">
        <v>5</v>
      </c>
      <c r="D1548" t="s">
        <v>489</v>
      </c>
    </row>
    <row r="1549" spans="1:4" x14ac:dyDescent="0.45">
      <c r="A1549" t="s">
        <v>248</v>
      </c>
      <c r="B1549" t="s">
        <v>655</v>
      </c>
      <c r="C1549" t="s">
        <v>6</v>
      </c>
      <c r="D1549" t="s">
        <v>16</v>
      </c>
    </row>
    <row r="1550" spans="1:4" x14ac:dyDescent="0.45">
      <c r="A1550" t="s">
        <v>248</v>
      </c>
      <c r="B1550" t="s">
        <v>655</v>
      </c>
      <c r="C1550" t="s">
        <v>1100</v>
      </c>
      <c r="D1550" t="s">
        <v>479</v>
      </c>
    </row>
    <row r="1551" spans="1:4" x14ac:dyDescent="0.45">
      <c r="A1551" t="s">
        <v>248</v>
      </c>
      <c r="B1551" t="s">
        <v>655</v>
      </c>
      <c r="C1551" t="s">
        <v>1101</v>
      </c>
      <c r="D1551" t="s">
        <v>812</v>
      </c>
    </row>
    <row r="1552" spans="1:4" x14ac:dyDescent="0.45">
      <c r="A1552" t="s">
        <v>253</v>
      </c>
      <c r="B1552" t="s">
        <v>813</v>
      </c>
      <c r="C1552" t="s">
        <v>476</v>
      </c>
      <c r="D1552" t="s">
        <v>814</v>
      </c>
    </row>
    <row r="1553" spans="1:4" x14ac:dyDescent="0.45">
      <c r="A1553" t="s">
        <v>253</v>
      </c>
      <c r="B1553" t="s">
        <v>813</v>
      </c>
      <c r="C1553" t="s">
        <v>5</v>
      </c>
      <c r="D1553" t="s">
        <v>12</v>
      </c>
    </row>
    <row r="1554" spans="1:4" x14ac:dyDescent="0.45">
      <c r="A1554" t="s">
        <v>253</v>
      </c>
      <c r="B1554" t="s">
        <v>813</v>
      </c>
      <c r="C1554" t="s">
        <v>6</v>
      </c>
      <c r="D1554" t="s">
        <v>225</v>
      </c>
    </row>
    <row r="1555" spans="1:4" x14ac:dyDescent="0.45">
      <c r="A1555" t="s">
        <v>253</v>
      </c>
      <c r="B1555" t="s">
        <v>813</v>
      </c>
      <c r="C1555" t="s">
        <v>1100</v>
      </c>
      <c r="D1555" t="s">
        <v>477</v>
      </c>
    </row>
    <row r="1556" spans="1:4" x14ac:dyDescent="0.45">
      <c r="A1556" t="s">
        <v>253</v>
      </c>
      <c r="B1556" t="s">
        <v>813</v>
      </c>
      <c r="C1556" t="s">
        <v>1101</v>
      </c>
      <c r="D1556">
        <v>533</v>
      </c>
    </row>
    <row r="1557" spans="1:4" x14ac:dyDescent="0.45">
      <c r="A1557" t="s">
        <v>253</v>
      </c>
      <c r="B1557" t="s">
        <v>813</v>
      </c>
      <c r="C1557" t="s">
        <v>476</v>
      </c>
      <c r="D1557" t="s">
        <v>814</v>
      </c>
    </row>
    <row r="1558" spans="1:4" x14ac:dyDescent="0.45">
      <c r="A1558" t="s">
        <v>253</v>
      </c>
      <c r="B1558" t="s">
        <v>813</v>
      </c>
      <c r="C1558" t="s">
        <v>5</v>
      </c>
      <c r="D1558" t="s">
        <v>12</v>
      </c>
    </row>
    <row r="1559" spans="1:4" x14ac:dyDescent="0.45">
      <c r="A1559" t="s">
        <v>253</v>
      </c>
      <c r="B1559" t="s">
        <v>813</v>
      </c>
      <c r="C1559" t="s">
        <v>6</v>
      </c>
      <c r="D1559" t="s">
        <v>225</v>
      </c>
    </row>
    <row r="1560" spans="1:4" x14ac:dyDescent="0.45">
      <c r="A1560" t="s">
        <v>253</v>
      </c>
      <c r="B1560" t="s">
        <v>813</v>
      </c>
      <c r="C1560" t="s">
        <v>1100</v>
      </c>
      <c r="D1560" t="s">
        <v>478</v>
      </c>
    </row>
    <row r="1561" spans="1:4" x14ac:dyDescent="0.45">
      <c r="A1561" t="s">
        <v>253</v>
      </c>
      <c r="B1561" t="s">
        <v>813</v>
      </c>
      <c r="C1561" t="s">
        <v>1101</v>
      </c>
      <c r="D1561" t="s">
        <v>816</v>
      </c>
    </row>
    <row r="1562" spans="1:4" x14ac:dyDescent="0.45">
      <c r="A1562" t="s">
        <v>253</v>
      </c>
      <c r="B1562" t="s">
        <v>813</v>
      </c>
      <c r="C1562" t="s">
        <v>476</v>
      </c>
      <c r="D1562" t="s">
        <v>814</v>
      </c>
    </row>
    <row r="1563" spans="1:4" x14ac:dyDescent="0.45">
      <c r="A1563" t="s">
        <v>253</v>
      </c>
      <c r="B1563" t="s">
        <v>813</v>
      </c>
      <c r="C1563" t="s">
        <v>5</v>
      </c>
      <c r="D1563" t="s">
        <v>12</v>
      </c>
    </row>
    <row r="1564" spans="1:4" x14ac:dyDescent="0.45">
      <c r="A1564" t="s">
        <v>253</v>
      </c>
      <c r="B1564" t="s">
        <v>813</v>
      </c>
      <c r="C1564" t="s">
        <v>6</v>
      </c>
      <c r="D1564" t="s">
        <v>225</v>
      </c>
    </row>
    <row r="1565" spans="1:4" x14ac:dyDescent="0.45">
      <c r="A1565" t="s">
        <v>253</v>
      </c>
      <c r="B1565" t="s">
        <v>813</v>
      </c>
      <c r="C1565" t="s">
        <v>1100</v>
      </c>
      <c r="D1565" t="s">
        <v>479</v>
      </c>
    </row>
    <row r="1566" spans="1:4" x14ac:dyDescent="0.45">
      <c r="A1566" t="s">
        <v>253</v>
      </c>
      <c r="B1566" t="s">
        <v>813</v>
      </c>
      <c r="C1566" t="s">
        <v>1101</v>
      </c>
      <c r="D1566" t="s">
        <v>817</v>
      </c>
    </row>
    <row r="1567" spans="1:4" x14ac:dyDescent="0.45">
      <c r="A1567" t="s">
        <v>253</v>
      </c>
      <c r="B1567" t="s">
        <v>813</v>
      </c>
      <c r="C1567" t="s">
        <v>476</v>
      </c>
      <c r="D1567" t="s">
        <v>814</v>
      </c>
    </row>
    <row r="1568" spans="1:4" x14ac:dyDescent="0.45">
      <c r="A1568" t="s">
        <v>253</v>
      </c>
      <c r="B1568" t="s">
        <v>813</v>
      </c>
      <c r="C1568" t="s">
        <v>5</v>
      </c>
      <c r="D1568" t="s">
        <v>12</v>
      </c>
    </row>
    <row r="1569" spans="1:4" x14ac:dyDescent="0.45">
      <c r="A1569" t="s">
        <v>253</v>
      </c>
      <c r="B1569" t="s">
        <v>813</v>
      </c>
      <c r="C1569" t="s">
        <v>6</v>
      </c>
      <c r="D1569" t="s">
        <v>225</v>
      </c>
    </row>
    <row r="1570" spans="1:4" x14ac:dyDescent="0.45">
      <c r="A1570" t="s">
        <v>253</v>
      </c>
      <c r="B1570" t="s">
        <v>813</v>
      </c>
      <c r="C1570" t="s">
        <v>1100</v>
      </c>
      <c r="D1570" t="s">
        <v>484</v>
      </c>
    </row>
    <row r="1571" spans="1:4" x14ac:dyDescent="0.45">
      <c r="A1571" t="s">
        <v>253</v>
      </c>
      <c r="B1571" t="s">
        <v>813</v>
      </c>
      <c r="C1571" t="s">
        <v>1101</v>
      </c>
      <c r="D1571">
        <v>547</v>
      </c>
    </row>
    <row r="1572" spans="1:4" x14ac:dyDescent="0.45">
      <c r="A1572" t="s">
        <v>253</v>
      </c>
      <c r="B1572" t="s">
        <v>813</v>
      </c>
      <c r="C1572" t="s">
        <v>476</v>
      </c>
      <c r="D1572" t="s">
        <v>814</v>
      </c>
    </row>
    <row r="1573" spans="1:4" x14ac:dyDescent="0.45">
      <c r="A1573" t="s">
        <v>253</v>
      </c>
      <c r="B1573" t="s">
        <v>813</v>
      </c>
      <c r="C1573" t="s">
        <v>5</v>
      </c>
      <c r="D1573" t="s">
        <v>12</v>
      </c>
    </row>
    <row r="1574" spans="1:4" x14ac:dyDescent="0.45">
      <c r="A1574" t="s">
        <v>253</v>
      </c>
      <c r="B1574" t="s">
        <v>813</v>
      </c>
      <c r="C1574" t="s">
        <v>6</v>
      </c>
      <c r="D1574" t="s">
        <v>225</v>
      </c>
    </row>
    <row r="1575" spans="1:4" x14ac:dyDescent="0.45">
      <c r="A1575" t="s">
        <v>253</v>
      </c>
      <c r="B1575" t="s">
        <v>813</v>
      </c>
      <c r="C1575" t="s">
        <v>1100</v>
      </c>
      <c r="D1575" t="s">
        <v>480</v>
      </c>
    </row>
    <row r="1576" spans="1:4" x14ac:dyDescent="0.45">
      <c r="A1576" t="s">
        <v>253</v>
      </c>
      <c r="B1576" t="s">
        <v>813</v>
      </c>
      <c r="C1576" t="s">
        <v>1101</v>
      </c>
      <c r="D1576" t="s">
        <v>510</v>
      </c>
    </row>
    <row r="1577" spans="1:4" x14ac:dyDescent="0.45">
      <c r="A1577" t="s">
        <v>253</v>
      </c>
      <c r="B1577" t="s">
        <v>813</v>
      </c>
      <c r="C1577" t="s">
        <v>476</v>
      </c>
      <c r="D1577" t="s">
        <v>814</v>
      </c>
    </row>
    <row r="1578" spans="1:4" x14ac:dyDescent="0.45">
      <c r="A1578" t="s">
        <v>253</v>
      </c>
      <c r="B1578" t="s">
        <v>813</v>
      </c>
      <c r="C1578" t="s">
        <v>5</v>
      </c>
      <c r="D1578" t="s">
        <v>12</v>
      </c>
    </row>
    <row r="1579" spans="1:4" x14ac:dyDescent="0.45">
      <c r="A1579" t="s">
        <v>253</v>
      </c>
      <c r="B1579" t="s">
        <v>813</v>
      </c>
      <c r="C1579" t="s">
        <v>6</v>
      </c>
      <c r="D1579" t="s">
        <v>225</v>
      </c>
    </row>
    <row r="1580" spans="1:4" x14ac:dyDescent="0.45">
      <c r="A1580" t="s">
        <v>253</v>
      </c>
      <c r="B1580" t="s">
        <v>813</v>
      </c>
      <c r="C1580" t="s">
        <v>1100</v>
      </c>
      <c r="D1580" t="s">
        <v>481</v>
      </c>
    </row>
    <row r="1581" spans="1:4" x14ac:dyDescent="0.45">
      <c r="A1581" t="s">
        <v>253</v>
      </c>
      <c r="B1581" t="s">
        <v>813</v>
      </c>
      <c r="C1581" t="s">
        <v>1101</v>
      </c>
      <c r="D1581" t="s">
        <v>817</v>
      </c>
    </row>
    <row r="1582" spans="1:4" x14ac:dyDescent="0.45">
      <c r="A1582" t="s">
        <v>257</v>
      </c>
      <c r="B1582" t="s">
        <v>493</v>
      </c>
      <c r="C1582" t="s">
        <v>476</v>
      </c>
      <c r="D1582" t="s">
        <v>565</v>
      </c>
    </row>
    <row r="1583" spans="1:4" x14ac:dyDescent="0.45">
      <c r="A1583" t="s">
        <v>257</v>
      </c>
      <c r="B1583" t="s">
        <v>493</v>
      </c>
      <c r="C1583" t="s">
        <v>5</v>
      </c>
      <c r="D1583" t="s">
        <v>12</v>
      </c>
    </row>
    <row r="1584" spans="1:4" x14ac:dyDescent="0.45">
      <c r="A1584" t="s">
        <v>257</v>
      </c>
      <c r="B1584" t="s">
        <v>493</v>
      </c>
      <c r="C1584" t="s">
        <v>6</v>
      </c>
      <c r="D1584" t="s">
        <v>13</v>
      </c>
    </row>
    <row r="1585" spans="1:4" x14ac:dyDescent="0.45">
      <c r="A1585" t="s">
        <v>257</v>
      </c>
      <c r="B1585" t="s">
        <v>493</v>
      </c>
      <c r="C1585" t="s">
        <v>1100</v>
      </c>
      <c r="D1585" t="s">
        <v>477</v>
      </c>
    </row>
    <row r="1586" spans="1:4" x14ac:dyDescent="0.45">
      <c r="A1586" t="s">
        <v>257</v>
      </c>
      <c r="B1586" t="s">
        <v>493</v>
      </c>
      <c r="C1586" t="s">
        <v>1101</v>
      </c>
      <c r="D1586">
        <v>5</v>
      </c>
    </row>
    <row r="1587" spans="1:4" x14ac:dyDescent="0.45">
      <c r="A1587" t="s">
        <v>257</v>
      </c>
      <c r="B1587" t="s">
        <v>493</v>
      </c>
      <c r="C1587" t="s">
        <v>476</v>
      </c>
      <c r="D1587" t="s">
        <v>565</v>
      </c>
    </row>
    <row r="1588" spans="1:4" x14ac:dyDescent="0.45">
      <c r="A1588" t="s">
        <v>257</v>
      </c>
      <c r="B1588" t="s">
        <v>493</v>
      </c>
      <c r="C1588" t="s">
        <v>5</v>
      </c>
      <c r="D1588" t="s">
        <v>12</v>
      </c>
    </row>
    <row r="1589" spans="1:4" x14ac:dyDescent="0.45">
      <c r="A1589" t="s">
        <v>257</v>
      </c>
      <c r="B1589" t="s">
        <v>493</v>
      </c>
      <c r="C1589" t="s">
        <v>6</v>
      </c>
      <c r="D1589" t="s">
        <v>13</v>
      </c>
    </row>
    <row r="1590" spans="1:4" x14ac:dyDescent="0.45">
      <c r="A1590" t="s">
        <v>257</v>
      </c>
      <c r="B1590" t="s">
        <v>493</v>
      </c>
      <c r="C1590" t="s">
        <v>1100</v>
      </c>
      <c r="D1590" t="s">
        <v>478</v>
      </c>
    </row>
    <row r="1591" spans="1:4" x14ac:dyDescent="0.45">
      <c r="A1591" t="s">
        <v>257</v>
      </c>
      <c r="B1591" t="s">
        <v>493</v>
      </c>
      <c r="C1591" t="s">
        <v>1101</v>
      </c>
      <c r="D1591" t="s">
        <v>819</v>
      </c>
    </row>
    <row r="1592" spans="1:4" x14ac:dyDescent="0.45">
      <c r="A1592" t="s">
        <v>257</v>
      </c>
      <c r="B1592" t="s">
        <v>493</v>
      </c>
      <c r="C1592" t="s">
        <v>476</v>
      </c>
      <c r="D1592" t="s">
        <v>565</v>
      </c>
    </row>
    <row r="1593" spans="1:4" x14ac:dyDescent="0.45">
      <c r="A1593" t="s">
        <v>257</v>
      </c>
      <c r="B1593" t="s">
        <v>493</v>
      </c>
      <c r="C1593" t="s">
        <v>5</v>
      </c>
      <c r="D1593" t="s">
        <v>12</v>
      </c>
    </row>
    <row r="1594" spans="1:4" x14ac:dyDescent="0.45">
      <c r="A1594" t="s">
        <v>257</v>
      </c>
      <c r="B1594" t="s">
        <v>493</v>
      </c>
      <c r="C1594" t="s">
        <v>6</v>
      </c>
      <c r="D1594" t="s">
        <v>13</v>
      </c>
    </row>
    <row r="1595" spans="1:4" x14ac:dyDescent="0.45">
      <c r="A1595" t="s">
        <v>257</v>
      </c>
      <c r="B1595" t="s">
        <v>493</v>
      </c>
      <c r="C1595" t="s">
        <v>1100</v>
      </c>
      <c r="D1595" t="s">
        <v>479</v>
      </c>
    </row>
    <row r="1596" spans="1:4" x14ac:dyDescent="0.45">
      <c r="A1596" t="s">
        <v>257</v>
      </c>
      <c r="B1596" t="s">
        <v>493</v>
      </c>
      <c r="C1596" t="s">
        <v>1101</v>
      </c>
      <c r="D1596" t="s">
        <v>820</v>
      </c>
    </row>
    <row r="1597" spans="1:4" x14ac:dyDescent="0.45">
      <c r="A1597" t="s">
        <v>257</v>
      </c>
      <c r="B1597" t="s">
        <v>493</v>
      </c>
      <c r="C1597" t="s">
        <v>476</v>
      </c>
      <c r="D1597" t="s">
        <v>565</v>
      </c>
    </row>
    <row r="1598" spans="1:4" x14ac:dyDescent="0.45">
      <c r="A1598" t="s">
        <v>257</v>
      </c>
      <c r="B1598" t="s">
        <v>493</v>
      </c>
      <c r="C1598" t="s">
        <v>5</v>
      </c>
      <c r="D1598" t="s">
        <v>12</v>
      </c>
    </row>
    <row r="1599" spans="1:4" x14ac:dyDescent="0.45">
      <c r="A1599" t="s">
        <v>257</v>
      </c>
      <c r="B1599" t="s">
        <v>493</v>
      </c>
      <c r="C1599" t="s">
        <v>6</v>
      </c>
      <c r="D1599" t="s">
        <v>13</v>
      </c>
    </row>
    <row r="1600" spans="1:4" x14ac:dyDescent="0.45">
      <c r="A1600" t="s">
        <v>257</v>
      </c>
      <c r="B1600" t="s">
        <v>493</v>
      </c>
      <c r="C1600" t="s">
        <v>1100</v>
      </c>
      <c r="D1600" t="s">
        <v>484</v>
      </c>
    </row>
    <row r="1601" spans="1:4" x14ac:dyDescent="0.45">
      <c r="A1601" t="s">
        <v>257</v>
      </c>
      <c r="B1601" t="s">
        <v>493</v>
      </c>
      <c r="C1601" t="s">
        <v>1101</v>
      </c>
      <c r="D1601">
        <v>312</v>
      </c>
    </row>
    <row r="1602" spans="1:4" x14ac:dyDescent="0.45">
      <c r="A1602" t="s">
        <v>257</v>
      </c>
      <c r="B1602" t="s">
        <v>493</v>
      </c>
      <c r="C1602" t="s">
        <v>476</v>
      </c>
      <c r="D1602" t="s">
        <v>565</v>
      </c>
    </row>
    <row r="1603" spans="1:4" x14ac:dyDescent="0.45">
      <c r="A1603" t="s">
        <v>257</v>
      </c>
      <c r="B1603" t="s">
        <v>493</v>
      </c>
      <c r="C1603" t="s">
        <v>5</v>
      </c>
      <c r="D1603" t="s">
        <v>12</v>
      </c>
    </row>
    <row r="1604" spans="1:4" x14ac:dyDescent="0.45">
      <c r="A1604" t="s">
        <v>257</v>
      </c>
      <c r="B1604" t="s">
        <v>493</v>
      </c>
      <c r="C1604" t="s">
        <v>6</v>
      </c>
      <c r="D1604" t="s">
        <v>13</v>
      </c>
    </row>
    <row r="1605" spans="1:4" x14ac:dyDescent="0.45">
      <c r="A1605" t="s">
        <v>257</v>
      </c>
      <c r="B1605" t="s">
        <v>493</v>
      </c>
      <c r="C1605" t="s">
        <v>1100</v>
      </c>
      <c r="D1605" t="s">
        <v>480</v>
      </c>
    </row>
    <row r="1606" spans="1:4" x14ac:dyDescent="0.45">
      <c r="A1606" t="s">
        <v>257</v>
      </c>
      <c r="B1606" t="s">
        <v>493</v>
      </c>
      <c r="C1606" t="s">
        <v>1101</v>
      </c>
      <c r="D1606" t="s">
        <v>822</v>
      </c>
    </row>
    <row r="1607" spans="1:4" x14ac:dyDescent="0.45">
      <c r="A1607" t="s">
        <v>257</v>
      </c>
      <c r="B1607" t="s">
        <v>493</v>
      </c>
      <c r="C1607" t="s">
        <v>476</v>
      </c>
      <c r="D1607" t="s">
        <v>565</v>
      </c>
    </row>
    <row r="1608" spans="1:4" x14ac:dyDescent="0.45">
      <c r="A1608" t="s">
        <v>257</v>
      </c>
      <c r="B1608" t="s">
        <v>493</v>
      </c>
      <c r="C1608" t="s">
        <v>5</v>
      </c>
      <c r="D1608" t="s">
        <v>12</v>
      </c>
    </row>
    <row r="1609" spans="1:4" x14ac:dyDescent="0.45">
      <c r="A1609" t="s">
        <v>257</v>
      </c>
      <c r="B1609" t="s">
        <v>493</v>
      </c>
      <c r="C1609" t="s">
        <v>6</v>
      </c>
      <c r="D1609" t="s">
        <v>13</v>
      </c>
    </row>
    <row r="1610" spans="1:4" x14ac:dyDescent="0.45">
      <c r="A1610" t="s">
        <v>257</v>
      </c>
      <c r="B1610" t="s">
        <v>493</v>
      </c>
      <c r="C1610" t="s">
        <v>1100</v>
      </c>
      <c r="D1610" t="s">
        <v>481</v>
      </c>
    </row>
    <row r="1611" spans="1:4" x14ac:dyDescent="0.45">
      <c r="A1611" t="s">
        <v>257</v>
      </c>
      <c r="B1611" t="s">
        <v>493</v>
      </c>
      <c r="C1611" t="s">
        <v>1101</v>
      </c>
      <c r="D1611" t="s">
        <v>820</v>
      </c>
    </row>
    <row r="1612" spans="1:4" x14ac:dyDescent="0.45">
      <c r="A1612" t="s">
        <v>261</v>
      </c>
      <c r="B1612" t="s">
        <v>823</v>
      </c>
      <c r="C1612" t="s">
        <v>476</v>
      </c>
      <c r="D1612" t="s">
        <v>824</v>
      </c>
    </row>
    <row r="1613" spans="1:4" x14ac:dyDescent="0.45">
      <c r="A1613" t="s">
        <v>261</v>
      </c>
      <c r="B1613" t="s">
        <v>823</v>
      </c>
      <c r="C1613" t="s">
        <v>5</v>
      </c>
      <c r="D1613" t="s">
        <v>39</v>
      </c>
    </row>
    <row r="1614" spans="1:4" x14ac:dyDescent="0.45">
      <c r="A1614" t="s">
        <v>261</v>
      </c>
      <c r="B1614" t="s">
        <v>823</v>
      </c>
      <c r="C1614" t="s">
        <v>6</v>
      </c>
      <c r="D1614" t="s">
        <v>189</v>
      </c>
    </row>
    <row r="1615" spans="1:4" x14ac:dyDescent="0.45">
      <c r="A1615" t="s">
        <v>261</v>
      </c>
      <c r="B1615" t="s">
        <v>823</v>
      </c>
      <c r="C1615" t="s">
        <v>1100</v>
      </c>
      <c r="D1615" t="s">
        <v>477</v>
      </c>
    </row>
    <row r="1616" spans="1:4" x14ac:dyDescent="0.45">
      <c r="A1616" t="s">
        <v>261</v>
      </c>
      <c r="B1616" t="s">
        <v>823</v>
      </c>
      <c r="C1616" t="s">
        <v>1101</v>
      </c>
      <c r="D1616">
        <v>6053</v>
      </c>
    </row>
    <row r="1617" spans="1:4" x14ac:dyDescent="0.45">
      <c r="A1617" t="s">
        <v>261</v>
      </c>
      <c r="B1617" t="s">
        <v>823</v>
      </c>
      <c r="C1617" t="s">
        <v>476</v>
      </c>
      <c r="D1617" t="s">
        <v>824</v>
      </c>
    </row>
    <row r="1618" spans="1:4" x14ac:dyDescent="0.45">
      <c r="A1618" t="s">
        <v>261</v>
      </c>
      <c r="B1618" t="s">
        <v>823</v>
      </c>
      <c r="C1618" t="s">
        <v>5</v>
      </c>
      <c r="D1618" t="s">
        <v>39</v>
      </c>
    </row>
    <row r="1619" spans="1:4" x14ac:dyDescent="0.45">
      <c r="A1619" t="s">
        <v>261</v>
      </c>
      <c r="B1619" t="s">
        <v>823</v>
      </c>
      <c r="C1619" t="s">
        <v>6</v>
      </c>
      <c r="D1619" t="s">
        <v>189</v>
      </c>
    </row>
    <row r="1620" spans="1:4" x14ac:dyDescent="0.45">
      <c r="A1620" t="s">
        <v>261</v>
      </c>
      <c r="B1620" t="s">
        <v>823</v>
      </c>
      <c r="C1620" t="s">
        <v>1100</v>
      </c>
      <c r="D1620" t="s">
        <v>478</v>
      </c>
    </row>
    <row r="1621" spans="1:4" x14ac:dyDescent="0.45">
      <c r="A1621" t="s">
        <v>261</v>
      </c>
      <c r="B1621" t="s">
        <v>823</v>
      </c>
      <c r="C1621" t="s">
        <v>1101</v>
      </c>
      <c r="D1621" t="s">
        <v>826</v>
      </c>
    </row>
    <row r="1622" spans="1:4" x14ac:dyDescent="0.45">
      <c r="A1622" t="s">
        <v>261</v>
      </c>
      <c r="B1622" t="s">
        <v>823</v>
      </c>
      <c r="C1622" t="s">
        <v>476</v>
      </c>
      <c r="D1622" t="s">
        <v>824</v>
      </c>
    </row>
    <row r="1623" spans="1:4" x14ac:dyDescent="0.45">
      <c r="A1623" t="s">
        <v>261</v>
      </c>
      <c r="B1623" t="s">
        <v>823</v>
      </c>
      <c r="C1623" t="s">
        <v>5</v>
      </c>
      <c r="D1623" t="s">
        <v>39</v>
      </c>
    </row>
    <row r="1624" spans="1:4" x14ac:dyDescent="0.45">
      <c r="A1624" t="s">
        <v>261</v>
      </c>
      <c r="B1624" t="s">
        <v>823</v>
      </c>
      <c r="C1624" t="s">
        <v>6</v>
      </c>
      <c r="D1624" t="s">
        <v>189</v>
      </c>
    </row>
    <row r="1625" spans="1:4" x14ac:dyDescent="0.45">
      <c r="A1625" t="s">
        <v>261</v>
      </c>
      <c r="B1625" t="s">
        <v>823</v>
      </c>
      <c r="C1625" t="s">
        <v>1100</v>
      </c>
      <c r="D1625" t="s">
        <v>479</v>
      </c>
    </row>
    <row r="1626" spans="1:4" x14ac:dyDescent="0.45">
      <c r="A1626" t="s">
        <v>261</v>
      </c>
      <c r="B1626" t="s">
        <v>823</v>
      </c>
      <c r="C1626" t="s">
        <v>1101</v>
      </c>
      <c r="D1626" t="s">
        <v>827</v>
      </c>
    </row>
    <row r="1627" spans="1:4" x14ac:dyDescent="0.45">
      <c r="A1627" t="s">
        <v>261</v>
      </c>
      <c r="B1627" t="s">
        <v>823</v>
      </c>
      <c r="C1627" t="s">
        <v>476</v>
      </c>
      <c r="D1627" t="s">
        <v>824</v>
      </c>
    </row>
    <row r="1628" spans="1:4" x14ac:dyDescent="0.45">
      <c r="A1628" t="s">
        <v>261</v>
      </c>
      <c r="B1628" t="s">
        <v>823</v>
      </c>
      <c r="C1628" t="s">
        <v>5</v>
      </c>
      <c r="D1628" t="s">
        <v>39</v>
      </c>
    </row>
    <row r="1629" spans="1:4" x14ac:dyDescent="0.45">
      <c r="A1629" t="s">
        <v>261</v>
      </c>
      <c r="B1629" t="s">
        <v>823</v>
      </c>
      <c r="C1629" t="s">
        <v>6</v>
      </c>
      <c r="D1629" t="s">
        <v>189</v>
      </c>
    </row>
    <row r="1630" spans="1:4" x14ac:dyDescent="0.45">
      <c r="A1630" t="s">
        <v>261</v>
      </c>
      <c r="B1630" t="s">
        <v>823</v>
      </c>
      <c r="C1630" t="s">
        <v>1100</v>
      </c>
      <c r="D1630" t="s">
        <v>484</v>
      </c>
    </row>
    <row r="1631" spans="1:4" x14ac:dyDescent="0.45">
      <c r="A1631" t="s">
        <v>261</v>
      </c>
      <c r="B1631" t="s">
        <v>823</v>
      </c>
      <c r="C1631" t="s">
        <v>1101</v>
      </c>
      <c r="D1631">
        <v>6054</v>
      </c>
    </row>
    <row r="1632" spans="1:4" x14ac:dyDescent="0.45">
      <c r="A1632" t="s">
        <v>261</v>
      </c>
      <c r="B1632" t="s">
        <v>823</v>
      </c>
      <c r="C1632" t="s">
        <v>476</v>
      </c>
      <c r="D1632" t="s">
        <v>824</v>
      </c>
    </row>
    <row r="1633" spans="1:4" x14ac:dyDescent="0.45">
      <c r="A1633" t="s">
        <v>261</v>
      </c>
      <c r="B1633" t="s">
        <v>823</v>
      </c>
      <c r="C1633" t="s">
        <v>5</v>
      </c>
      <c r="D1633" t="s">
        <v>39</v>
      </c>
    </row>
    <row r="1634" spans="1:4" x14ac:dyDescent="0.45">
      <c r="A1634" t="s">
        <v>261</v>
      </c>
      <c r="B1634" t="s">
        <v>823</v>
      </c>
      <c r="C1634" t="s">
        <v>6</v>
      </c>
      <c r="D1634" t="s">
        <v>189</v>
      </c>
    </row>
    <row r="1635" spans="1:4" x14ac:dyDescent="0.45">
      <c r="A1635" t="s">
        <v>261</v>
      </c>
      <c r="B1635" t="s">
        <v>823</v>
      </c>
      <c r="C1635" t="s">
        <v>1100</v>
      </c>
      <c r="D1635" t="s">
        <v>480</v>
      </c>
    </row>
    <row r="1636" spans="1:4" x14ac:dyDescent="0.45">
      <c r="A1636" t="s">
        <v>261</v>
      </c>
      <c r="B1636" t="s">
        <v>823</v>
      </c>
      <c r="C1636" t="s">
        <v>1101</v>
      </c>
      <c r="D1636" t="s">
        <v>829</v>
      </c>
    </row>
    <row r="1637" spans="1:4" x14ac:dyDescent="0.45">
      <c r="A1637" t="s">
        <v>261</v>
      </c>
      <c r="B1637" t="s">
        <v>823</v>
      </c>
      <c r="C1637" t="s">
        <v>476</v>
      </c>
      <c r="D1637" t="s">
        <v>824</v>
      </c>
    </row>
    <row r="1638" spans="1:4" x14ac:dyDescent="0.45">
      <c r="A1638" t="s">
        <v>261</v>
      </c>
      <c r="B1638" t="s">
        <v>823</v>
      </c>
      <c r="C1638" t="s">
        <v>5</v>
      </c>
      <c r="D1638" t="s">
        <v>39</v>
      </c>
    </row>
    <row r="1639" spans="1:4" x14ac:dyDescent="0.45">
      <c r="A1639" t="s">
        <v>261</v>
      </c>
      <c r="B1639" t="s">
        <v>823</v>
      </c>
      <c r="C1639" t="s">
        <v>6</v>
      </c>
      <c r="D1639" t="s">
        <v>189</v>
      </c>
    </row>
    <row r="1640" spans="1:4" x14ac:dyDescent="0.45">
      <c r="A1640" t="s">
        <v>261</v>
      </c>
      <c r="B1640" t="s">
        <v>823</v>
      </c>
      <c r="C1640" t="s">
        <v>1100</v>
      </c>
      <c r="D1640" t="s">
        <v>481</v>
      </c>
    </row>
    <row r="1641" spans="1:4" x14ac:dyDescent="0.45">
      <c r="A1641" t="s">
        <v>261</v>
      </c>
      <c r="B1641" t="s">
        <v>823</v>
      </c>
      <c r="C1641" t="s">
        <v>1101</v>
      </c>
      <c r="D1641" t="s">
        <v>827</v>
      </c>
    </row>
    <row r="1642" spans="1:4" x14ac:dyDescent="0.45">
      <c r="A1642" t="s">
        <v>265</v>
      </c>
      <c r="B1642" t="s">
        <v>830</v>
      </c>
      <c r="C1642" t="s">
        <v>476</v>
      </c>
      <c r="D1642" t="s">
        <v>831</v>
      </c>
    </row>
    <row r="1643" spans="1:4" x14ac:dyDescent="0.45">
      <c r="A1643" t="s">
        <v>265</v>
      </c>
      <c r="B1643" t="s">
        <v>830</v>
      </c>
      <c r="C1643" t="s">
        <v>5</v>
      </c>
      <c r="D1643" t="s">
        <v>267</v>
      </c>
    </row>
    <row r="1644" spans="1:4" x14ac:dyDescent="0.45">
      <c r="A1644" t="s">
        <v>265</v>
      </c>
      <c r="B1644" t="s">
        <v>830</v>
      </c>
      <c r="C1644" t="s">
        <v>6</v>
      </c>
      <c r="D1644" t="s">
        <v>12</v>
      </c>
    </row>
    <row r="1645" spans="1:4" x14ac:dyDescent="0.45">
      <c r="A1645" t="s">
        <v>265</v>
      </c>
      <c r="B1645" t="s">
        <v>830</v>
      </c>
      <c r="C1645" t="s">
        <v>1100</v>
      </c>
      <c r="D1645" t="s">
        <v>477</v>
      </c>
    </row>
    <row r="1646" spans="1:4" x14ac:dyDescent="0.45">
      <c r="A1646" t="s">
        <v>265</v>
      </c>
      <c r="B1646" t="s">
        <v>830</v>
      </c>
      <c r="C1646" t="s">
        <v>1101</v>
      </c>
      <c r="D1646" t="s">
        <v>1098</v>
      </c>
    </row>
    <row r="1647" spans="1:4" x14ac:dyDescent="0.45">
      <c r="A1647" t="s">
        <v>265</v>
      </c>
      <c r="B1647" t="s">
        <v>830</v>
      </c>
      <c r="C1647" t="s">
        <v>476</v>
      </c>
      <c r="D1647" t="s">
        <v>831</v>
      </c>
    </row>
    <row r="1648" spans="1:4" x14ac:dyDescent="0.45">
      <c r="A1648" t="s">
        <v>265</v>
      </c>
      <c r="B1648" t="s">
        <v>830</v>
      </c>
      <c r="C1648" t="s">
        <v>5</v>
      </c>
      <c r="D1648" t="s">
        <v>267</v>
      </c>
    </row>
    <row r="1649" spans="1:4" x14ac:dyDescent="0.45">
      <c r="A1649" t="s">
        <v>265</v>
      </c>
      <c r="B1649" t="s">
        <v>830</v>
      </c>
      <c r="C1649" t="s">
        <v>6</v>
      </c>
      <c r="D1649" t="s">
        <v>12</v>
      </c>
    </row>
    <row r="1650" spans="1:4" x14ac:dyDescent="0.45">
      <c r="A1650" t="s">
        <v>265</v>
      </c>
      <c r="B1650" t="s">
        <v>830</v>
      </c>
      <c r="C1650" t="s">
        <v>1100</v>
      </c>
      <c r="D1650" t="s">
        <v>478</v>
      </c>
    </row>
    <row r="1651" spans="1:4" x14ac:dyDescent="0.45">
      <c r="A1651" t="s">
        <v>265</v>
      </c>
      <c r="B1651" t="s">
        <v>830</v>
      </c>
      <c r="C1651" t="s">
        <v>1101</v>
      </c>
      <c r="D1651" t="s">
        <v>832</v>
      </c>
    </row>
    <row r="1652" spans="1:4" x14ac:dyDescent="0.45">
      <c r="A1652" t="s">
        <v>265</v>
      </c>
      <c r="B1652" t="s">
        <v>830</v>
      </c>
      <c r="C1652" t="s">
        <v>476</v>
      </c>
      <c r="D1652" t="s">
        <v>831</v>
      </c>
    </row>
    <row r="1653" spans="1:4" x14ac:dyDescent="0.45">
      <c r="A1653" t="s">
        <v>265</v>
      </c>
      <c r="B1653" t="s">
        <v>830</v>
      </c>
      <c r="C1653" t="s">
        <v>5</v>
      </c>
      <c r="D1653" t="s">
        <v>267</v>
      </c>
    </row>
    <row r="1654" spans="1:4" x14ac:dyDescent="0.45">
      <c r="A1654" t="s">
        <v>265</v>
      </c>
      <c r="B1654" t="s">
        <v>830</v>
      </c>
      <c r="C1654" t="s">
        <v>6</v>
      </c>
      <c r="D1654" t="s">
        <v>12</v>
      </c>
    </row>
    <row r="1655" spans="1:4" x14ac:dyDescent="0.45">
      <c r="A1655" t="s">
        <v>265</v>
      </c>
      <c r="B1655" t="s">
        <v>830</v>
      </c>
      <c r="C1655" t="s">
        <v>1100</v>
      </c>
      <c r="D1655" t="s">
        <v>484</v>
      </c>
    </row>
    <row r="1656" spans="1:4" x14ac:dyDescent="0.45">
      <c r="A1656" t="s">
        <v>265</v>
      </c>
      <c r="B1656" t="s">
        <v>830</v>
      </c>
      <c r="C1656" t="s">
        <v>1101</v>
      </c>
      <c r="D1656" t="s">
        <v>1098</v>
      </c>
    </row>
    <row r="1657" spans="1:4" x14ac:dyDescent="0.45">
      <c r="A1657" t="s">
        <v>265</v>
      </c>
      <c r="B1657" t="s">
        <v>830</v>
      </c>
      <c r="C1657" t="s">
        <v>476</v>
      </c>
      <c r="D1657" t="s">
        <v>831</v>
      </c>
    </row>
    <row r="1658" spans="1:4" x14ac:dyDescent="0.45">
      <c r="A1658" t="s">
        <v>265</v>
      </c>
      <c r="B1658" t="s">
        <v>830</v>
      </c>
      <c r="C1658" t="s">
        <v>5</v>
      </c>
      <c r="D1658" t="s">
        <v>267</v>
      </c>
    </row>
    <row r="1659" spans="1:4" x14ac:dyDescent="0.45">
      <c r="A1659" t="s">
        <v>265</v>
      </c>
      <c r="B1659" t="s">
        <v>830</v>
      </c>
      <c r="C1659" t="s">
        <v>6</v>
      </c>
      <c r="D1659" t="s">
        <v>12</v>
      </c>
    </row>
    <row r="1660" spans="1:4" x14ac:dyDescent="0.45">
      <c r="A1660" t="s">
        <v>265</v>
      </c>
      <c r="B1660" t="s">
        <v>830</v>
      </c>
      <c r="C1660" t="s">
        <v>1100</v>
      </c>
      <c r="D1660" t="s">
        <v>480</v>
      </c>
    </row>
    <row r="1661" spans="1:4" x14ac:dyDescent="0.45">
      <c r="A1661" t="s">
        <v>265</v>
      </c>
      <c r="B1661" t="s">
        <v>830</v>
      </c>
      <c r="C1661" t="s">
        <v>1101</v>
      </c>
      <c r="D1661" t="s">
        <v>833</v>
      </c>
    </row>
    <row r="1662" spans="1:4" x14ac:dyDescent="0.45">
      <c r="A1662" t="s">
        <v>270</v>
      </c>
      <c r="B1662" t="s">
        <v>500</v>
      </c>
      <c r="C1662" t="s">
        <v>476</v>
      </c>
      <c r="D1662" t="s">
        <v>742</v>
      </c>
    </row>
    <row r="1663" spans="1:4" x14ac:dyDescent="0.45">
      <c r="A1663" t="s">
        <v>270</v>
      </c>
      <c r="B1663" t="s">
        <v>500</v>
      </c>
      <c r="C1663" t="s">
        <v>5</v>
      </c>
      <c r="D1663" t="s">
        <v>25</v>
      </c>
    </row>
    <row r="1664" spans="1:4" x14ac:dyDescent="0.45">
      <c r="A1664" t="s">
        <v>270</v>
      </c>
      <c r="B1664" t="s">
        <v>500</v>
      </c>
      <c r="C1664" t="s">
        <v>6</v>
      </c>
      <c r="D1664" t="s">
        <v>16</v>
      </c>
    </row>
    <row r="1665" spans="1:4" x14ac:dyDescent="0.45">
      <c r="A1665" t="s">
        <v>270</v>
      </c>
      <c r="B1665" t="s">
        <v>500</v>
      </c>
      <c r="C1665" t="s">
        <v>1100</v>
      </c>
      <c r="D1665" t="s">
        <v>477</v>
      </c>
    </row>
    <row r="1666" spans="1:4" x14ac:dyDescent="0.45">
      <c r="A1666" t="s">
        <v>270</v>
      </c>
      <c r="B1666" t="s">
        <v>500</v>
      </c>
      <c r="C1666" t="s">
        <v>1101</v>
      </c>
      <c r="D1666">
        <v>30153</v>
      </c>
    </row>
    <row r="1667" spans="1:4" x14ac:dyDescent="0.45">
      <c r="A1667" t="s">
        <v>270</v>
      </c>
      <c r="B1667" t="s">
        <v>500</v>
      </c>
      <c r="C1667" t="s">
        <v>476</v>
      </c>
      <c r="D1667" t="s">
        <v>742</v>
      </c>
    </row>
    <row r="1668" spans="1:4" x14ac:dyDescent="0.45">
      <c r="A1668" t="s">
        <v>270</v>
      </c>
      <c r="B1668" t="s">
        <v>500</v>
      </c>
      <c r="C1668" t="s">
        <v>5</v>
      </c>
      <c r="D1668" t="s">
        <v>25</v>
      </c>
    </row>
    <row r="1669" spans="1:4" x14ac:dyDescent="0.45">
      <c r="A1669" t="s">
        <v>270</v>
      </c>
      <c r="B1669" t="s">
        <v>500</v>
      </c>
      <c r="C1669" t="s">
        <v>6</v>
      </c>
      <c r="D1669" t="s">
        <v>16</v>
      </c>
    </row>
    <row r="1670" spans="1:4" x14ac:dyDescent="0.45">
      <c r="A1670" t="s">
        <v>270</v>
      </c>
      <c r="B1670" t="s">
        <v>500</v>
      </c>
      <c r="C1670" t="s">
        <v>1100</v>
      </c>
      <c r="D1670" t="s">
        <v>478</v>
      </c>
    </row>
    <row r="1671" spans="1:4" x14ac:dyDescent="0.45">
      <c r="A1671" t="s">
        <v>270</v>
      </c>
      <c r="B1671" t="s">
        <v>500</v>
      </c>
      <c r="C1671" t="s">
        <v>1101</v>
      </c>
      <c r="D1671" t="s">
        <v>835</v>
      </c>
    </row>
    <row r="1672" spans="1:4" x14ac:dyDescent="0.45">
      <c r="A1672" t="s">
        <v>270</v>
      </c>
      <c r="B1672" t="s">
        <v>500</v>
      </c>
      <c r="C1672" t="s">
        <v>476</v>
      </c>
      <c r="D1672" t="s">
        <v>742</v>
      </c>
    </row>
    <row r="1673" spans="1:4" x14ac:dyDescent="0.45">
      <c r="A1673" t="s">
        <v>270</v>
      </c>
      <c r="B1673" t="s">
        <v>500</v>
      </c>
      <c r="C1673" t="s">
        <v>5</v>
      </c>
      <c r="D1673" t="s">
        <v>25</v>
      </c>
    </row>
    <row r="1674" spans="1:4" x14ac:dyDescent="0.45">
      <c r="A1674" t="s">
        <v>270</v>
      </c>
      <c r="B1674" t="s">
        <v>500</v>
      </c>
      <c r="C1674" t="s">
        <v>6</v>
      </c>
      <c r="D1674" t="s">
        <v>16</v>
      </c>
    </row>
    <row r="1675" spans="1:4" x14ac:dyDescent="0.45">
      <c r="A1675" t="s">
        <v>270</v>
      </c>
      <c r="B1675" t="s">
        <v>500</v>
      </c>
      <c r="C1675" t="s">
        <v>1100</v>
      </c>
      <c r="D1675" t="s">
        <v>479</v>
      </c>
    </row>
    <row r="1676" spans="1:4" x14ac:dyDescent="0.45">
      <c r="A1676" t="s">
        <v>270</v>
      </c>
      <c r="B1676" t="s">
        <v>500</v>
      </c>
      <c r="C1676" t="s">
        <v>1101</v>
      </c>
      <c r="D1676" t="s">
        <v>836</v>
      </c>
    </row>
    <row r="1677" spans="1:4" x14ac:dyDescent="0.45">
      <c r="A1677" t="s">
        <v>270</v>
      </c>
      <c r="B1677" t="s">
        <v>500</v>
      </c>
      <c r="C1677" t="s">
        <v>476</v>
      </c>
      <c r="D1677" t="s">
        <v>742</v>
      </c>
    </row>
    <row r="1678" spans="1:4" x14ac:dyDescent="0.45">
      <c r="A1678" t="s">
        <v>270</v>
      </c>
      <c r="B1678" t="s">
        <v>500</v>
      </c>
      <c r="C1678" t="s">
        <v>5</v>
      </c>
      <c r="D1678" t="s">
        <v>25</v>
      </c>
    </row>
    <row r="1679" spans="1:4" x14ac:dyDescent="0.45">
      <c r="A1679" t="s">
        <v>270</v>
      </c>
      <c r="B1679" t="s">
        <v>500</v>
      </c>
      <c r="C1679" t="s">
        <v>6</v>
      </c>
      <c r="D1679" t="s">
        <v>16</v>
      </c>
    </row>
    <row r="1680" spans="1:4" x14ac:dyDescent="0.45">
      <c r="A1680" t="s">
        <v>270</v>
      </c>
      <c r="B1680" t="s">
        <v>500</v>
      </c>
      <c r="C1680" t="s">
        <v>1100</v>
      </c>
      <c r="D1680" t="s">
        <v>484</v>
      </c>
    </row>
    <row r="1681" spans="1:4" x14ac:dyDescent="0.45">
      <c r="A1681" t="s">
        <v>270</v>
      </c>
      <c r="B1681" t="s">
        <v>500</v>
      </c>
      <c r="C1681" t="s">
        <v>1101</v>
      </c>
      <c r="D1681">
        <v>30161</v>
      </c>
    </row>
    <row r="1682" spans="1:4" x14ac:dyDescent="0.45">
      <c r="A1682" t="s">
        <v>270</v>
      </c>
      <c r="B1682" t="s">
        <v>500</v>
      </c>
      <c r="C1682" t="s">
        <v>476</v>
      </c>
      <c r="D1682" t="s">
        <v>742</v>
      </c>
    </row>
    <row r="1683" spans="1:4" x14ac:dyDescent="0.45">
      <c r="A1683" t="s">
        <v>270</v>
      </c>
      <c r="B1683" t="s">
        <v>500</v>
      </c>
      <c r="C1683" t="s">
        <v>5</v>
      </c>
      <c r="D1683" t="s">
        <v>25</v>
      </c>
    </row>
    <row r="1684" spans="1:4" x14ac:dyDescent="0.45">
      <c r="A1684" t="s">
        <v>270</v>
      </c>
      <c r="B1684" t="s">
        <v>500</v>
      </c>
      <c r="C1684" t="s">
        <v>6</v>
      </c>
      <c r="D1684" t="s">
        <v>16</v>
      </c>
    </row>
    <row r="1685" spans="1:4" x14ac:dyDescent="0.45">
      <c r="A1685" t="s">
        <v>270</v>
      </c>
      <c r="B1685" t="s">
        <v>500</v>
      </c>
      <c r="C1685" t="s">
        <v>1100</v>
      </c>
      <c r="D1685" t="s">
        <v>480</v>
      </c>
    </row>
    <row r="1686" spans="1:4" x14ac:dyDescent="0.45">
      <c r="A1686" t="s">
        <v>270</v>
      </c>
      <c r="B1686" t="s">
        <v>500</v>
      </c>
      <c r="C1686" t="s">
        <v>1101</v>
      </c>
      <c r="D1686" t="s">
        <v>838</v>
      </c>
    </row>
    <row r="1687" spans="1:4" x14ac:dyDescent="0.45">
      <c r="A1687" t="s">
        <v>270</v>
      </c>
      <c r="B1687" t="s">
        <v>500</v>
      </c>
      <c r="C1687" t="s">
        <v>476</v>
      </c>
      <c r="D1687" t="s">
        <v>742</v>
      </c>
    </row>
    <row r="1688" spans="1:4" x14ac:dyDescent="0.45">
      <c r="A1688" t="s">
        <v>270</v>
      </c>
      <c r="B1688" t="s">
        <v>500</v>
      </c>
      <c r="C1688" t="s">
        <v>5</v>
      </c>
      <c r="D1688" t="s">
        <v>25</v>
      </c>
    </row>
    <row r="1689" spans="1:4" x14ac:dyDescent="0.45">
      <c r="A1689" t="s">
        <v>270</v>
      </c>
      <c r="B1689" t="s">
        <v>500</v>
      </c>
      <c r="C1689" t="s">
        <v>6</v>
      </c>
      <c r="D1689" t="s">
        <v>16</v>
      </c>
    </row>
    <row r="1690" spans="1:4" x14ac:dyDescent="0.45">
      <c r="A1690" t="s">
        <v>270</v>
      </c>
      <c r="B1690" t="s">
        <v>500</v>
      </c>
      <c r="C1690" t="s">
        <v>1100</v>
      </c>
      <c r="D1690" t="s">
        <v>481</v>
      </c>
    </row>
    <row r="1691" spans="1:4" x14ac:dyDescent="0.45">
      <c r="A1691" t="s">
        <v>270</v>
      </c>
      <c r="B1691" t="s">
        <v>500</v>
      </c>
      <c r="C1691" t="s">
        <v>1101</v>
      </c>
      <c r="D1691" t="s">
        <v>839</v>
      </c>
    </row>
    <row r="1692" spans="1:4" x14ac:dyDescent="0.45">
      <c r="A1692" t="s">
        <v>274</v>
      </c>
      <c r="B1692" t="s">
        <v>635</v>
      </c>
      <c r="C1692" t="s">
        <v>476</v>
      </c>
      <c r="D1692" t="s">
        <v>749</v>
      </c>
    </row>
    <row r="1693" spans="1:4" x14ac:dyDescent="0.45">
      <c r="A1693" t="s">
        <v>274</v>
      </c>
      <c r="B1693" t="s">
        <v>635</v>
      </c>
      <c r="C1693" t="s">
        <v>5</v>
      </c>
      <c r="D1693" t="s">
        <v>12</v>
      </c>
    </row>
    <row r="1694" spans="1:4" x14ac:dyDescent="0.45">
      <c r="A1694" t="s">
        <v>274</v>
      </c>
      <c r="B1694" t="s">
        <v>635</v>
      </c>
      <c r="C1694" t="s">
        <v>6</v>
      </c>
      <c r="D1694" t="s">
        <v>16</v>
      </c>
    </row>
    <row r="1695" spans="1:4" x14ac:dyDescent="0.45">
      <c r="A1695" t="s">
        <v>274</v>
      </c>
      <c r="B1695" t="s">
        <v>635</v>
      </c>
      <c r="C1695" t="s">
        <v>1100</v>
      </c>
      <c r="D1695" t="s">
        <v>477</v>
      </c>
    </row>
    <row r="1696" spans="1:4" x14ac:dyDescent="0.45">
      <c r="A1696" t="s">
        <v>274</v>
      </c>
      <c r="B1696" t="s">
        <v>635</v>
      </c>
      <c r="C1696" t="s">
        <v>1101</v>
      </c>
      <c r="D1696">
        <v>50866</v>
      </c>
    </row>
    <row r="1697" spans="1:4" x14ac:dyDescent="0.45">
      <c r="A1697" t="s">
        <v>274</v>
      </c>
      <c r="B1697" t="s">
        <v>635</v>
      </c>
      <c r="C1697" t="s">
        <v>476</v>
      </c>
      <c r="D1697" t="s">
        <v>749</v>
      </c>
    </row>
    <row r="1698" spans="1:4" x14ac:dyDescent="0.45">
      <c r="A1698" t="s">
        <v>274</v>
      </c>
      <c r="B1698" t="s">
        <v>635</v>
      </c>
      <c r="C1698" t="s">
        <v>5</v>
      </c>
      <c r="D1698" t="s">
        <v>12</v>
      </c>
    </row>
    <row r="1699" spans="1:4" x14ac:dyDescent="0.45">
      <c r="A1699" t="s">
        <v>274</v>
      </c>
      <c r="B1699" t="s">
        <v>635</v>
      </c>
      <c r="C1699" t="s">
        <v>6</v>
      </c>
      <c r="D1699" t="s">
        <v>16</v>
      </c>
    </row>
    <row r="1700" spans="1:4" x14ac:dyDescent="0.45">
      <c r="A1700" t="s">
        <v>274</v>
      </c>
      <c r="B1700" t="s">
        <v>635</v>
      </c>
      <c r="C1700" t="s">
        <v>1100</v>
      </c>
      <c r="D1700" t="s">
        <v>478</v>
      </c>
    </row>
    <row r="1701" spans="1:4" x14ac:dyDescent="0.45">
      <c r="A1701" t="s">
        <v>274</v>
      </c>
      <c r="B1701" t="s">
        <v>635</v>
      </c>
      <c r="C1701" t="s">
        <v>1101</v>
      </c>
      <c r="D1701" t="s">
        <v>841</v>
      </c>
    </row>
    <row r="1702" spans="1:4" x14ac:dyDescent="0.45">
      <c r="A1702" t="s">
        <v>274</v>
      </c>
      <c r="B1702" t="s">
        <v>635</v>
      </c>
      <c r="C1702" t="s">
        <v>476</v>
      </c>
      <c r="D1702" t="s">
        <v>749</v>
      </c>
    </row>
    <row r="1703" spans="1:4" x14ac:dyDescent="0.45">
      <c r="A1703" t="s">
        <v>274</v>
      </c>
      <c r="B1703" t="s">
        <v>635</v>
      </c>
      <c r="C1703" t="s">
        <v>5</v>
      </c>
      <c r="D1703" t="s">
        <v>12</v>
      </c>
    </row>
    <row r="1704" spans="1:4" x14ac:dyDescent="0.45">
      <c r="A1704" t="s">
        <v>274</v>
      </c>
      <c r="B1704" t="s">
        <v>635</v>
      </c>
      <c r="C1704" t="s">
        <v>6</v>
      </c>
      <c r="D1704" t="s">
        <v>16</v>
      </c>
    </row>
    <row r="1705" spans="1:4" x14ac:dyDescent="0.45">
      <c r="A1705" t="s">
        <v>274</v>
      </c>
      <c r="B1705" t="s">
        <v>635</v>
      </c>
      <c r="C1705" t="s">
        <v>1100</v>
      </c>
      <c r="D1705" t="s">
        <v>479</v>
      </c>
    </row>
    <row r="1706" spans="1:4" x14ac:dyDescent="0.45">
      <c r="A1706" t="s">
        <v>274</v>
      </c>
      <c r="B1706" t="s">
        <v>635</v>
      </c>
      <c r="C1706" t="s">
        <v>1101</v>
      </c>
      <c r="D1706" t="s">
        <v>842</v>
      </c>
    </row>
    <row r="1707" spans="1:4" x14ac:dyDescent="0.45">
      <c r="A1707" t="s">
        <v>274</v>
      </c>
      <c r="B1707" t="s">
        <v>635</v>
      </c>
      <c r="C1707" t="s">
        <v>476</v>
      </c>
      <c r="D1707" t="s">
        <v>749</v>
      </c>
    </row>
    <row r="1708" spans="1:4" x14ac:dyDescent="0.45">
      <c r="A1708" t="s">
        <v>274</v>
      </c>
      <c r="B1708" t="s">
        <v>635</v>
      </c>
      <c r="C1708" t="s">
        <v>5</v>
      </c>
      <c r="D1708" t="s">
        <v>12</v>
      </c>
    </row>
    <row r="1709" spans="1:4" x14ac:dyDescent="0.45">
      <c r="A1709" t="s">
        <v>274</v>
      </c>
      <c r="B1709" t="s">
        <v>635</v>
      </c>
      <c r="C1709" t="s">
        <v>6</v>
      </c>
      <c r="D1709" t="s">
        <v>16</v>
      </c>
    </row>
    <row r="1710" spans="1:4" x14ac:dyDescent="0.45">
      <c r="A1710" t="s">
        <v>274</v>
      </c>
      <c r="B1710" t="s">
        <v>635</v>
      </c>
      <c r="C1710" t="s">
        <v>1100</v>
      </c>
      <c r="D1710" t="s">
        <v>484</v>
      </c>
    </row>
    <row r="1711" spans="1:4" x14ac:dyDescent="0.45">
      <c r="A1711" t="s">
        <v>274</v>
      </c>
      <c r="B1711" t="s">
        <v>635</v>
      </c>
      <c r="C1711" t="s">
        <v>1101</v>
      </c>
      <c r="D1711">
        <v>50878</v>
      </c>
    </row>
    <row r="1712" spans="1:4" x14ac:dyDescent="0.45">
      <c r="A1712" t="s">
        <v>274</v>
      </c>
      <c r="B1712" t="s">
        <v>635</v>
      </c>
      <c r="C1712" t="s">
        <v>476</v>
      </c>
      <c r="D1712" t="s">
        <v>749</v>
      </c>
    </row>
    <row r="1713" spans="1:4" x14ac:dyDescent="0.45">
      <c r="A1713" t="s">
        <v>274</v>
      </c>
      <c r="B1713" t="s">
        <v>635</v>
      </c>
      <c r="C1713" t="s">
        <v>5</v>
      </c>
      <c r="D1713" t="s">
        <v>12</v>
      </c>
    </row>
    <row r="1714" spans="1:4" x14ac:dyDescent="0.45">
      <c r="A1714" t="s">
        <v>274</v>
      </c>
      <c r="B1714" t="s">
        <v>635</v>
      </c>
      <c r="C1714" t="s">
        <v>6</v>
      </c>
      <c r="D1714" t="s">
        <v>16</v>
      </c>
    </row>
    <row r="1715" spans="1:4" x14ac:dyDescent="0.45">
      <c r="A1715" t="s">
        <v>274</v>
      </c>
      <c r="B1715" t="s">
        <v>635</v>
      </c>
      <c r="C1715" t="s">
        <v>1100</v>
      </c>
      <c r="D1715" t="s">
        <v>480</v>
      </c>
    </row>
    <row r="1716" spans="1:4" x14ac:dyDescent="0.45">
      <c r="A1716" t="s">
        <v>274</v>
      </c>
      <c r="B1716" t="s">
        <v>635</v>
      </c>
      <c r="C1716" t="s">
        <v>1101</v>
      </c>
      <c r="D1716" t="s">
        <v>844</v>
      </c>
    </row>
    <row r="1717" spans="1:4" x14ac:dyDescent="0.45">
      <c r="A1717" t="s">
        <v>274</v>
      </c>
      <c r="B1717" t="s">
        <v>635</v>
      </c>
      <c r="C1717" t="s">
        <v>476</v>
      </c>
      <c r="D1717" t="s">
        <v>749</v>
      </c>
    </row>
    <row r="1718" spans="1:4" x14ac:dyDescent="0.45">
      <c r="A1718" t="s">
        <v>274</v>
      </c>
      <c r="B1718" t="s">
        <v>635</v>
      </c>
      <c r="C1718" t="s">
        <v>5</v>
      </c>
      <c r="D1718" t="s">
        <v>12</v>
      </c>
    </row>
    <row r="1719" spans="1:4" x14ac:dyDescent="0.45">
      <c r="A1719" t="s">
        <v>274</v>
      </c>
      <c r="B1719" t="s">
        <v>635</v>
      </c>
      <c r="C1719" t="s">
        <v>6</v>
      </c>
      <c r="D1719" t="s">
        <v>16</v>
      </c>
    </row>
    <row r="1720" spans="1:4" x14ac:dyDescent="0.45">
      <c r="A1720" t="s">
        <v>274</v>
      </c>
      <c r="B1720" t="s">
        <v>635</v>
      </c>
      <c r="C1720" t="s">
        <v>1100</v>
      </c>
      <c r="D1720" t="s">
        <v>481</v>
      </c>
    </row>
    <row r="1721" spans="1:4" x14ac:dyDescent="0.45">
      <c r="A1721" t="s">
        <v>274</v>
      </c>
      <c r="B1721" t="s">
        <v>635</v>
      </c>
      <c r="C1721" t="s">
        <v>1101</v>
      </c>
      <c r="D1721" t="s">
        <v>845</v>
      </c>
    </row>
    <row r="1722" spans="1:4" x14ac:dyDescent="0.45">
      <c r="A1722" t="s">
        <v>278</v>
      </c>
      <c r="B1722" t="s">
        <v>846</v>
      </c>
      <c r="C1722" t="s">
        <v>476</v>
      </c>
      <c r="D1722" t="s">
        <v>847</v>
      </c>
    </row>
    <row r="1723" spans="1:4" x14ac:dyDescent="0.45">
      <c r="A1723" t="s">
        <v>278</v>
      </c>
      <c r="B1723" t="s">
        <v>846</v>
      </c>
      <c r="C1723" t="s">
        <v>5</v>
      </c>
      <c r="D1723" t="s">
        <v>280</v>
      </c>
    </row>
    <row r="1724" spans="1:4" x14ac:dyDescent="0.45">
      <c r="A1724" t="s">
        <v>278</v>
      </c>
      <c r="B1724" t="s">
        <v>846</v>
      </c>
      <c r="C1724" t="s">
        <v>6</v>
      </c>
      <c r="D1724" t="s">
        <v>225</v>
      </c>
    </row>
    <row r="1725" spans="1:4" x14ac:dyDescent="0.45">
      <c r="A1725" t="s">
        <v>278</v>
      </c>
      <c r="B1725" t="s">
        <v>846</v>
      </c>
      <c r="C1725" t="s">
        <v>1100</v>
      </c>
      <c r="D1725" t="s">
        <v>477</v>
      </c>
    </row>
    <row r="1726" spans="1:4" x14ac:dyDescent="0.45">
      <c r="A1726" t="s">
        <v>278</v>
      </c>
      <c r="B1726" t="s">
        <v>846</v>
      </c>
      <c r="C1726" t="s">
        <v>1101</v>
      </c>
      <c r="D1726">
        <v>4690</v>
      </c>
    </row>
    <row r="1727" spans="1:4" x14ac:dyDescent="0.45">
      <c r="A1727" t="s">
        <v>278</v>
      </c>
      <c r="B1727" t="s">
        <v>846</v>
      </c>
      <c r="C1727" t="s">
        <v>476</v>
      </c>
      <c r="D1727" t="s">
        <v>847</v>
      </c>
    </row>
    <row r="1728" spans="1:4" x14ac:dyDescent="0.45">
      <c r="A1728" t="s">
        <v>278</v>
      </c>
      <c r="B1728" t="s">
        <v>846</v>
      </c>
      <c r="C1728" t="s">
        <v>5</v>
      </c>
      <c r="D1728" t="s">
        <v>280</v>
      </c>
    </row>
    <row r="1729" spans="1:4" x14ac:dyDescent="0.45">
      <c r="A1729" t="s">
        <v>278</v>
      </c>
      <c r="B1729" t="s">
        <v>846</v>
      </c>
      <c r="C1729" t="s">
        <v>6</v>
      </c>
      <c r="D1729" t="s">
        <v>225</v>
      </c>
    </row>
    <row r="1730" spans="1:4" x14ac:dyDescent="0.45">
      <c r="A1730" t="s">
        <v>278</v>
      </c>
      <c r="B1730" t="s">
        <v>846</v>
      </c>
      <c r="C1730" t="s">
        <v>1100</v>
      </c>
      <c r="D1730" t="s">
        <v>478</v>
      </c>
    </row>
    <row r="1731" spans="1:4" x14ac:dyDescent="0.45">
      <c r="A1731" t="s">
        <v>278</v>
      </c>
      <c r="B1731" t="s">
        <v>846</v>
      </c>
      <c r="C1731" t="s">
        <v>1101</v>
      </c>
      <c r="D1731" t="s">
        <v>849</v>
      </c>
    </row>
    <row r="1732" spans="1:4" x14ac:dyDescent="0.45">
      <c r="A1732" t="s">
        <v>278</v>
      </c>
      <c r="B1732" t="s">
        <v>846</v>
      </c>
      <c r="C1732" t="s">
        <v>476</v>
      </c>
      <c r="D1732" t="s">
        <v>847</v>
      </c>
    </row>
    <row r="1733" spans="1:4" x14ac:dyDescent="0.45">
      <c r="A1733" t="s">
        <v>278</v>
      </c>
      <c r="B1733" t="s">
        <v>846</v>
      </c>
      <c r="C1733" t="s">
        <v>5</v>
      </c>
      <c r="D1733" t="s">
        <v>280</v>
      </c>
    </row>
    <row r="1734" spans="1:4" x14ac:dyDescent="0.45">
      <c r="A1734" t="s">
        <v>278</v>
      </c>
      <c r="B1734" t="s">
        <v>846</v>
      </c>
      <c r="C1734" t="s">
        <v>6</v>
      </c>
      <c r="D1734" t="s">
        <v>225</v>
      </c>
    </row>
    <row r="1735" spans="1:4" x14ac:dyDescent="0.45">
      <c r="A1735" t="s">
        <v>278</v>
      </c>
      <c r="B1735" t="s">
        <v>846</v>
      </c>
      <c r="C1735" t="s">
        <v>1100</v>
      </c>
      <c r="D1735" t="s">
        <v>479</v>
      </c>
    </row>
    <row r="1736" spans="1:4" x14ac:dyDescent="0.45">
      <c r="A1736" t="s">
        <v>278</v>
      </c>
      <c r="B1736" t="s">
        <v>846</v>
      </c>
      <c r="C1736" t="s">
        <v>1101</v>
      </c>
      <c r="D1736" t="s">
        <v>850</v>
      </c>
    </row>
    <row r="1737" spans="1:4" x14ac:dyDescent="0.45">
      <c r="A1737" t="s">
        <v>278</v>
      </c>
      <c r="B1737" t="s">
        <v>846</v>
      </c>
      <c r="C1737" t="s">
        <v>476</v>
      </c>
      <c r="D1737" t="s">
        <v>847</v>
      </c>
    </row>
    <row r="1738" spans="1:4" x14ac:dyDescent="0.45">
      <c r="A1738" t="s">
        <v>278</v>
      </c>
      <c r="B1738" t="s">
        <v>846</v>
      </c>
      <c r="C1738" t="s">
        <v>5</v>
      </c>
      <c r="D1738" t="s">
        <v>280</v>
      </c>
    </row>
    <row r="1739" spans="1:4" x14ac:dyDescent="0.45">
      <c r="A1739" t="s">
        <v>278</v>
      </c>
      <c r="B1739" t="s">
        <v>846</v>
      </c>
      <c r="C1739" t="s">
        <v>6</v>
      </c>
      <c r="D1739" t="s">
        <v>225</v>
      </c>
    </row>
    <row r="1740" spans="1:4" x14ac:dyDescent="0.45">
      <c r="A1740" t="s">
        <v>278</v>
      </c>
      <c r="B1740" t="s">
        <v>846</v>
      </c>
      <c r="C1740" t="s">
        <v>1100</v>
      </c>
      <c r="D1740" t="s">
        <v>484</v>
      </c>
    </row>
    <row r="1741" spans="1:4" x14ac:dyDescent="0.45">
      <c r="A1741" t="s">
        <v>278</v>
      </c>
      <c r="B1741" t="s">
        <v>846</v>
      </c>
      <c r="C1741" t="s">
        <v>1101</v>
      </c>
      <c r="D1741">
        <v>4691</v>
      </c>
    </row>
    <row r="1742" spans="1:4" x14ac:dyDescent="0.45">
      <c r="A1742" t="s">
        <v>278</v>
      </c>
      <c r="B1742" t="s">
        <v>846</v>
      </c>
      <c r="C1742" t="s">
        <v>476</v>
      </c>
      <c r="D1742" t="s">
        <v>847</v>
      </c>
    </row>
    <row r="1743" spans="1:4" x14ac:dyDescent="0.45">
      <c r="A1743" t="s">
        <v>278</v>
      </c>
      <c r="B1743" t="s">
        <v>846</v>
      </c>
      <c r="C1743" t="s">
        <v>5</v>
      </c>
      <c r="D1743" t="s">
        <v>280</v>
      </c>
    </row>
    <row r="1744" spans="1:4" x14ac:dyDescent="0.45">
      <c r="A1744" t="s">
        <v>278</v>
      </c>
      <c r="B1744" t="s">
        <v>846</v>
      </c>
      <c r="C1744" t="s">
        <v>6</v>
      </c>
      <c r="D1744" t="s">
        <v>225</v>
      </c>
    </row>
    <row r="1745" spans="1:4" x14ac:dyDescent="0.45">
      <c r="A1745" t="s">
        <v>278</v>
      </c>
      <c r="B1745" t="s">
        <v>846</v>
      </c>
      <c r="C1745" t="s">
        <v>1100</v>
      </c>
      <c r="D1745" t="s">
        <v>480</v>
      </c>
    </row>
    <row r="1746" spans="1:4" x14ac:dyDescent="0.45">
      <c r="A1746" t="s">
        <v>278</v>
      </c>
      <c r="B1746" t="s">
        <v>846</v>
      </c>
      <c r="C1746" t="s">
        <v>1101</v>
      </c>
      <c r="D1746" t="s">
        <v>852</v>
      </c>
    </row>
    <row r="1747" spans="1:4" x14ac:dyDescent="0.45">
      <c r="A1747" t="s">
        <v>278</v>
      </c>
      <c r="B1747" t="s">
        <v>846</v>
      </c>
      <c r="C1747" t="s">
        <v>476</v>
      </c>
      <c r="D1747" t="s">
        <v>847</v>
      </c>
    </row>
    <row r="1748" spans="1:4" x14ac:dyDescent="0.45">
      <c r="A1748" t="s">
        <v>278</v>
      </c>
      <c r="B1748" t="s">
        <v>846</v>
      </c>
      <c r="C1748" t="s">
        <v>5</v>
      </c>
      <c r="D1748" t="s">
        <v>280</v>
      </c>
    </row>
    <row r="1749" spans="1:4" x14ac:dyDescent="0.45">
      <c r="A1749" t="s">
        <v>278</v>
      </c>
      <c r="B1749" t="s">
        <v>846</v>
      </c>
      <c r="C1749" t="s">
        <v>6</v>
      </c>
      <c r="D1749" t="s">
        <v>225</v>
      </c>
    </row>
    <row r="1750" spans="1:4" x14ac:dyDescent="0.45">
      <c r="A1750" t="s">
        <v>278</v>
      </c>
      <c r="B1750" t="s">
        <v>846</v>
      </c>
      <c r="C1750" t="s">
        <v>1100</v>
      </c>
      <c r="D1750" t="s">
        <v>481</v>
      </c>
    </row>
    <row r="1751" spans="1:4" x14ac:dyDescent="0.45">
      <c r="A1751" t="s">
        <v>278</v>
      </c>
      <c r="B1751" t="s">
        <v>846</v>
      </c>
      <c r="C1751" t="s">
        <v>1101</v>
      </c>
      <c r="D1751" t="s">
        <v>850</v>
      </c>
    </row>
    <row r="1752" spans="1:4" x14ac:dyDescent="0.45">
      <c r="A1752" t="s">
        <v>283</v>
      </c>
      <c r="B1752" t="s">
        <v>853</v>
      </c>
      <c r="C1752" t="s">
        <v>476</v>
      </c>
      <c r="D1752" t="s">
        <v>854</v>
      </c>
    </row>
    <row r="1753" spans="1:4" x14ac:dyDescent="0.45">
      <c r="A1753" t="s">
        <v>283</v>
      </c>
      <c r="B1753" t="s">
        <v>853</v>
      </c>
      <c r="C1753" t="s">
        <v>5</v>
      </c>
      <c r="D1753" t="s">
        <v>12</v>
      </c>
    </row>
    <row r="1754" spans="1:4" x14ac:dyDescent="0.45">
      <c r="A1754" t="s">
        <v>283</v>
      </c>
      <c r="B1754" t="s">
        <v>853</v>
      </c>
      <c r="C1754" t="s">
        <v>6</v>
      </c>
      <c r="D1754" t="s">
        <v>285</v>
      </c>
    </row>
    <row r="1755" spans="1:4" x14ac:dyDescent="0.45">
      <c r="A1755" t="s">
        <v>283</v>
      </c>
      <c r="B1755" t="s">
        <v>853</v>
      </c>
      <c r="C1755" t="s">
        <v>1100</v>
      </c>
      <c r="D1755" t="s">
        <v>477</v>
      </c>
    </row>
    <row r="1756" spans="1:4" x14ac:dyDescent="0.45">
      <c r="A1756" t="s">
        <v>283</v>
      </c>
      <c r="B1756" t="s">
        <v>853</v>
      </c>
      <c r="C1756" t="s">
        <v>1101</v>
      </c>
      <c r="D1756">
        <v>1045</v>
      </c>
    </row>
    <row r="1757" spans="1:4" x14ac:dyDescent="0.45">
      <c r="A1757" t="s">
        <v>283</v>
      </c>
      <c r="B1757" t="s">
        <v>853</v>
      </c>
      <c r="C1757" t="s">
        <v>476</v>
      </c>
      <c r="D1757" t="s">
        <v>854</v>
      </c>
    </row>
    <row r="1758" spans="1:4" x14ac:dyDescent="0.45">
      <c r="A1758" t="s">
        <v>283</v>
      </c>
      <c r="B1758" t="s">
        <v>853</v>
      </c>
      <c r="C1758" t="s">
        <v>5</v>
      </c>
      <c r="D1758" t="s">
        <v>12</v>
      </c>
    </row>
    <row r="1759" spans="1:4" x14ac:dyDescent="0.45">
      <c r="A1759" t="s">
        <v>283</v>
      </c>
      <c r="B1759" t="s">
        <v>853</v>
      </c>
      <c r="C1759" t="s">
        <v>6</v>
      </c>
      <c r="D1759" t="s">
        <v>285</v>
      </c>
    </row>
    <row r="1760" spans="1:4" x14ac:dyDescent="0.45">
      <c r="A1760" t="s">
        <v>283</v>
      </c>
      <c r="B1760" t="s">
        <v>853</v>
      </c>
      <c r="C1760" t="s">
        <v>1100</v>
      </c>
      <c r="D1760" t="s">
        <v>478</v>
      </c>
    </row>
    <row r="1761" spans="1:4" x14ac:dyDescent="0.45">
      <c r="A1761" t="s">
        <v>283</v>
      </c>
      <c r="B1761" t="s">
        <v>853</v>
      </c>
      <c r="C1761" t="s">
        <v>1101</v>
      </c>
      <c r="D1761" t="s">
        <v>856</v>
      </c>
    </row>
    <row r="1762" spans="1:4" x14ac:dyDescent="0.45">
      <c r="A1762" t="s">
        <v>283</v>
      </c>
      <c r="B1762" t="s">
        <v>853</v>
      </c>
      <c r="C1762" t="s">
        <v>476</v>
      </c>
      <c r="D1762" t="s">
        <v>854</v>
      </c>
    </row>
    <row r="1763" spans="1:4" x14ac:dyDescent="0.45">
      <c r="A1763" t="s">
        <v>283</v>
      </c>
      <c r="B1763" t="s">
        <v>853</v>
      </c>
      <c r="C1763" t="s">
        <v>5</v>
      </c>
      <c r="D1763" t="s">
        <v>12</v>
      </c>
    </row>
    <row r="1764" spans="1:4" x14ac:dyDescent="0.45">
      <c r="A1764" t="s">
        <v>283</v>
      </c>
      <c r="B1764" t="s">
        <v>853</v>
      </c>
      <c r="C1764" t="s">
        <v>6</v>
      </c>
      <c r="D1764" t="s">
        <v>285</v>
      </c>
    </row>
    <row r="1765" spans="1:4" x14ac:dyDescent="0.45">
      <c r="A1765" t="s">
        <v>283</v>
      </c>
      <c r="B1765" t="s">
        <v>853</v>
      </c>
      <c r="C1765" t="s">
        <v>1100</v>
      </c>
      <c r="D1765" t="s">
        <v>479</v>
      </c>
    </row>
    <row r="1766" spans="1:4" x14ac:dyDescent="0.45">
      <c r="A1766" t="s">
        <v>283</v>
      </c>
      <c r="B1766" t="s">
        <v>853</v>
      </c>
      <c r="C1766" t="s">
        <v>1101</v>
      </c>
      <c r="D1766" t="s">
        <v>857</v>
      </c>
    </row>
    <row r="1767" spans="1:4" x14ac:dyDescent="0.45">
      <c r="A1767" t="s">
        <v>283</v>
      </c>
      <c r="B1767" t="s">
        <v>853</v>
      </c>
      <c r="C1767" t="s">
        <v>476</v>
      </c>
      <c r="D1767" t="s">
        <v>854</v>
      </c>
    </row>
    <row r="1768" spans="1:4" x14ac:dyDescent="0.45">
      <c r="A1768" t="s">
        <v>283</v>
      </c>
      <c r="B1768" t="s">
        <v>853</v>
      </c>
      <c r="C1768" t="s">
        <v>5</v>
      </c>
      <c r="D1768" t="s">
        <v>12</v>
      </c>
    </row>
    <row r="1769" spans="1:4" x14ac:dyDescent="0.45">
      <c r="A1769" t="s">
        <v>283</v>
      </c>
      <c r="B1769" t="s">
        <v>853</v>
      </c>
      <c r="C1769" t="s">
        <v>6</v>
      </c>
      <c r="D1769" t="s">
        <v>285</v>
      </c>
    </row>
    <row r="1770" spans="1:4" x14ac:dyDescent="0.45">
      <c r="A1770" t="s">
        <v>283</v>
      </c>
      <c r="B1770" t="s">
        <v>853</v>
      </c>
      <c r="C1770" t="s">
        <v>1100</v>
      </c>
      <c r="D1770" t="s">
        <v>484</v>
      </c>
    </row>
    <row r="1771" spans="1:4" x14ac:dyDescent="0.45">
      <c r="A1771" t="s">
        <v>283</v>
      </c>
      <c r="B1771" t="s">
        <v>853</v>
      </c>
      <c r="C1771" t="s">
        <v>1101</v>
      </c>
      <c r="D1771">
        <v>1044</v>
      </c>
    </row>
    <row r="1772" spans="1:4" x14ac:dyDescent="0.45">
      <c r="A1772" t="s">
        <v>283</v>
      </c>
      <c r="B1772" t="s">
        <v>853</v>
      </c>
      <c r="C1772" t="s">
        <v>476</v>
      </c>
      <c r="D1772" t="s">
        <v>854</v>
      </c>
    </row>
    <row r="1773" spans="1:4" x14ac:dyDescent="0.45">
      <c r="A1773" t="s">
        <v>283</v>
      </c>
      <c r="B1773" t="s">
        <v>853</v>
      </c>
      <c r="C1773" t="s">
        <v>5</v>
      </c>
      <c r="D1773" t="s">
        <v>12</v>
      </c>
    </row>
    <row r="1774" spans="1:4" x14ac:dyDescent="0.45">
      <c r="A1774" t="s">
        <v>283</v>
      </c>
      <c r="B1774" t="s">
        <v>853</v>
      </c>
      <c r="C1774" t="s">
        <v>6</v>
      </c>
      <c r="D1774" t="s">
        <v>285</v>
      </c>
    </row>
    <row r="1775" spans="1:4" x14ac:dyDescent="0.45">
      <c r="A1775" t="s">
        <v>283</v>
      </c>
      <c r="B1775" t="s">
        <v>853</v>
      </c>
      <c r="C1775" t="s">
        <v>1100</v>
      </c>
      <c r="D1775" t="s">
        <v>480</v>
      </c>
    </row>
    <row r="1776" spans="1:4" x14ac:dyDescent="0.45">
      <c r="A1776" t="s">
        <v>283</v>
      </c>
      <c r="B1776" t="s">
        <v>853</v>
      </c>
      <c r="C1776" t="s">
        <v>1101</v>
      </c>
      <c r="D1776" t="s">
        <v>859</v>
      </c>
    </row>
    <row r="1777" spans="1:4" x14ac:dyDescent="0.45">
      <c r="A1777" t="s">
        <v>283</v>
      </c>
      <c r="B1777" t="s">
        <v>853</v>
      </c>
      <c r="C1777" t="s">
        <v>476</v>
      </c>
      <c r="D1777" t="s">
        <v>854</v>
      </c>
    </row>
    <row r="1778" spans="1:4" x14ac:dyDescent="0.45">
      <c r="A1778" t="s">
        <v>283</v>
      </c>
      <c r="B1778" t="s">
        <v>853</v>
      </c>
      <c r="C1778" t="s">
        <v>5</v>
      </c>
      <c r="D1778" t="s">
        <v>12</v>
      </c>
    </row>
    <row r="1779" spans="1:4" x14ac:dyDescent="0.45">
      <c r="A1779" t="s">
        <v>283</v>
      </c>
      <c r="B1779" t="s">
        <v>853</v>
      </c>
      <c r="C1779" t="s">
        <v>6</v>
      </c>
      <c r="D1779" t="s">
        <v>285</v>
      </c>
    </row>
    <row r="1780" spans="1:4" x14ac:dyDescent="0.45">
      <c r="A1780" t="s">
        <v>283</v>
      </c>
      <c r="B1780" t="s">
        <v>853</v>
      </c>
      <c r="C1780" t="s">
        <v>1100</v>
      </c>
      <c r="D1780" t="s">
        <v>481</v>
      </c>
    </row>
    <row r="1781" spans="1:4" x14ac:dyDescent="0.45">
      <c r="A1781" t="s">
        <v>283</v>
      </c>
      <c r="B1781" t="s">
        <v>853</v>
      </c>
      <c r="C1781" t="s">
        <v>1101</v>
      </c>
      <c r="D1781" t="s">
        <v>860</v>
      </c>
    </row>
    <row r="1782" spans="1:4" x14ac:dyDescent="0.45">
      <c r="A1782" t="s">
        <v>288</v>
      </c>
      <c r="B1782" t="s">
        <v>493</v>
      </c>
      <c r="C1782" t="s">
        <v>476</v>
      </c>
      <c r="D1782" t="s">
        <v>565</v>
      </c>
    </row>
    <row r="1783" spans="1:4" x14ac:dyDescent="0.45">
      <c r="A1783" t="s">
        <v>288</v>
      </c>
      <c r="B1783" t="s">
        <v>493</v>
      </c>
      <c r="C1783" t="s">
        <v>5</v>
      </c>
      <c r="D1783" t="s">
        <v>12</v>
      </c>
    </row>
    <row r="1784" spans="1:4" x14ac:dyDescent="0.45">
      <c r="A1784" t="s">
        <v>288</v>
      </c>
      <c r="B1784" t="s">
        <v>493</v>
      </c>
      <c r="C1784" t="s">
        <v>6</v>
      </c>
      <c r="D1784" t="s">
        <v>13</v>
      </c>
    </row>
    <row r="1785" spans="1:4" x14ac:dyDescent="0.45">
      <c r="A1785" t="s">
        <v>288</v>
      </c>
      <c r="B1785" t="s">
        <v>493</v>
      </c>
      <c r="C1785" t="s">
        <v>1100</v>
      </c>
      <c r="D1785" t="s">
        <v>477</v>
      </c>
    </row>
    <row r="1786" spans="1:4" x14ac:dyDescent="0.45">
      <c r="A1786" t="s">
        <v>288</v>
      </c>
      <c r="B1786" t="s">
        <v>493</v>
      </c>
      <c r="C1786" t="s">
        <v>1101</v>
      </c>
      <c r="D1786">
        <v>58</v>
      </c>
    </row>
    <row r="1787" spans="1:4" x14ac:dyDescent="0.45">
      <c r="A1787" t="s">
        <v>288</v>
      </c>
      <c r="B1787" t="s">
        <v>493</v>
      </c>
      <c r="C1787" t="s">
        <v>476</v>
      </c>
      <c r="D1787" t="s">
        <v>565</v>
      </c>
    </row>
    <row r="1788" spans="1:4" x14ac:dyDescent="0.45">
      <c r="A1788" t="s">
        <v>288</v>
      </c>
      <c r="B1788" t="s">
        <v>493</v>
      </c>
      <c r="C1788" t="s">
        <v>5</v>
      </c>
      <c r="D1788" t="s">
        <v>12</v>
      </c>
    </row>
    <row r="1789" spans="1:4" x14ac:dyDescent="0.45">
      <c r="A1789" t="s">
        <v>288</v>
      </c>
      <c r="B1789" t="s">
        <v>493</v>
      </c>
      <c r="C1789" t="s">
        <v>6</v>
      </c>
      <c r="D1789" t="s">
        <v>13</v>
      </c>
    </row>
    <row r="1790" spans="1:4" x14ac:dyDescent="0.45">
      <c r="A1790" t="s">
        <v>288</v>
      </c>
      <c r="B1790" t="s">
        <v>493</v>
      </c>
      <c r="C1790" t="s">
        <v>1100</v>
      </c>
      <c r="D1790" t="s">
        <v>478</v>
      </c>
    </row>
    <row r="1791" spans="1:4" x14ac:dyDescent="0.45">
      <c r="A1791" t="s">
        <v>288</v>
      </c>
      <c r="B1791" t="s">
        <v>493</v>
      </c>
      <c r="C1791" t="s">
        <v>1101</v>
      </c>
      <c r="D1791" t="s">
        <v>644</v>
      </c>
    </row>
    <row r="1792" spans="1:4" x14ac:dyDescent="0.45">
      <c r="A1792" t="s">
        <v>288</v>
      </c>
      <c r="B1792" t="s">
        <v>493</v>
      </c>
      <c r="C1792" t="s">
        <v>476</v>
      </c>
      <c r="D1792" t="s">
        <v>565</v>
      </c>
    </row>
    <row r="1793" spans="1:4" x14ac:dyDescent="0.45">
      <c r="A1793" t="s">
        <v>288</v>
      </c>
      <c r="B1793" t="s">
        <v>493</v>
      </c>
      <c r="C1793" t="s">
        <v>5</v>
      </c>
      <c r="D1793" t="s">
        <v>12</v>
      </c>
    </row>
    <row r="1794" spans="1:4" x14ac:dyDescent="0.45">
      <c r="A1794" t="s">
        <v>288</v>
      </c>
      <c r="B1794" t="s">
        <v>493</v>
      </c>
      <c r="C1794" t="s">
        <v>6</v>
      </c>
      <c r="D1794" t="s">
        <v>13</v>
      </c>
    </row>
    <row r="1795" spans="1:4" x14ac:dyDescent="0.45">
      <c r="A1795" t="s">
        <v>288</v>
      </c>
      <c r="B1795" t="s">
        <v>493</v>
      </c>
      <c r="C1795" t="s">
        <v>1100</v>
      </c>
      <c r="D1795" t="s">
        <v>479</v>
      </c>
    </row>
    <row r="1796" spans="1:4" x14ac:dyDescent="0.45">
      <c r="A1796" t="s">
        <v>288</v>
      </c>
      <c r="B1796" t="s">
        <v>493</v>
      </c>
      <c r="C1796" t="s">
        <v>1101</v>
      </c>
      <c r="D1796" t="s">
        <v>862</v>
      </c>
    </row>
    <row r="1797" spans="1:4" x14ac:dyDescent="0.45">
      <c r="A1797" t="s">
        <v>288</v>
      </c>
      <c r="B1797" t="s">
        <v>493</v>
      </c>
      <c r="C1797" t="s">
        <v>476</v>
      </c>
      <c r="D1797" t="s">
        <v>565</v>
      </c>
    </row>
    <row r="1798" spans="1:4" x14ac:dyDescent="0.45">
      <c r="A1798" t="s">
        <v>288</v>
      </c>
      <c r="B1798" t="s">
        <v>493</v>
      </c>
      <c r="C1798" t="s">
        <v>5</v>
      </c>
      <c r="D1798" t="s">
        <v>12</v>
      </c>
    </row>
    <row r="1799" spans="1:4" x14ac:dyDescent="0.45">
      <c r="A1799" t="s">
        <v>288</v>
      </c>
      <c r="B1799" t="s">
        <v>493</v>
      </c>
      <c r="C1799" t="s">
        <v>6</v>
      </c>
      <c r="D1799" t="s">
        <v>13</v>
      </c>
    </row>
    <row r="1800" spans="1:4" x14ac:dyDescent="0.45">
      <c r="A1800" t="s">
        <v>288</v>
      </c>
      <c r="B1800" t="s">
        <v>493</v>
      </c>
      <c r="C1800" t="s">
        <v>1100</v>
      </c>
      <c r="D1800" t="s">
        <v>484</v>
      </c>
    </row>
    <row r="1801" spans="1:4" x14ac:dyDescent="0.45">
      <c r="A1801" t="s">
        <v>288</v>
      </c>
      <c r="B1801" t="s">
        <v>493</v>
      </c>
      <c r="C1801" t="s">
        <v>1101</v>
      </c>
      <c r="D1801">
        <v>57</v>
      </c>
    </row>
    <row r="1802" spans="1:4" x14ac:dyDescent="0.45">
      <c r="A1802" t="s">
        <v>288</v>
      </c>
      <c r="B1802" t="s">
        <v>493</v>
      </c>
      <c r="C1802" t="s">
        <v>476</v>
      </c>
      <c r="D1802" t="s">
        <v>565</v>
      </c>
    </row>
    <row r="1803" spans="1:4" x14ac:dyDescent="0.45">
      <c r="A1803" t="s">
        <v>288</v>
      </c>
      <c r="B1803" t="s">
        <v>493</v>
      </c>
      <c r="C1803" t="s">
        <v>5</v>
      </c>
      <c r="D1803" t="s">
        <v>12</v>
      </c>
    </row>
    <row r="1804" spans="1:4" x14ac:dyDescent="0.45">
      <c r="A1804" t="s">
        <v>288</v>
      </c>
      <c r="B1804" t="s">
        <v>493</v>
      </c>
      <c r="C1804" t="s">
        <v>6</v>
      </c>
      <c r="D1804" t="s">
        <v>13</v>
      </c>
    </row>
    <row r="1805" spans="1:4" x14ac:dyDescent="0.45">
      <c r="A1805" t="s">
        <v>288</v>
      </c>
      <c r="B1805" t="s">
        <v>493</v>
      </c>
      <c r="C1805" t="s">
        <v>1100</v>
      </c>
      <c r="D1805" t="s">
        <v>480</v>
      </c>
    </row>
    <row r="1806" spans="1:4" x14ac:dyDescent="0.45">
      <c r="A1806" t="s">
        <v>288</v>
      </c>
      <c r="B1806" t="s">
        <v>493</v>
      </c>
      <c r="C1806" t="s">
        <v>1101</v>
      </c>
      <c r="D1806" t="s">
        <v>863</v>
      </c>
    </row>
    <row r="1807" spans="1:4" x14ac:dyDescent="0.45">
      <c r="A1807" t="s">
        <v>288</v>
      </c>
      <c r="B1807" t="s">
        <v>493</v>
      </c>
      <c r="C1807" t="s">
        <v>476</v>
      </c>
      <c r="D1807" t="s">
        <v>565</v>
      </c>
    </row>
    <row r="1808" spans="1:4" x14ac:dyDescent="0.45">
      <c r="A1808" t="s">
        <v>288</v>
      </c>
      <c r="B1808" t="s">
        <v>493</v>
      </c>
      <c r="C1808" t="s">
        <v>5</v>
      </c>
      <c r="D1808" t="s">
        <v>12</v>
      </c>
    </row>
    <row r="1809" spans="1:4" x14ac:dyDescent="0.45">
      <c r="A1809" t="s">
        <v>288</v>
      </c>
      <c r="B1809" t="s">
        <v>493</v>
      </c>
      <c r="C1809" t="s">
        <v>6</v>
      </c>
      <c r="D1809" t="s">
        <v>13</v>
      </c>
    </row>
    <row r="1810" spans="1:4" x14ac:dyDescent="0.45">
      <c r="A1810" t="s">
        <v>288</v>
      </c>
      <c r="B1810" t="s">
        <v>493</v>
      </c>
      <c r="C1810" t="s">
        <v>1100</v>
      </c>
      <c r="D1810" t="s">
        <v>481</v>
      </c>
    </row>
    <row r="1811" spans="1:4" x14ac:dyDescent="0.45">
      <c r="A1811" t="s">
        <v>288</v>
      </c>
      <c r="B1811" t="s">
        <v>493</v>
      </c>
      <c r="C1811" t="s">
        <v>1101</v>
      </c>
      <c r="D1811" t="s">
        <v>862</v>
      </c>
    </row>
    <row r="1812" spans="1:4" x14ac:dyDescent="0.45">
      <c r="A1812" t="s">
        <v>292</v>
      </c>
      <c r="B1812" t="s">
        <v>864</v>
      </c>
      <c r="C1812" t="s">
        <v>476</v>
      </c>
      <c r="D1812" t="s">
        <v>865</v>
      </c>
    </row>
    <row r="1813" spans="1:4" x14ac:dyDescent="0.45">
      <c r="A1813" t="s">
        <v>292</v>
      </c>
      <c r="B1813" t="s">
        <v>864</v>
      </c>
      <c r="C1813" t="s">
        <v>5</v>
      </c>
      <c r="D1813" t="s">
        <v>39</v>
      </c>
    </row>
    <row r="1814" spans="1:4" x14ac:dyDescent="0.45">
      <c r="A1814" t="s">
        <v>292</v>
      </c>
      <c r="B1814" t="s">
        <v>864</v>
      </c>
      <c r="C1814" t="s">
        <v>6</v>
      </c>
      <c r="D1814" t="s">
        <v>225</v>
      </c>
    </row>
    <row r="1815" spans="1:4" x14ac:dyDescent="0.45">
      <c r="A1815" t="s">
        <v>292</v>
      </c>
      <c r="B1815" t="s">
        <v>864</v>
      </c>
      <c r="C1815" t="s">
        <v>1100</v>
      </c>
      <c r="D1815" t="s">
        <v>477</v>
      </c>
    </row>
    <row r="1816" spans="1:4" x14ac:dyDescent="0.45">
      <c r="A1816" t="s">
        <v>292</v>
      </c>
      <c r="B1816" t="s">
        <v>864</v>
      </c>
      <c r="C1816" t="s">
        <v>1101</v>
      </c>
      <c r="D1816">
        <v>50183</v>
      </c>
    </row>
    <row r="1817" spans="1:4" x14ac:dyDescent="0.45">
      <c r="A1817" t="s">
        <v>292</v>
      </c>
      <c r="B1817" t="s">
        <v>864</v>
      </c>
      <c r="C1817" t="s">
        <v>476</v>
      </c>
      <c r="D1817" t="s">
        <v>865</v>
      </c>
    </row>
    <row r="1818" spans="1:4" x14ac:dyDescent="0.45">
      <c r="A1818" t="s">
        <v>292</v>
      </c>
      <c r="B1818" t="s">
        <v>864</v>
      </c>
      <c r="C1818" t="s">
        <v>5</v>
      </c>
      <c r="D1818" t="s">
        <v>39</v>
      </c>
    </row>
    <row r="1819" spans="1:4" x14ac:dyDescent="0.45">
      <c r="A1819" t="s">
        <v>292</v>
      </c>
      <c r="B1819" t="s">
        <v>864</v>
      </c>
      <c r="C1819" t="s">
        <v>6</v>
      </c>
      <c r="D1819" t="s">
        <v>225</v>
      </c>
    </row>
    <row r="1820" spans="1:4" x14ac:dyDescent="0.45">
      <c r="A1820" t="s">
        <v>292</v>
      </c>
      <c r="B1820" t="s">
        <v>864</v>
      </c>
      <c r="C1820" t="s">
        <v>1100</v>
      </c>
      <c r="D1820" t="s">
        <v>478</v>
      </c>
    </row>
    <row r="1821" spans="1:4" x14ac:dyDescent="0.45">
      <c r="A1821" t="s">
        <v>292</v>
      </c>
      <c r="B1821" t="s">
        <v>864</v>
      </c>
      <c r="C1821" t="s">
        <v>1101</v>
      </c>
      <c r="D1821" t="s">
        <v>867</v>
      </c>
    </row>
    <row r="1822" spans="1:4" x14ac:dyDescent="0.45">
      <c r="A1822" t="s">
        <v>292</v>
      </c>
      <c r="B1822" t="s">
        <v>864</v>
      </c>
      <c r="C1822" t="s">
        <v>476</v>
      </c>
      <c r="D1822" t="s">
        <v>865</v>
      </c>
    </row>
    <row r="1823" spans="1:4" x14ac:dyDescent="0.45">
      <c r="A1823" t="s">
        <v>292</v>
      </c>
      <c r="B1823" t="s">
        <v>864</v>
      </c>
      <c r="C1823" t="s">
        <v>5</v>
      </c>
      <c r="D1823" t="s">
        <v>39</v>
      </c>
    </row>
    <row r="1824" spans="1:4" x14ac:dyDescent="0.45">
      <c r="A1824" t="s">
        <v>292</v>
      </c>
      <c r="B1824" t="s">
        <v>864</v>
      </c>
      <c r="C1824" t="s">
        <v>6</v>
      </c>
      <c r="D1824" t="s">
        <v>225</v>
      </c>
    </row>
    <row r="1825" spans="1:4" x14ac:dyDescent="0.45">
      <c r="A1825" t="s">
        <v>292</v>
      </c>
      <c r="B1825" t="s">
        <v>864</v>
      </c>
      <c r="C1825" t="s">
        <v>1100</v>
      </c>
      <c r="D1825" t="s">
        <v>479</v>
      </c>
    </row>
    <row r="1826" spans="1:4" x14ac:dyDescent="0.45">
      <c r="A1826" t="s">
        <v>292</v>
      </c>
      <c r="B1826" t="s">
        <v>864</v>
      </c>
      <c r="C1826" t="s">
        <v>1101</v>
      </c>
      <c r="D1826" t="s">
        <v>868</v>
      </c>
    </row>
    <row r="1827" spans="1:4" x14ac:dyDescent="0.45">
      <c r="A1827" t="s">
        <v>292</v>
      </c>
      <c r="B1827" t="s">
        <v>864</v>
      </c>
      <c r="C1827" t="s">
        <v>476</v>
      </c>
      <c r="D1827" t="s">
        <v>865</v>
      </c>
    </row>
    <row r="1828" spans="1:4" x14ac:dyDescent="0.45">
      <c r="A1828" t="s">
        <v>292</v>
      </c>
      <c r="B1828" t="s">
        <v>864</v>
      </c>
      <c r="C1828" t="s">
        <v>5</v>
      </c>
      <c r="D1828" t="s">
        <v>39</v>
      </c>
    </row>
    <row r="1829" spans="1:4" x14ac:dyDescent="0.45">
      <c r="A1829" t="s">
        <v>292</v>
      </c>
      <c r="B1829" t="s">
        <v>864</v>
      </c>
      <c r="C1829" t="s">
        <v>6</v>
      </c>
      <c r="D1829" t="s">
        <v>225</v>
      </c>
    </row>
    <row r="1830" spans="1:4" x14ac:dyDescent="0.45">
      <c r="A1830" t="s">
        <v>292</v>
      </c>
      <c r="B1830" t="s">
        <v>864</v>
      </c>
      <c r="C1830" t="s">
        <v>1100</v>
      </c>
      <c r="D1830" t="s">
        <v>484</v>
      </c>
    </row>
    <row r="1831" spans="1:4" x14ac:dyDescent="0.45">
      <c r="A1831" t="s">
        <v>292</v>
      </c>
      <c r="B1831" t="s">
        <v>864</v>
      </c>
      <c r="C1831" t="s">
        <v>1101</v>
      </c>
      <c r="D1831">
        <v>50215</v>
      </c>
    </row>
    <row r="1832" spans="1:4" x14ac:dyDescent="0.45">
      <c r="A1832" t="s">
        <v>292</v>
      </c>
      <c r="B1832" t="s">
        <v>864</v>
      </c>
      <c r="C1832" t="s">
        <v>476</v>
      </c>
      <c r="D1832" t="s">
        <v>865</v>
      </c>
    </row>
    <row r="1833" spans="1:4" x14ac:dyDescent="0.45">
      <c r="A1833" t="s">
        <v>292</v>
      </c>
      <c r="B1833" t="s">
        <v>864</v>
      </c>
      <c r="C1833" t="s">
        <v>5</v>
      </c>
      <c r="D1833" t="s">
        <v>39</v>
      </c>
    </row>
    <row r="1834" spans="1:4" x14ac:dyDescent="0.45">
      <c r="A1834" t="s">
        <v>292</v>
      </c>
      <c r="B1834" t="s">
        <v>864</v>
      </c>
      <c r="C1834" t="s">
        <v>6</v>
      </c>
      <c r="D1834" t="s">
        <v>225</v>
      </c>
    </row>
    <row r="1835" spans="1:4" x14ac:dyDescent="0.45">
      <c r="A1835" t="s">
        <v>292</v>
      </c>
      <c r="B1835" t="s">
        <v>864</v>
      </c>
      <c r="C1835" t="s">
        <v>1100</v>
      </c>
      <c r="D1835" t="s">
        <v>480</v>
      </c>
    </row>
    <row r="1836" spans="1:4" x14ac:dyDescent="0.45">
      <c r="A1836" t="s">
        <v>292</v>
      </c>
      <c r="B1836" t="s">
        <v>864</v>
      </c>
      <c r="C1836" t="s">
        <v>1101</v>
      </c>
      <c r="D1836" t="s">
        <v>870</v>
      </c>
    </row>
    <row r="1837" spans="1:4" x14ac:dyDescent="0.45">
      <c r="A1837" t="s">
        <v>292</v>
      </c>
      <c r="B1837" t="s">
        <v>864</v>
      </c>
      <c r="C1837" t="s">
        <v>476</v>
      </c>
      <c r="D1837" t="s">
        <v>865</v>
      </c>
    </row>
    <row r="1838" spans="1:4" x14ac:dyDescent="0.45">
      <c r="A1838" t="s">
        <v>292</v>
      </c>
      <c r="B1838" t="s">
        <v>864</v>
      </c>
      <c r="C1838" t="s">
        <v>5</v>
      </c>
      <c r="D1838" t="s">
        <v>39</v>
      </c>
    </row>
    <row r="1839" spans="1:4" x14ac:dyDescent="0.45">
      <c r="A1839" t="s">
        <v>292</v>
      </c>
      <c r="B1839" t="s">
        <v>864</v>
      </c>
      <c r="C1839" t="s">
        <v>6</v>
      </c>
      <c r="D1839" t="s">
        <v>225</v>
      </c>
    </row>
    <row r="1840" spans="1:4" x14ac:dyDescent="0.45">
      <c r="A1840" t="s">
        <v>292</v>
      </c>
      <c r="B1840" t="s">
        <v>864</v>
      </c>
      <c r="C1840" t="s">
        <v>1100</v>
      </c>
      <c r="D1840" t="s">
        <v>481</v>
      </c>
    </row>
    <row r="1841" spans="1:4" x14ac:dyDescent="0.45">
      <c r="A1841" t="s">
        <v>292</v>
      </c>
      <c r="B1841" t="s">
        <v>864</v>
      </c>
      <c r="C1841" t="s">
        <v>1101</v>
      </c>
      <c r="D1841" t="s">
        <v>871</v>
      </c>
    </row>
    <row r="1842" spans="1:4" x14ac:dyDescent="0.45">
      <c r="A1842" t="s">
        <v>296</v>
      </c>
      <c r="B1842" t="s">
        <v>872</v>
      </c>
      <c r="C1842" t="s">
        <v>476</v>
      </c>
      <c r="D1842" t="s">
        <v>873</v>
      </c>
    </row>
    <row r="1843" spans="1:4" x14ac:dyDescent="0.45">
      <c r="A1843" t="s">
        <v>296</v>
      </c>
      <c r="B1843" t="s">
        <v>872</v>
      </c>
      <c r="C1843" t="s">
        <v>5</v>
      </c>
      <c r="D1843" t="s">
        <v>39</v>
      </c>
    </row>
    <row r="1844" spans="1:4" x14ac:dyDescent="0.45">
      <c r="A1844" t="s">
        <v>296</v>
      </c>
      <c r="B1844" t="s">
        <v>872</v>
      </c>
      <c r="C1844" t="s">
        <v>6</v>
      </c>
      <c r="D1844" t="s">
        <v>189</v>
      </c>
    </row>
    <row r="1845" spans="1:4" x14ac:dyDescent="0.45">
      <c r="A1845" t="s">
        <v>296</v>
      </c>
      <c r="B1845" t="s">
        <v>872</v>
      </c>
      <c r="C1845" t="s">
        <v>1100</v>
      </c>
      <c r="D1845" t="s">
        <v>477</v>
      </c>
    </row>
    <row r="1846" spans="1:4" x14ac:dyDescent="0.45">
      <c r="A1846" t="s">
        <v>296</v>
      </c>
      <c r="B1846" t="s">
        <v>872</v>
      </c>
      <c r="C1846" t="s">
        <v>1101</v>
      </c>
      <c r="D1846">
        <v>562</v>
      </c>
    </row>
    <row r="1847" spans="1:4" x14ac:dyDescent="0.45">
      <c r="A1847" t="s">
        <v>296</v>
      </c>
      <c r="B1847" t="s">
        <v>872</v>
      </c>
      <c r="C1847" t="s">
        <v>476</v>
      </c>
      <c r="D1847" t="s">
        <v>873</v>
      </c>
    </row>
    <row r="1848" spans="1:4" x14ac:dyDescent="0.45">
      <c r="A1848" t="s">
        <v>296</v>
      </c>
      <c r="B1848" t="s">
        <v>872</v>
      </c>
      <c r="C1848" t="s">
        <v>5</v>
      </c>
      <c r="D1848" t="s">
        <v>39</v>
      </c>
    </row>
    <row r="1849" spans="1:4" x14ac:dyDescent="0.45">
      <c r="A1849" t="s">
        <v>296</v>
      </c>
      <c r="B1849" t="s">
        <v>872</v>
      </c>
      <c r="C1849" t="s">
        <v>6</v>
      </c>
      <c r="D1849" t="s">
        <v>189</v>
      </c>
    </row>
    <row r="1850" spans="1:4" x14ac:dyDescent="0.45">
      <c r="A1850" t="s">
        <v>296</v>
      </c>
      <c r="B1850" t="s">
        <v>872</v>
      </c>
      <c r="C1850" t="s">
        <v>1100</v>
      </c>
      <c r="D1850" t="s">
        <v>478</v>
      </c>
    </row>
    <row r="1851" spans="1:4" x14ac:dyDescent="0.45">
      <c r="A1851" t="s">
        <v>296</v>
      </c>
      <c r="B1851" t="s">
        <v>872</v>
      </c>
      <c r="C1851" t="s">
        <v>1101</v>
      </c>
      <c r="D1851" t="s">
        <v>875</v>
      </c>
    </row>
    <row r="1852" spans="1:4" x14ac:dyDescent="0.45">
      <c r="A1852" t="s">
        <v>296</v>
      </c>
      <c r="B1852" t="s">
        <v>872</v>
      </c>
      <c r="C1852" t="s">
        <v>476</v>
      </c>
      <c r="D1852" t="s">
        <v>873</v>
      </c>
    </row>
    <row r="1853" spans="1:4" x14ac:dyDescent="0.45">
      <c r="A1853" t="s">
        <v>296</v>
      </c>
      <c r="B1853" t="s">
        <v>872</v>
      </c>
      <c r="C1853" t="s">
        <v>5</v>
      </c>
      <c r="D1853" t="s">
        <v>39</v>
      </c>
    </row>
    <row r="1854" spans="1:4" x14ac:dyDescent="0.45">
      <c r="A1854" t="s">
        <v>296</v>
      </c>
      <c r="B1854" t="s">
        <v>872</v>
      </c>
      <c r="C1854" t="s">
        <v>6</v>
      </c>
      <c r="D1854" t="s">
        <v>189</v>
      </c>
    </row>
    <row r="1855" spans="1:4" x14ac:dyDescent="0.45">
      <c r="A1855" t="s">
        <v>296</v>
      </c>
      <c r="B1855" t="s">
        <v>872</v>
      </c>
      <c r="C1855" t="s">
        <v>1100</v>
      </c>
      <c r="D1855" t="s">
        <v>479</v>
      </c>
    </row>
    <row r="1856" spans="1:4" x14ac:dyDescent="0.45">
      <c r="A1856" t="s">
        <v>296</v>
      </c>
      <c r="B1856" t="s">
        <v>872</v>
      </c>
      <c r="C1856" t="s">
        <v>1101</v>
      </c>
      <c r="D1856" t="s">
        <v>876</v>
      </c>
    </row>
    <row r="1857" spans="1:4" x14ac:dyDescent="0.45">
      <c r="A1857" t="s">
        <v>296</v>
      </c>
      <c r="B1857" t="s">
        <v>872</v>
      </c>
      <c r="C1857" t="s">
        <v>476</v>
      </c>
      <c r="D1857" t="s">
        <v>873</v>
      </c>
    </row>
    <row r="1858" spans="1:4" x14ac:dyDescent="0.45">
      <c r="A1858" t="s">
        <v>296</v>
      </c>
      <c r="B1858" t="s">
        <v>872</v>
      </c>
      <c r="C1858" t="s">
        <v>5</v>
      </c>
      <c r="D1858" t="s">
        <v>39</v>
      </c>
    </row>
    <row r="1859" spans="1:4" x14ac:dyDescent="0.45">
      <c r="A1859" t="s">
        <v>296</v>
      </c>
      <c r="B1859" t="s">
        <v>872</v>
      </c>
      <c r="C1859" t="s">
        <v>6</v>
      </c>
      <c r="D1859" t="s">
        <v>189</v>
      </c>
    </row>
    <row r="1860" spans="1:4" x14ac:dyDescent="0.45">
      <c r="A1860" t="s">
        <v>296</v>
      </c>
      <c r="B1860" t="s">
        <v>872</v>
      </c>
      <c r="C1860" t="s">
        <v>1100</v>
      </c>
      <c r="D1860" t="s">
        <v>484</v>
      </c>
    </row>
    <row r="1861" spans="1:4" x14ac:dyDescent="0.45">
      <c r="A1861" t="s">
        <v>296</v>
      </c>
      <c r="B1861" t="s">
        <v>872</v>
      </c>
      <c r="C1861" t="s">
        <v>1101</v>
      </c>
      <c r="D1861">
        <v>561</v>
      </c>
    </row>
    <row r="1862" spans="1:4" x14ac:dyDescent="0.45">
      <c r="A1862" t="s">
        <v>296</v>
      </c>
      <c r="B1862" t="s">
        <v>872</v>
      </c>
      <c r="C1862" t="s">
        <v>476</v>
      </c>
      <c r="D1862" t="s">
        <v>873</v>
      </c>
    </row>
    <row r="1863" spans="1:4" x14ac:dyDescent="0.45">
      <c r="A1863" t="s">
        <v>296</v>
      </c>
      <c r="B1863" t="s">
        <v>872</v>
      </c>
      <c r="C1863" t="s">
        <v>5</v>
      </c>
      <c r="D1863" t="s">
        <v>39</v>
      </c>
    </row>
    <row r="1864" spans="1:4" x14ac:dyDescent="0.45">
      <c r="A1864" t="s">
        <v>296</v>
      </c>
      <c r="B1864" t="s">
        <v>872</v>
      </c>
      <c r="C1864" t="s">
        <v>6</v>
      </c>
      <c r="D1864" t="s">
        <v>189</v>
      </c>
    </row>
    <row r="1865" spans="1:4" x14ac:dyDescent="0.45">
      <c r="A1865" t="s">
        <v>296</v>
      </c>
      <c r="B1865" t="s">
        <v>872</v>
      </c>
      <c r="C1865" t="s">
        <v>1100</v>
      </c>
      <c r="D1865" t="s">
        <v>480</v>
      </c>
    </row>
    <row r="1866" spans="1:4" x14ac:dyDescent="0.45">
      <c r="A1866" t="s">
        <v>296</v>
      </c>
      <c r="B1866" t="s">
        <v>872</v>
      </c>
      <c r="C1866" t="s">
        <v>1101</v>
      </c>
      <c r="D1866" t="s">
        <v>878</v>
      </c>
    </row>
    <row r="1867" spans="1:4" x14ac:dyDescent="0.45">
      <c r="A1867" t="s">
        <v>296</v>
      </c>
      <c r="B1867" t="s">
        <v>872</v>
      </c>
      <c r="C1867" t="s">
        <v>476</v>
      </c>
      <c r="D1867" t="s">
        <v>873</v>
      </c>
    </row>
    <row r="1868" spans="1:4" x14ac:dyDescent="0.45">
      <c r="A1868" t="s">
        <v>296</v>
      </c>
      <c r="B1868" t="s">
        <v>872</v>
      </c>
      <c r="C1868" t="s">
        <v>5</v>
      </c>
      <c r="D1868" t="s">
        <v>39</v>
      </c>
    </row>
    <row r="1869" spans="1:4" x14ac:dyDescent="0.45">
      <c r="A1869" t="s">
        <v>296</v>
      </c>
      <c r="B1869" t="s">
        <v>872</v>
      </c>
      <c r="C1869" t="s">
        <v>6</v>
      </c>
      <c r="D1869" t="s">
        <v>189</v>
      </c>
    </row>
    <row r="1870" spans="1:4" x14ac:dyDescent="0.45">
      <c r="A1870" t="s">
        <v>296</v>
      </c>
      <c r="B1870" t="s">
        <v>872</v>
      </c>
      <c r="C1870" t="s">
        <v>1100</v>
      </c>
      <c r="D1870" t="s">
        <v>481</v>
      </c>
    </row>
    <row r="1871" spans="1:4" x14ac:dyDescent="0.45">
      <c r="A1871" t="s">
        <v>296</v>
      </c>
      <c r="B1871" t="s">
        <v>872</v>
      </c>
      <c r="C1871" t="s">
        <v>1101</v>
      </c>
      <c r="D1871" t="s">
        <v>876</v>
      </c>
    </row>
    <row r="1872" spans="1:4" x14ac:dyDescent="0.45">
      <c r="A1872" t="s">
        <v>300</v>
      </c>
      <c r="B1872" t="s">
        <v>500</v>
      </c>
      <c r="C1872" t="s">
        <v>476</v>
      </c>
      <c r="D1872" t="s">
        <v>742</v>
      </c>
    </row>
    <row r="1873" spans="1:4" x14ac:dyDescent="0.45">
      <c r="A1873" t="s">
        <v>300</v>
      </c>
      <c r="B1873" t="s">
        <v>500</v>
      </c>
      <c r="C1873" t="s">
        <v>5</v>
      </c>
      <c r="D1873" t="s">
        <v>25</v>
      </c>
    </row>
    <row r="1874" spans="1:4" x14ac:dyDescent="0.45">
      <c r="A1874" t="s">
        <v>300</v>
      </c>
      <c r="B1874" t="s">
        <v>500</v>
      </c>
      <c r="C1874" t="s">
        <v>6</v>
      </c>
      <c r="D1874" t="s">
        <v>16</v>
      </c>
    </row>
    <row r="1875" spans="1:4" x14ac:dyDescent="0.45">
      <c r="A1875" t="s">
        <v>300</v>
      </c>
      <c r="B1875" t="s">
        <v>500</v>
      </c>
      <c r="C1875" t="s">
        <v>1100</v>
      </c>
      <c r="D1875" t="s">
        <v>477</v>
      </c>
    </row>
    <row r="1876" spans="1:4" x14ac:dyDescent="0.45">
      <c r="A1876" t="s">
        <v>300</v>
      </c>
      <c r="B1876" t="s">
        <v>500</v>
      </c>
      <c r="C1876" t="s">
        <v>1101</v>
      </c>
      <c r="D1876">
        <v>29980</v>
      </c>
    </row>
    <row r="1877" spans="1:4" x14ac:dyDescent="0.45">
      <c r="A1877" t="s">
        <v>300</v>
      </c>
      <c r="B1877" t="s">
        <v>500</v>
      </c>
      <c r="C1877" t="s">
        <v>476</v>
      </c>
      <c r="D1877" t="s">
        <v>742</v>
      </c>
    </row>
    <row r="1878" spans="1:4" x14ac:dyDescent="0.45">
      <c r="A1878" t="s">
        <v>300</v>
      </c>
      <c r="B1878" t="s">
        <v>500</v>
      </c>
      <c r="C1878" t="s">
        <v>5</v>
      </c>
      <c r="D1878" t="s">
        <v>25</v>
      </c>
    </row>
    <row r="1879" spans="1:4" x14ac:dyDescent="0.45">
      <c r="A1879" t="s">
        <v>300</v>
      </c>
      <c r="B1879" t="s">
        <v>500</v>
      </c>
      <c r="C1879" t="s">
        <v>6</v>
      </c>
      <c r="D1879" t="s">
        <v>16</v>
      </c>
    </row>
    <row r="1880" spans="1:4" x14ac:dyDescent="0.45">
      <c r="A1880" t="s">
        <v>300</v>
      </c>
      <c r="B1880" t="s">
        <v>500</v>
      </c>
      <c r="C1880" t="s">
        <v>1100</v>
      </c>
      <c r="D1880" t="s">
        <v>478</v>
      </c>
    </row>
    <row r="1881" spans="1:4" x14ac:dyDescent="0.45">
      <c r="A1881" t="s">
        <v>300</v>
      </c>
      <c r="B1881" t="s">
        <v>500</v>
      </c>
      <c r="C1881" t="s">
        <v>1101</v>
      </c>
      <c r="D1881" t="s">
        <v>880</v>
      </c>
    </row>
    <row r="1882" spans="1:4" x14ac:dyDescent="0.45">
      <c r="A1882" t="s">
        <v>300</v>
      </c>
      <c r="B1882" t="s">
        <v>500</v>
      </c>
      <c r="C1882" t="s">
        <v>476</v>
      </c>
      <c r="D1882" t="s">
        <v>742</v>
      </c>
    </row>
    <row r="1883" spans="1:4" x14ac:dyDescent="0.45">
      <c r="A1883" t="s">
        <v>300</v>
      </c>
      <c r="B1883" t="s">
        <v>500</v>
      </c>
      <c r="C1883" t="s">
        <v>5</v>
      </c>
      <c r="D1883" t="s">
        <v>25</v>
      </c>
    </row>
    <row r="1884" spans="1:4" x14ac:dyDescent="0.45">
      <c r="A1884" t="s">
        <v>300</v>
      </c>
      <c r="B1884" t="s">
        <v>500</v>
      </c>
      <c r="C1884" t="s">
        <v>6</v>
      </c>
      <c r="D1884" t="s">
        <v>16</v>
      </c>
    </row>
    <row r="1885" spans="1:4" x14ac:dyDescent="0.45">
      <c r="A1885" t="s">
        <v>300</v>
      </c>
      <c r="B1885" t="s">
        <v>500</v>
      </c>
      <c r="C1885" t="s">
        <v>1100</v>
      </c>
      <c r="D1885" t="s">
        <v>479</v>
      </c>
    </row>
    <row r="1886" spans="1:4" x14ac:dyDescent="0.45">
      <c r="A1886" t="s">
        <v>300</v>
      </c>
      <c r="B1886" t="s">
        <v>500</v>
      </c>
      <c r="C1886" t="s">
        <v>1101</v>
      </c>
      <c r="D1886" t="s">
        <v>881</v>
      </c>
    </row>
    <row r="1887" spans="1:4" x14ac:dyDescent="0.45">
      <c r="A1887" t="s">
        <v>300</v>
      </c>
      <c r="B1887" t="s">
        <v>500</v>
      </c>
      <c r="C1887" t="s">
        <v>476</v>
      </c>
      <c r="D1887" t="s">
        <v>742</v>
      </c>
    </row>
    <row r="1888" spans="1:4" x14ac:dyDescent="0.45">
      <c r="A1888" t="s">
        <v>300</v>
      </c>
      <c r="B1888" t="s">
        <v>500</v>
      </c>
      <c r="C1888" t="s">
        <v>5</v>
      </c>
      <c r="D1888" t="s">
        <v>25</v>
      </c>
    </row>
    <row r="1889" spans="1:4" x14ac:dyDescent="0.45">
      <c r="A1889" t="s">
        <v>300</v>
      </c>
      <c r="B1889" t="s">
        <v>500</v>
      </c>
      <c r="C1889" t="s">
        <v>6</v>
      </c>
      <c r="D1889" t="s">
        <v>16</v>
      </c>
    </row>
    <row r="1890" spans="1:4" x14ac:dyDescent="0.45">
      <c r="A1890" t="s">
        <v>300</v>
      </c>
      <c r="B1890" t="s">
        <v>500</v>
      </c>
      <c r="C1890" t="s">
        <v>1100</v>
      </c>
      <c r="D1890" t="s">
        <v>484</v>
      </c>
    </row>
    <row r="1891" spans="1:4" x14ac:dyDescent="0.45">
      <c r="A1891" t="s">
        <v>300</v>
      </c>
      <c r="B1891" t="s">
        <v>500</v>
      </c>
      <c r="C1891" t="s">
        <v>1101</v>
      </c>
      <c r="D1891">
        <v>28993</v>
      </c>
    </row>
    <row r="1892" spans="1:4" x14ac:dyDescent="0.45">
      <c r="A1892" t="s">
        <v>300</v>
      </c>
      <c r="B1892" t="s">
        <v>500</v>
      </c>
      <c r="C1892" t="s">
        <v>476</v>
      </c>
      <c r="D1892" t="s">
        <v>742</v>
      </c>
    </row>
    <row r="1893" spans="1:4" x14ac:dyDescent="0.45">
      <c r="A1893" t="s">
        <v>300</v>
      </c>
      <c r="B1893" t="s">
        <v>500</v>
      </c>
      <c r="C1893" t="s">
        <v>5</v>
      </c>
      <c r="D1893" t="s">
        <v>25</v>
      </c>
    </row>
    <row r="1894" spans="1:4" x14ac:dyDescent="0.45">
      <c r="A1894" t="s">
        <v>300</v>
      </c>
      <c r="B1894" t="s">
        <v>500</v>
      </c>
      <c r="C1894" t="s">
        <v>6</v>
      </c>
      <c r="D1894" t="s">
        <v>16</v>
      </c>
    </row>
    <row r="1895" spans="1:4" x14ac:dyDescent="0.45">
      <c r="A1895" t="s">
        <v>300</v>
      </c>
      <c r="B1895" t="s">
        <v>500</v>
      </c>
      <c r="C1895" t="s">
        <v>1100</v>
      </c>
      <c r="D1895" t="s">
        <v>480</v>
      </c>
    </row>
    <row r="1896" spans="1:4" x14ac:dyDescent="0.45">
      <c r="A1896" t="s">
        <v>300</v>
      </c>
      <c r="B1896" t="s">
        <v>500</v>
      </c>
      <c r="C1896" t="s">
        <v>1101</v>
      </c>
      <c r="D1896" t="s">
        <v>883</v>
      </c>
    </row>
    <row r="1897" spans="1:4" x14ac:dyDescent="0.45">
      <c r="A1897" t="s">
        <v>300</v>
      </c>
      <c r="B1897" t="s">
        <v>500</v>
      </c>
      <c r="C1897" t="s">
        <v>476</v>
      </c>
      <c r="D1897" t="s">
        <v>742</v>
      </c>
    </row>
    <row r="1898" spans="1:4" x14ac:dyDescent="0.45">
      <c r="A1898" t="s">
        <v>300</v>
      </c>
      <c r="B1898" t="s">
        <v>500</v>
      </c>
      <c r="C1898" t="s">
        <v>5</v>
      </c>
      <c r="D1898" t="s">
        <v>25</v>
      </c>
    </row>
    <row r="1899" spans="1:4" x14ac:dyDescent="0.45">
      <c r="A1899" t="s">
        <v>300</v>
      </c>
      <c r="B1899" t="s">
        <v>500</v>
      </c>
      <c r="C1899" t="s">
        <v>6</v>
      </c>
      <c r="D1899" t="s">
        <v>16</v>
      </c>
    </row>
    <row r="1900" spans="1:4" x14ac:dyDescent="0.45">
      <c r="A1900" t="s">
        <v>300</v>
      </c>
      <c r="B1900" t="s">
        <v>500</v>
      </c>
      <c r="C1900" t="s">
        <v>1100</v>
      </c>
      <c r="D1900" t="s">
        <v>481</v>
      </c>
    </row>
    <row r="1901" spans="1:4" x14ac:dyDescent="0.45">
      <c r="A1901" t="s">
        <v>300</v>
      </c>
      <c r="B1901" t="s">
        <v>500</v>
      </c>
      <c r="C1901" t="s">
        <v>1101</v>
      </c>
      <c r="D1901" t="s">
        <v>884</v>
      </c>
    </row>
    <row r="1902" spans="1:4" x14ac:dyDescent="0.45">
      <c r="A1902" t="s">
        <v>304</v>
      </c>
      <c r="B1902" t="s">
        <v>635</v>
      </c>
      <c r="C1902" t="s">
        <v>476</v>
      </c>
      <c r="D1902" t="s">
        <v>749</v>
      </c>
    </row>
    <row r="1903" spans="1:4" x14ac:dyDescent="0.45">
      <c r="A1903" t="s">
        <v>304</v>
      </c>
      <c r="B1903" t="s">
        <v>635</v>
      </c>
      <c r="C1903" t="s">
        <v>5</v>
      </c>
      <c r="D1903" t="s">
        <v>12</v>
      </c>
    </row>
    <row r="1904" spans="1:4" x14ac:dyDescent="0.45">
      <c r="A1904" t="s">
        <v>304</v>
      </c>
      <c r="B1904" t="s">
        <v>635</v>
      </c>
      <c r="C1904" t="s">
        <v>6</v>
      </c>
      <c r="D1904" t="s">
        <v>16</v>
      </c>
    </row>
    <row r="1905" spans="1:4" x14ac:dyDescent="0.45">
      <c r="A1905" t="s">
        <v>304</v>
      </c>
      <c r="B1905" t="s">
        <v>635</v>
      </c>
      <c r="C1905" t="s">
        <v>1100</v>
      </c>
      <c r="D1905" t="s">
        <v>477</v>
      </c>
    </row>
    <row r="1906" spans="1:4" x14ac:dyDescent="0.45">
      <c r="A1906" t="s">
        <v>304</v>
      </c>
      <c r="B1906" t="s">
        <v>635</v>
      </c>
      <c r="C1906" t="s">
        <v>1101</v>
      </c>
      <c r="D1906">
        <v>50823</v>
      </c>
    </row>
    <row r="1907" spans="1:4" x14ac:dyDescent="0.45">
      <c r="A1907" t="s">
        <v>304</v>
      </c>
      <c r="B1907" t="s">
        <v>635</v>
      </c>
      <c r="C1907" t="s">
        <v>476</v>
      </c>
      <c r="D1907" t="s">
        <v>749</v>
      </c>
    </row>
    <row r="1908" spans="1:4" x14ac:dyDescent="0.45">
      <c r="A1908" t="s">
        <v>304</v>
      </c>
      <c r="B1908" t="s">
        <v>635</v>
      </c>
      <c r="C1908" t="s">
        <v>5</v>
      </c>
      <c r="D1908" t="s">
        <v>12</v>
      </c>
    </row>
    <row r="1909" spans="1:4" x14ac:dyDescent="0.45">
      <c r="A1909" t="s">
        <v>304</v>
      </c>
      <c r="B1909" t="s">
        <v>635</v>
      </c>
      <c r="C1909" t="s">
        <v>6</v>
      </c>
      <c r="D1909" t="s">
        <v>16</v>
      </c>
    </row>
    <row r="1910" spans="1:4" x14ac:dyDescent="0.45">
      <c r="A1910" t="s">
        <v>304</v>
      </c>
      <c r="B1910" t="s">
        <v>635</v>
      </c>
      <c r="C1910" t="s">
        <v>1100</v>
      </c>
      <c r="D1910" t="s">
        <v>478</v>
      </c>
    </row>
    <row r="1911" spans="1:4" x14ac:dyDescent="0.45">
      <c r="A1911" t="s">
        <v>304</v>
      </c>
      <c r="B1911" t="s">
        <v>635</v>
      </c>
      <c r="C1911" t="s">
        <v>1101</v>
      </c>
      <c r="D1911" t="s">
        <v>886</v>
      </c>
    </row>
    <row r="1912" spans="1:4" x14ac:dyDescent="0.45">
      <c r="A1912" t="s">
        <v>304</v>
      </c>
      <c r="B1912" t="s">
        <v>635</v>
      </c>
      <c r="C1912" t="s">
        <v>476</v>
      </c>
      <c r="D1912" t="s">
        <v>749</v>
      </c>
    </row>
    <row r="1913" spans="1:4" x14ac:dyDescent="0.45">
      <c r="A1913" t="s">
        <v>304</v>
      </c>
      <c r="B1913" t="s">
        <v>635</v>
      </c>
      <c r="C1913" t="s">
        <v>5</v>
      </c>
      <c r="D1913" t="s">
        <v>12</v>
      </c>
    </row>
    <row r="1914" spans="1:4" x14ac:dyDescent="0.45">
      <c r="A1914" t="s">
        <v>304</v>
      </c>
      <c r="B1914" t="s">
        <v>635</v>
      </c>
      <c r="C1914" t="s">
        <v>6</v>
      </c>
      <c r="D1914" t="s">
        <v>16</v>
      </c>
    </row>
    <row r="1915" spans="1:4" x14ac:dyDescent="0.45">
      <c r="A1915" t="s">
        <v>304</v>
      </c>
      <c r="B1915" t="s">
        <v>635</v>
      </c>
      <c r="C1915" t="s">
        <v>1100</v>
      </c>
      <c r="D1915" t="s">
        <v>479</v>
      </c>
    </row>
    <row r="1916" spans="1:4" x14ac:dyDescent="0.45">
      <c r="A1916" t="s">
        <v>304</v>
      </c>
      <c r="B1916" t="s">
        <v>635</v>
      </c>
      <c r="C1916" t="s">
        <v>1101</v>
      </c>
      <c r="D1916" t="s">
        <v>887</v>
      </c>
    </row>
    <row r="1917" spans="1:4" x14ac:dyDescent="0.45">
      <c r="A1917" t="s">
        <v>304</v>
      </c>
      <c r="B1917" t="s">
        <v>635</v>
      </c>
      <c r="C1917" t="s">
        <v>476</v>
      </c>
      <c r="D1917" t="s">
        <v>749</v>
      </c>
    </row>
    <row r="1918" spans="1:4" x14ac:dyDescent="0.45">
      <c r="A1918" t="s">
        <v>304</v>
      </c>
      <c r="B1918" t="s">
        <v>635</v>
      </c>
      <c r="C1918" t="s">
        <v>5</v>
      </c>
      <c r="D1918" t="s">
        <v>12</v>
      </c>
    </row>
    <row r="1919" spans="1:4" x14ac:dyDescent="0.45">
      <c r="A1919" t="s">
        <v>304</v>
      </c>
      <c r="B1919" t="s">
        <v>635</v>
      </c>
      <c r="C1919" t="s">
        <v>6</v>
      </c>
      <c r="D1919" t="s">
        <v>16</v>
      </c>
    </row>
    <row r="1920" spans="1:4" x14ac:dyDescent="0.45">
      <c r="A1920" t="s">
        <v>304</v>
      </c>
      <c r="B1920" t="s">
        <v>635</v>
      </c>
      <c r="C1920" t="s">
        <v>1100</v>
      </c>
      <c r="D1920" t="s">
        <v>484</v>
      </c>
    </row>
    <row r="1921" spans="1:4" x14ac:dyDescent="0.45">
      <c r="A1921" t="s">
        <v>304</v>
      </c>
      <c r="B1921" t="s">
        <v>635</v>
      </c>
      <c r="C1921" t="s">
        <v>1101</v>
      </c>
      <c r="D1921">
        <v>50820</v>
      </c>
    </row>
    <row r="1922" spans="1:4" x14ac:dyDescent="0.45">
      <c r="A1922" t="s">
        <v>304</v>
      </c>
      <c r="B1922" t="s">
        <v>635</v>
      </c>
      <c r="C1922" t="s">
        <v>476</v>
      </c>
      <c r="D1922" t="s">
        <v>749</v>
      </c>
    </row>
    <row r="1923" spans="1:4" x14ac:dyDescent="0.45">
      <c r="A1923" t="s">
        <v>304</v>
      </c>
      <c r="B1923" t="s">
        <v>635</v>
      </c>
      <c r="C1923" t="s">
        <v>5</v>
      </c>
      <c r="D1923" t="s">
        <v>12</v>
      </c>
    </row>
    <row r="1924" spans="1:4" x14ac:dyDescent="0.45">
      <c r="A1924" t="s">
        <v>304</v>
      </c>
      <c r="B1924" t="s">
        <v>635</v>
      </c>
      <c r="C1924" t="s">
        <v>6</v>
      </c>
      <c r="D1924" t="s">
        <v>16</v>
      </c>
    </row>
    <row r="1925" spans="1:4" x14ac:dyDescent="0.45">
      <c r="A1925" t="s">
        <v>304</v>
      </c>
      <c r="B1925" t="s">
        <v>635</v>
      </c>
      <c r="C1925" t="s">
        <v>1100</v>
      </c>
      <c r="D1925" t="s">
        <v>480</v>
      </c>
    </row>
    <row r="1926" spans="1:4" x14ac:dyDescent="0.45">
      <c r="A1926" t="s">
        <v>304</v>
      </c>
      <c r="B1926" t="s">
        <v>635</v>
      </c>
      <c r="C1926" t="s">
        <v>1101</v>
      </c>
      <c r="D1926" t="s">
        <v>889</v>
      </c>
    </row>
    <row r="1927" spans="1:4" x14ac:dyDescent="0.45">
      <c r="A1927" t="s">
        <v>304</v>
      </c>
      <c r="B1927" t="s">
        <v>635</v>
      </c>
      <c r="C1927" t="s">
        <v>476</v>
      </c>
      <c r="D1927" t="s">
        <v>749</v>
      </c>
    </row>
    <row r="1928" spans="1:4" x14ac:dyDescent="0.45">
      <c r="A1928" t="s">
        <v>304</v>
      </c>
      <c r="B1928" t="s">
        <v>635</v>
      </c>
      <c r="C1928" t="s">
        <v>5</v>
      </c>
      <c r="D1928" t="s">
        <v>12</v>
      </c>
    </row>
    <row r="1929" spans="1:4" x14ac:dyDescent="0.45">
      <c r="A1929" t="s">
        <v>304</v>
      </c>
      <c r="B1929" t="s">
        <v>635</v>
      </c>
      <c r="C1929" t="s">
        <v>6</v>
      </c>
      <c r="D1929" t="s">
        <v>16</v>
      </c>
    </row>
    <row r="1930" spans="1:4" x14ac:dyDescent="0.45">
      <c r="A1930" t="s">
        <v>304</v>
      </c>
      <c r="B1930" t="s">
        <v>635</v>
      </c>
      <c r="C1930" t="s">
        <v>1100</v>
      </c>
      <c r="D1930" t="s">
        <v>481</v>
      </c>
    </row>
    <row r="1931" spans="1:4" x14ac:dyDescent="0.45">
      <c r="A1931" t="s">
        <v>304</v>
      </c>
      <c r="B1931" t="s">
        <v>635</v>
      </c>
      <c r="C1931" t="s">
        <v>1101</v>
      </c>
      <c r="D1931" t="s">
        <v>890</v>
      </c>
    </row>
    <row r="1932" spans="1:4" x14ac:dyDescent="0.45">
      <c r="A1932" t="s">
        <v>308</v>
      </c>
      <c r="B1932" t="s">
        <v>891</v>
      </c>
      <c r="C1932" t="s">
        <v>476</v>
      </c>
      <c r="D1932" t="s">
        <v>892</v>
      </c>
    </row>
    <row r="1933" spans="1:4" x14ac:dyDescent="0.45">
      <c r="A1933" t="s">
        <v>308</v>
      </c>
      <c r="B1933" t="s">
        <v>891</v>
      </c>
      <c r="C1933" t="s">
        <v>5</v>
      </c>
      <c r="D1933" t="s">
        <v>25</v>
      </c>
    </row>
    <row r="1934" spans="1:4" x14ac:dyDescent="0.45">
      <c r="A1934" t="s">
        <v>308</v>
      </c>
      <c r="B1934" t="s">
        <v>891</v>
      </c>
      <c r="C1934" t="s">
        <v>6</v>
      </c>
      <c r="D1934" t="s">
        <v>189</v>
      </c>
    </row>
    <row r="1935" spans="1:4" x14ac:dyDescent="0.45">
      <c r="A1935" t="s">
        <v>308</v>
      </c>
      <c r="B1935" t="s">
        <v>891</v>
      </c>
      <c r="C1935" t="s">
        <v>1100</v>
      </c>
      <c r="D1935" t="s">
        <v>477</v>
      </c>
    </row>
    <row r="1936" spans="1:4" x14ac:dyDescent="0.45">
      <c r="A1936" t="s">
        <v>308</v>
      </c>
      <c r="B1936" t="s">
        <v>891</v>
      </c>
      <c r="C1936" t="s">
        <v>1101</v>
      </c>
      <c r="D1936">
        <v>153</v>
      </c>
    </row>
    <row r="1937" spans="1:4" x14ac:dyDescent="0.45">
      <c r="A1937" t="s">
        <v>308</v>
      </c>
      <c r="B1937" t="s">
        <v>891</v>
      </c>
      <c r="C1937" t="s">
        <v>476</v>
      </c>
      <c r="D1937" t="s">
        <v>892</v>
      </c>
    </row>
    <row r="1938" spans="1:4" x14ac:dyDescent="0.45">
      <c r="A1938" t="s">
        <v>308</v>
      </c>
      <c r="B1938" t="s">
        <v>891</v>
      </c>
      <c r="C1938" t="s">
        <v>5</v>
      </c>
      <c r="D1938" t="s">
        <v>25</v>
      </c>
    </row>
    <row r="1939" spans="1:4" x14ac:dyDescent="0.45">
      <c r="A1939" t="s">
        <v>308</v>
      </c>
      <c r="B1939" t="s">
        <v>891</v>
      </c>
      <c r="C1939" t="s">
        <v>6</v>
      </c>
      <c r="D1939" t="s">
        <v>189</v>
      </c>
    </row>
    <row r="1940" spans="1:4" x14ac:dyDescent="0.45">
      <c r="A1940" t="s">
        <v>308</v>
      </c>
      <c r="B1940" t="s">
        <v>891</v>
      </c>
      <c r="C1940" t="s">
        <v>1100</v>
      </c>
      <c r="D1940" t="s">
        <v>478</v>
      </c>
    </row>
    <row r="1941" spans="1:4" x14ac:dyDescent="0.45">
      <c r="A1941" t="s">
        <v>308</v>
      </c>
      <c r="B1941" t="s">
        <v>891</v>
      </c>
      <c r="C1941" t="s">
        <v>1101</v>
      </c>
      <c r="D1941" t="s">
        <v>894</v>
      </c>
    </row>
    <row r="1942" spans="1:4" x14ac:dyDescent="0.45">
      <c r="A1942" t="s">
        <v>308</v>
      </c>
      <c r="B1942" t="s">
        <v>891</v>
      </c>
      <c r="C1942" t="s">
        <v>476</v>
      </c>
      <c r="D1942" t="s">
        <v>892</v>
      </c>
    </row>
    <row r="1943" spans="1:4" x14ac:dyDescent="0.45">
      <c r="A1943" t="s">
        <v>308</v>
      </c>
      <c r="B1943" t="s">
        <v>891</v>
      </c>
      <c r="C1943" t="s">
        <v>5</v>
      </c>
      <c r="D1943" t="s">
        <v>25</v>
      </c>
    </row>
    <row r="1944" spans="1:4" x14ac:dyDescent="0.45">
      <c r="A1944" t="s">
        <v>308</v>
      </c>
      <c r="B1944" t="s">
        <v>891</v>
      </c>
      <c r="C1944" t="s">
        <v>6</v>
      </c>
      <c r="D1944" t="s">
        <v>189</v>
      </c>
    </row>
    <row r="1945" spans="1:4" x14ac:dyDescent="0.45">
      <c r="A1945" t="s">
        <v>308</v>
      </c>
      <c r="B1945" t="s">
        <v>891</v>
      </c>
      <c r="C1945" t="s">
        <v>1100</v>
      </c>
      <c r="D1945" t="s">
        <v>479</v>
      </c>
    </row>
    <row r="1946" spans="1:4" x14ac:dyDescent="0.45">
      <c r="A1946" t="s">
        <v>308</v>
      </c>
      <c r="B1946" t="s">
        <v>891</v>
      </c>
      <c r="C1946" t="s">
        <v>1101</v>
      </c>
      <c r="D1946" t="s">
        <v>895</v>
      </c>
    </row>
    <row r="1947" spans="1:4" x14ac:dyDescent="0.45">
      <c r="A1947" t="s">
        <v>308</v>
      </c>
      <c r="B1947" t="s">
        <v>891</v>
      </c>
      <c r="C1947" t="s">
        <v>476</v>
      </c>
      <c r="D1947" t="s">
        <v>892</v>
      </c>
    </row>
    <row r="1948" spans="1:4" x14ac:dyDescent="0.45">
      <c r="A1948" t="s">
        <v>308</v>
      </c>
      <c r="B1948" t="s">
        <v>891</v>
      </c>
      <c r="C1948" t="s">
        <v>5</v>
      </c>
      <c r="D1948" t="s">
        <v>25</v>
      </c>
    </row>
    <row r="1949" spans="1:4" x14ac:dyDescent="0.45">
      <c r="A1949" t="s">
        <v>308</v>
      </c>
      <c r="B1949" t="s">
        <v>891</v>
      </c>
      <c r="C1949" t="s">
        <v>6</v>
      </c>
      <c r="D1949" t="s">
        <v>189</v>
      </c>
    </row>
    <row r="1950" spans="1:4" x14ac:dyDescent="0.45">
      <c r="A1950" t="s">
        <v>308</v>
      </c>
      <c r="B1950" t="s">
        <v>891</v>
      </c>
      <c r="C1950" t="s">
        <v>1100</v>
      </c>
      <c r="D1950" t="s">
        <v>484</v>
      </c>
    </row>
    <row r="1951" spans="1:4" x14ac:dyDescent="0.45">
      <c r="A1951" t="s">
        <v>308</v>
      </c>
      <c r="B1951" t="s">
        <v>891</v>
      </c>
      <c r="C1951" t="s">
        <v>1101</v>
      </c>
      <c r="D1951">
        <v>55</v>
      </c>
    </row>
    <row r="1952" spans="1:4" x14ac:dyDescent="0.45">
      <c r="A1952" t="s">
        <v>308</v>
      </c>
      <c r="B1952" t="s">
        <v>891</v>
      </c>
      <c r="C1952" t="s">
        <v>476</v>
      </c>
      <c r="D1952" t="s">
        <v>892</v>
      </c>
    </row>
    <row r="1953" spans="1:4" x14ac:dyDescent="0.45">
      <c r="A1953" t="s">
        <v>308</v>
      </c>
      <c r="B1953" t="s">
        <v>891</v>
      </c>
      <c r="C1953" t="s">
        <v>5</v>
      </c>
      <c r="D1953" t="s">
        <v>25</v>
      </c>
    </row>
    <row r="1954" spans="1:4" x14ac:dyDescent="0.45">
      <c r="A1954" t="s">
        <v>308</v>
      </c>
      <c r="B1954" t="s">
        <v>891</v>
      </c>
      <c r="C1954" t="s">
        <v>6</v>
      </c>
      <c r="D1954" t="s">
        <v>189</v>
      </c>
    </row>
    <row r="1955" spans="1:4" x14ac:dyDescent="0.45">
      <c r="A1955" t="s">
        <v>308</v>
      </c>
      <c r="B1955" t="s">
        <v>891</v>
      </c>
      <c r="C1955" t="s">
        <v>1100</v>
      </c>
      <c r="D1955" t="s">
        <v>480</v>
      </c>
    </row>
    <row r="1956" spans="1:4" x14ac:dyDescent="0.45">
      <c r="A1956" t="s">
        <v>308</v>
      </c>
      <c r="B1956" t="s">
        <v>891</v>
      </c>
      <c r="C1956" t="s">
        <v>1101</v>
      </c>
      <c r="D1956" t="s">
        <v>897</v>
      </c>
    </row>
    <row r="1957" spans="1:4" x14ac:dyDescent="0.45">
      <c r="A1957" t="s">
        <v>308</v>
      </c>
      <c r="B1957" t="s">
        <v>891</v>
      </c>
      <c r="C1957" t="s">
        <v>476</v>
      </c>
      <c r="D1957" t="s">
        <v>892</v>
      </c>
    </row>
    <row r="1958" spans="1:4" x14ac:dyDescent="0.45">
      <c r="A1958" t="s">
        <v>308</v>
      </c>
      <c r="B1958" t="s">
        <v>891</v>
      </c>
      <c r="C1958" t="s">
        <v>5</v>
      </c>
      <c r="D1958" t="s">
        <v>25</v>
      </c>
    </row>
    <row r="1959" spans="1:4" x14ac:dyDescent="0.45">
      <c r="A1959" t="s">
        <v>308</v>
      </c>
      <c r="B1959" t="s">
        <v>891</v>
      </c>
      <c r="C1959" t="s">
        <v>6</v>
      </c>
      <c r="D1959" t="s">
        <v>189</v>
      </c>
    </row>
    <row r="1960" spans="1:4" x14ac:dyDescent="0.45">
      <c r="A1960" t="s">
        <v>308</v>
      </c>
      <c r="B1960" t="s">
        <v>891</v>
      </c>
      <c r="C1960" t="s">
        <v>1100</v>
      </c>
      <c r="D1960" t="s">
        <v>481</v>
      </c>
    </row>
    <row r="1961" spans="1:4" x14ac:dyDescent="0.45">
      <c r="A1961" t="s">
        <v>308</v>
      </c>
      <c r="B1961" t="s">
        <v>891</v>
      </c>
      <c r="C1961" t="s">
        <v>1101</v>
      </c>
      <c r="D1961" t="s">
        <v>895</v>
      </c>
    </row>
    <row r="1962" spans="1:4" x14ac:dyDescent="0.45">
      <c r="A1962" t="s">
        <v>312</v>
      </c>
      <c r="B1962" t="s">
        <v>648</v>
      </c>
      <c r="C1962" t="s">
        <v>476</v>
      </c>
      <c r="D1962" t="s">
        <v>523</v>
      </c>
    </row>
    <row r="1963" spans="1:4" x14ac:dyDescent="0.45">
      <c r="A1963" t="s">
        <v>312</v>
      </c>
      <c r="B1963" t="s">
        <v>648</v>
      </c>
      <c r="C1963" t="s">
        <v>5</v>
      </c>
      <c r="D1963" t="s">
        <v>39</v>
      </c>
    </row>
    <row r="1964" spans="1:4" x14ac:dyDescent="0.45">
      <c r="A1964" t="s">
        <v>312</v>
      </c>
      <c r="B1964" t="s">
        <v>648</v>
      </c>
      <c r="C1964" t="s">
        <v>6</v>
      </c>
      <c r="D1964" t="s">
        <v>16</v>
      </c>
    </row>
    <row r="1965" spans="1:4" x14ac:dyDescent="0.45">
      <c r="A1965" t="s">
        <v>312</v>
      </c>
      <c r="B1965" t="s">
        <v>648</v>
      </c>
      <c r="C1965" t="s">
        <v>1100</v>
      </c>
      <c r="D1965" t="s">
        <v>477</v>
      </c>
    </row>
    <row r="1966" spans="1:4" x14ac:dyDescent="0.45">
      <c r="A1966" t="s">
        <v>312</v>
      </c>
      <c r="B1966" t="s">
        <v>648</v>
      </c>
      <c r="C1966" t="s">
        <v>1101</v>
      </c>
      <c r="D1966">
        <v>13276</v>
      </c>
    </row>
    <row r="1967" spans="1:4" x14ac:dyDescent="0.45">
      <c r="A1967" t="s">
        <v>312</v>
      </c>
      <c r="B1967" t="s">
        <v>648</v>
      </c>
      <c r="C1967" t="s">
        <v>476</v>
      </c>
      <c r="D1967" t="s">
        <v>523</v>
      </c>
    </row>
    <row r="1968" spans="1:4" x14ac:dyDescent="0.45">
      <c r="A1968" t="s">
        <v>312</v>
      </c>
      <c r="B1968" t="s">
        <v>648</v>
      </c>
      <c r="C1968" t="s">
        <v>5</v>
      </c>
      <c r="D1968" t="s">
        <v>39</v>
      </c>
    </row>
    <row r="1969" spans="1:4" x14ac:dyDescent="0.45">
      <c r="A1969" t="s">
        <v>312</v>
      </c>
      <c r="B1969" t="s">
        <v>648</v>
      </c>
      <c r="C1969" t="s">
        <v>6</v>
      </c>
      <c r="D1969" t="s">
        <v>16</v>
      </c>
    </row>
    <row r="1970" spans="1:4" x14ac:dyDescent="0.45">
      <c r="A1970" t="s">
        <v>312</v>
      </c>
      <c r="B1970" t="s">
        <v>648</v>
      </c>
      <c r="C1970" t="s">
        <v>1100</v>
      </c>
      <c r="D1970" t="s">
        <v>478</v>
      </c>
    </row>
    <row r="1971" spans="1:4" x14ac:dyDescent="0.45">
      <c r="A1971" t="s">
        <v>312</v>
      </c>
      <c r="B1971" t="s">
        <v>648</v>
      </c>
      <c r="C1971" t="s">
        <v>1101</v>
      </c>
      <c r="D1971" t="s">
        <v>899</v>
      </c>
    </row>
    <row r="1972" spans="1:4" x14ac:dyDescent="0.45">
      <c r="A1972" t="s">
        <v>312</v>
      </c>
      <c r="B1972" t="s">
        <v>648</v>
      </c>
      <c r="C1972" t="s">
        <v>476</v>
      </c>
      <c r="D1972" t="s">
        <v>523</v>
      </c>
    </row>
    <row r="1973" spans="1:4" x14ac:dyDescent="0.45">
      <c r="A1973" t="s">
        <v>312</v>
      </c>
      <c r="B1973" t="s">
        <v>648</v>
      </c>
      <c r="C1973" t="s">
        <v>5</v>
      </c>
      <c r="D1973" t="s">
        <v>39</v>
      </c>
    </row>
    <row r="1974" spans="1:4" x14ac:dyDescent="0.45">
      <c r="A1974" t="s">
        <v>312</v>
      </c>
      <c r="B1974" t="s">
        <v>648</v>
      </c>
      <c r="C1974" t="s">
        <v>6</v>
      </c>
      <c r="D1974" t="s">
        <v>16</v>
      </c>
    </row>
    <row r="1975" spans="1:4" x14ac:dyDescent="0.45">
      <c r="A1975" t="s">
        <v>312</v>
      </c>
      <c r="B1975" t="s">
        <v>648</v>
      </c>
      <c r="C1975" t="s">
        <v>1100</v>
      </c>
      <c r="D1975" t="s">
        <v>479</v>
      </c>
    </row>
    <row r="1976" spans="1:4" x14ac:dyDescent="0.45">
      <c r="A1976" t="s">
        <v>312</v>
      </c>
      <c r="B1976" t="s">
        <v>648</v>
      </c>
      <c r="C1976" t="s">
        <v>1101</v>
      </c>
      <c r="D1976" t="s">
        <v>900</v>
      </c>
    </row>
    <row r="1977" spans="1:4" x14ac:dyDescent="0.45">
      <c r="A1977" t="s">
        <v>312</v>
      </c>
      <c r="B1977" t="s">
        <v>648</v>
      </c>
      <c r="C1977" t="s">
        <v>476</v>
      </c>
      <c r="D1977" t="s">
        <v>523</v>
      </c>
    </row>
    <row r="1978" spans="1:4" x14ac:dyDescent="0.45">
      <c r="A1978" t="s">
        <v>312</v>
      </c>
      <c r="B1978" t="s">
        <v>648</v>
      </c>
      <c r="C1978" t="s">
        <v>5</v>
      </c>
      <c r="D1978" t="s">
        <v>39</v>
      </c>
    </row>
    <row r="1979" spans="1:4" x14ac:dyDescent="0.45">
      <c r="A1979" t="s">
        <v>312</v>
      </c>
      <c r="B1979" t="s">
        <v>648</v>
      </c>
      <c r="C1979" t="s">
        <v>6</v>
      </c>
      <c r="D1979" t="s">
        <v>16</v>
      </c>
    </row>
    <row r="1980" spans="1:4" x14ac:dyDescent="0.45">
      <c r="A1980" t="s">
        <v>312</v>
      </c>
      <c r="B1980" t="s">
        <v>648</v>
      </c>
      <c r="C1980" t="s">
        <v>1100</v>
      </c>
      <c r="D1980" t="s">
        <v>484</v>
      </c>
    </row>
    <row r="1981" spans="1:4" x14ac:dyDescent="0.45">
      <c r="A1981" t="s">
        <v>312</v>
      </c>
      <c r="B1981" t="s">
        <v>648</v>
      </c>
      <c r="C1981" t="s">
        <v>1101</v>
      </c>
      <c r="D1981">
        <v>13275</v>
      </c>
    </row>
    <row r="1982" spans="1:4" x14ac:dyDescent="0.45">
      <c r="A1982" t="s">
        <v>312</v>
      </c>
      <c r="B1982" t="s">
        <v>648</v>
      </c>
      <c r="C1982" t="s">
        <v>476</v>
      </c>
      <c r="D1982" t="s">
        <v>523</v>
      </c>
    </row>
    <row r="1983" spans="1:4" x14ac:dyDescent="0.45">
      <c r="A1983" t="s">
        <v>312</v>
      </c>
      <c r="B1983" t="s">
        <v>648</v>
      </c>
      <c r="C1983" t="s">
        <v>5</v>
      </c>
      <c r="D1983" t="s">
        <v>39</v>
      </c>
    </row>
    <row r="1984" spans="1:4" x14ac:dyDescent="0.45">
      <c r="A1984" t="s">
        <v>312</v>
      </c>
      <c r="B1984" t="s">
        <v>648</v>
      </c>
      <c r="C1984" t="s">
        <v>6</v>
      </c>
      <c r="D1984" t="s">
        <v>16</v>
      </c>
    </row>
    <row r="1985" spans="1:4" x14ac:dyDescent="0.45">
      <c r="A1985" t="s">
        <v>312</v>
      </c>
      <c r="B1985" t="s">
        <v>648</v>
      </c>
      <c r="C1985" t="s">
        <v>1100</v>
      </c>
      <c r="D1985" t="s">
        <v>480</v>
      </c>
    </row>
    <row r="1986" spans="1:4" x14ac:dyDescent="0.45">
      <c r="A1986" t="s">
        <v>312</v>
      </c>
      <c r="B1986" t="s">
        <v>648</v>
      </c>
      <c r="C1986" t="s">
        <v>1101</v>
      </c>
      <c r="D1986" t="s">
        <v>902</v>
      </c>
    </row>
    <row r="1987" spans="1:4" x14ac:dyDescent="0.45">
      <c r="A1987" t="s">
        <v>312</v>
      </c>
      <c r="B1987" t="s">
        <v>648</v>
      </c>
      <c r="C1987" t="s">
        <v>476</v>
      </c>
      <c r="D1987" t="s">
        <v>523</v>
      </c>
    </row>
    <row r="1988" spans="1:4" x14ac:dyDescent="0.45">
      <c r="A1988" t="s">
        <v>312</v>
      </c>
      <c r="B1988" t="s">
        <v>648</v>
      </c>
      <c r="C1988" t="s">
        <v>5</v>
      </c>
      <c r="D1988" t="s">
        <v>39</v>
      </c>
    </row>
    <row r="1989" spans="1:4" x14ac:dyDescent="0.45">
      <c r="A1989" t="s">
        <v>312</v>
      </c>
      <c r="B1989" t="s">
        <v>648</v>
      </c>
      <c r="C1989" t="s">
        <v>6</v>
      </c>
      <c r="D1989" t="s">
        <v>16</v>
      </c>
    </row>
    <row r="1990" spans="1:4" x14ac:dyDescent="0.45">
      <c r="A1990" t="s">
        <v>312</v>
      </c>
      <c r="B1990" t="s">
        <v>648</v>
      </c>
      <c r="C1990" t="s">
        <v>1100</v>
      </c>
      <c r="D1990" t="s">
        <v>481</v>
      </c>
    </row>
    <row r="1991" spans="1:4" x14ac:dyDescent="0.45">
      <c r="A1991" t="s">
        <v>312</v>
      </c>
      <c r="B1991" t="s">
        <v>648</v>
      </c>
      <c r="C1991" t="s">
        <v>1101</v>
      </c>
      <c r="D1991" t="s">
        <v>900</v>
      </c>
    </row>
    <row r="1992" spans="1:4" x14ac:dyDescent="0.45">
      <c r="A1992" t="s">
        <v>316</v>
      </c>
      <c r="B1992" t="s">
        <v>903</v>
      </c>
      <c r="C1992" t="s">
        <v>476</v>
      </c>
      <c r="D1992" t="s">
        <v>904</v>
      </c>
    </row>
    <row r="1993" spans="1:4" x14ac:dyDescent="0.45">
      <c r="A1993" t="s">
        <v>316</v>
      </c>
      <c r="B1993" t="s">
        <v>903</v>
      </c>
      <c r="C1993" t="s">
        <v>5</v>
      </c>
      <c r="D1993" t="s">
        <v>25</v>
      </c>
    </row>
    <row r="1994" spans="1:4" x14ac:dyDescent="0.45">
      <c r="A1994" t="s">
        <v>316</v>
      </c>
      <c r="B1994" t="s">
        <v>903</v>
      </c>
      <c r="C1994" t="s">
        <v>6</v>
      </c>
      <c r="D1994" t="s">
        <v>318</v>
      </c>
    </row>
    <row r="1995" spans="1:4" x14ac:dyDescent="0.45">
      <c r="A1995" t="s">
        <v>316</v>
      </c>
      <c r="B1995" t="s">
        <v>903</v>
      </c>
      <c r="C1995" t="s">
        <v>1100</v>
      </c>
      <c r="D1995" t="s">
        <v>477</v>
      </c>
    </row>
    <row r="1996" spans="1:4" x14ac:dyDescent="0.45">
      <c r="A1996" t="s">
        <v>316</v>
      </c>
      <c r="B1996" t="s">
        <v>903</v>
      </c>
      <c r="C1996" t="s">
        <v>1101</v>
      </c>
      <c r="D1996">
        <v>938</v>
      </c>
    </row>
    <row r="1997" spans="1:4" x14ac:dyDescent="0.45">
      <c r="A1997" t="s">
        <v>316</v>
      </c>
      <c r="B1997" t="s">
        <v>903</v>
      </c>
      <c r="C1997" t="s">
        <v>476</v>
      </c>
      <c r="D1997" t="s">
        <v>904</v>
      </c>
    </row>
    <row r="1998" spans="1:4" x14ac:dyDescent="0.45">
      <c r="A1998" t="s">
        <v>316</v>
      </c>
      <c r="B1998" t="s">
        <v>903</v>
      </c>
      <c r="C1998" t="s">
        <v>5</v>
      </c>
      <c r="D1998" t="s">
        <v>25</v>
      </c>
    </row>
    <row r="1999" spans="1:4" x14ac:dyDescent="0.45">
      <c r="A1999" t="s">
        <v>316</v>
      </c>
      <c r="B1999" t="s">
        <v>903</v>
      </c>
      <c r="C1999" t="s">
        <v>6</v>
      </c>
      <c r="D1999" t="s">
        <v>318</v>
      </c>
    </row>
    <row r="2000" spans="1:4" x14ac:dyDescent="0.45">
      <c r="A2000" t="s">
        <v>316</v>
      </c>
      <c r="B2000" t="s">
        <v>903</v>
      </c>
      <c r="C2000" t="s">
        <v>1100</v>
      </c>
      <c r="D2000" t="s">
        <v>478</v>
      </c>
    </row>
    <row r="2001" spans="1:4" x14ac:dyDescent="0.45">
      <c r="A2001" t="s">
        <v>316</v>
      </c>
      <c r="B2001" t="s">
        <v>903</v>
      </c>
      <c r="C2001" t="s">
        <v>1101</v>
      </c>
      <c r="D2001" t="s">
        <v>906</v>
      </c>
    </row>
    <row r="2002" spans="1:4" x14ac:dyDescent="0.45">
      <c r="A2002" t="s">
        <v>316</v>
      </c>
      <c r="B2002" t="s">
        <v>903</v>
      </c>
      <c r="C2002" t="s">
        <v>476</v>
      </c>
      <c r="D2002" t="s">
        <v>904</v>
      </c>
    </row>
    <row r="2003" spans="1:4" x14ac:dyDescent="0.45">
      <c r="A2003" t="s">
        <v>316</v>
      </c>
      <c r="B2003" t="s">
        <v>903</v>
      </c>
      <c r="C2003" t="s">
        <v>5</v>
      </c>
      <c r="D2003" t="s">
        <v>25</v>
      </c>
    </row>
    <row r="2004" spans="1:4" x14ac:dyDescent="0.45">
      <c r="A2004" t="s">
        <v>316</v>
      </c>
      <c r="B2004" t="s">
        <v>903</v>
      </c>
      <c r="C2004" t="s">
        <v>6</v>
      </c>
      <c r="D2004" t="s">
        <v>318</v>
      </c>
    </row>
    <row r="2005" spans="1:4" x14ac:dyDescent="0.45">
      <c r="A2005" t="s">
        <v>316</v>
      </c>
      <c r="B2005" t="s">
        <v>903</v>
      </c>
      <c r="C2005" t="s">
        <v>1100</v>
      </c>
      <c r="D2005" t="s">
        <v>479</v>
      </c>
    </row>
    <row r="2006" spans="1:4" x14ac:dyDescent="0.45">
      <c r="A2006" t="s">
        <v>316</v>
      </c>
      <c r="B2006" t="s">
        <v>903</v>
      </c>
      <c r="C2006" t="s">
        <v>1101</v>
      </c>
      <c r="D2006" t="s">
        <v>907</v>
      </c>
    </row>
    <row r="2007" spans="1:4" x14ac:dyDescent="0.45">
      <c r="A2007" t="s">
        <v>316</v>
      </c>
      <c r="B2007" t="s">
        <v>903</v>
      </c>
      <c r="C2007" t="s">
        <v>476</v>
      </c>
      <c r="D2007" t="s">
        <v>904</v>
      </c>
    </row>
    <row r="2008" spans="1:4" x14ac:dyDescent="0.45">
      <c r="A2008" t="s">
        <v>316</v>
      </c>
      <c r="B2008" t="s">
        <v>903</v>
      </c>
      <c r="C2008" t="s">
        <v>5</v>
      </c>
      <c r="D2008" t="s">
        <v>25</v>
      </c>
    </row>
    <row r="2009" spans="1:4" x14ac:dyDescent="0.45">
      <c r="A2009" t="s">
        <v>316</v>
      </c>
      <c r="B2009" t="s">
        <v>903</v>
      </c>
      <c r="C2009" t="s">
        <v>6</v>
      </c>
      <c r="D2009" t="s">
        <v>318</v>
      </c>
    </row>
    <row r="2010" spans="1:4" x14ac:dyDescent="0.45">
      <c r="A2010" t="s">
        <v>316</v>
      </c>
      <c r="B2010" t="s">
        <v>903</v>
      </c>
      <c r="C2010" t="s">
        <v>1100</v>
      </c>
      <c r="D2010" t="s">
        <v>484</v>
      </c>
    </row>
    <row r="2011" spans="1:4" x14ac:dyDescent="0.45">
      <c r="A2011" t="s">
        <v>316</v>
      </c>
      <c r="B2011" t="s">
        <v>903</v>
      </c>
      <c r="C2011" t="s">
        <v>1101</v>
      </c>
      <c r="D2011">
        <v>937</v>
      </c>
    </row>
    <row r="2012" spans="1:4" x14ac:dyDescent="0.45">
      <c r="A2012" t="s">
        <v>316</v>
      </c>
      <c r="B2012" t="s">
        <v>903</v>
      </c>
      <c r="C2012" t="s">
        <v>476</v>
      </c>
      <c r="D2012" t="s">
        <v>904</v>
      </c>
    </row>
    <row r="2013" spans="1:4" x14ac:dyDescent="0.45">
      <c r="A2013" t="s">
        <v>316</v>
      </c>
      <c r="B2013" t="s">
        <v>903</v>
      </c>
      <c r="C2013" t="s">
        <v>5</v>
      </c>
      <c r="D2013" t="s">
        <v>25</v>
      </c>
    </row>
    <row r="2014" spans="1:4" x14ac:dyDescent="0.45">
      <c r="A2014" t="s">
        <v>316</v>
      </c>
      <c r="B2014" t="s">
        <v>903</v>
      </c>
      <c r="C2014" t="s">
        <v>6</v>
      </c>
      <c r="D2014" t="s">
        <v>318</v>
      </c>
    </row>
    <row r="2015" spans="1:4" x14ac:dyDescent="0.45">
      <c r="A2015" t="s">
        <v>316</v>
      </c>
      <c r="B2015" t="s">
        <v>903</v>
      </c>
      <c r="C2015" t="s">
        <v>1100</v>
      </c>
      <c r="D2015" t="s">
        <v>480</v>
      </c>
    </row>
    <row r="2016" spans="1:4" x14ac:dyDescent="0.45">
      <c r="A2016" t="s">
        <v>316</v>
      </c>
      <c r="B2016" t="s">
        <v>903</v>
      </c>
      <c r="C2016" t="s">
        <v>1101</v>
      </c>
      <c r="D2016" t="s">
        <v>909</v>
      </c>
    </row>
    <row r="2017" spans="1:4" x14ac:dyDescent="0.45">
      <c r="A2017" t="s">
        <v>316</v>
      </c>
      <c r="B2017" t="s">
        <v>903</v>
      </c>
      <c r="C2017" t="s">
        <v>476</v>
      </c>
      <c r="D2017" t="s">
        <v>904</v>
      </c>
    </row>
    <row r="2018" spans="1:4" x14ac:dyDescent="0.45">
      <c r="A2018" t="s">
        <v>316</v>
      </c>
      <c r="B2018" t="s">
        <v>903</v>
      </c>
      <c r="C2018" t="s">
        <v>5</v>
      </c>
      <c r="D2018" t="s">
        <v>25</v>
      </c>
    </row>
    <row r="2019" spans="1:4" x14ac:dyDescent="0.45">
      <c r="A2019" t="s">
        <v>316</v>
      </c>
      <c r="B2019" t="s">
        <v>903</v>
      </c>
      <c r="C2019" t="s">
        <v>6</v>
      </c>
      <c r="D2019" t="s">
        <v>318</v>
      </c>
    </row>
    <row r="2020" spans="1:4" x14ac:dyDescent="0.45">
      <c r="A2020" t="s">
        <v>316</v>
      </c>
      <c r="B2020" t="s">
        <v>903</v>
      </c>
      <c r="C2020" t="s">
        <v>1100</v>
      </c>
      <c r="D2020" t="s">
        <v>481</v>
      </c>
    </row>
    <row r="2021" spans="1:4" x14ac:dyDescent="0.45">
      <c r="A2021" t="s">
        <v>316</v>
      </c>
      <c r="B2021" t="s">
        <v>903</v>
      </c>
      <c r="C2021" t="s">
        <v>1101</v>
      </c>
      <c r="D2021" t="s">
        <v>907</v>
      </c>
    </row>
    <row r="2022" spans="1:4" x14ac:dyDescent="0.45">
      <c r="A2022" t="s">
        <v>321</v>
      </c>
      <c r="B2022" t="s">
        <v>493</v>
      </c>
      <c r="C2022" t="s">
        <v>476</v>
      </c>
      <c r="D2022" t="s">
        <v>565</v>
      </c>
    </row>
    <row r="2023" spans="1:4" x14ac:dyDescent="0.45">
      <c r="A2023" t="s">
        <v>321</v>
      </c>
      <c r="B2023" t="s">
        <v>493</v>
      </c>
      <c r="C2023" t="s">
        <v>5</v>
      </c>
      <c r="D2023" t="s">
        <v>12</v>
      </c>
    </row>
    <row r="2024" spans="1:4" x14ac:dyDescent="0.45">
      <c r="A2024" t="s">
        <v>321</v>
      </c>
      <c r="B2024" t="s">
        <v>493</v>
      </c>
      <c r="C2024" t="s">
        <v>6</v>
      </c>
      <c r="D2024" t="s">
        <v>13</v>
      </c>
    </row>
    <row r="2025" spans="1:4" x14ac:dyDescent="0.45">
      <c r="A2025" t="s">
        <v>321</v>
      </c>
      <c r="B2025" t="s">
        <v>493</v>
      </c>
      <c r="C2025" t="s">
        <v>1100</v>
      </c>
      <c r="D2025" t="s">
        <v>477</v>
      </c>
    </row>
    <row r="2026" spans="1:4" x14ac:dyDescent="0.45">
      <c r="A2026" t="s">
        <v>321</v>
      </c>
      <c r="B2026" t="s">
        <v>493</v>
      </c>
      <c r="C2026" t="s">
        <v>1101</v>
      </c>
      <c r="D2026">
        <v>153</v>
      </c>
    </row>
    <row r="2027" spans="1:4" x14ac:dyDescent="0.45">
      <c r="A2027" t="s">
        <v>321</v>
      </c>
      <c r="B2027" t="s">
        <v>493</v>
      </c>
      <c r="C2027" t="s">
        <v>476</v>
      </c>
      <c r="D2027" t="s">
        <v>565</v>
      </c>
    </row>
    <row r="2028" spans="1:4" x14ac:dyDescent="0.45">
      <c r="A2028" t="s">
        <v>321</v>
      </c>
      <c r="B2028" t="s">
        <v>493</v>
      </c>
      <c r="C2028" t="s">
        <v>5</v>
      </c>
      <c r="D2028" t="s">
        <v>12</v>
      </c>
    </row>
    <row r="2029" spans="1:4" x14ac:dyDescent="0.45">
      <c r="A2029" t="s">
        <v>321</v>
      </c>
      <c r="B2029" t="s">
        <v>493</v>
      </c>
      <c r="C2029" t="s">
        <v>6</v>
      </c>
      <c r="D2029" t="s">
        <v>13</v>
      </c>
    </row>
    <row r="2030" spans="1:4" x14ac:dyDescent="0.45">
      <c r="A2030" t="s">
        <v>321</v>
      </c>
      <c r="B2030" t="s">
        <v>493</v>
      </c>
      <c r="C2030" t="s">
        <v>1100</v>
      </c>
      <c r="D2030" t="s">
        <v>478</v>
      </c>
    </row>
    <row r="2031" spans="1:4" x14ac:dyDescent="0.45">
      <c r="A2031" t="s">
        <v>321</v>
      </c>
      <c r="B2031" t="s">
        <v>493</v>
      </c>
      <c r="C2031" t="s">
        <v>1101</v>
      </c>
      <c r="D2031" t="s">
        <v>910</v>
      </c>
    </row>
    <row r="2032" spans="1:4" x14ac:dyDescent="0.45">
      <c r="A2032" t="s">
        <v>321</v>
      </c>
      <c r="B2032" t="s">
        <v>493</v>
      </c>
      <c r="C2032" t="s">
        <v>476</v>
      </c>
      <c r="D2032" t="s">
        <v>565</v>
      </c>
    </row>
    <row r="2033" spans="1:4" x14ac:dyDescent="0.45">
      <c r="A2033" t="s">
        <v>321</v>
      </c>
      <c r="B2033" t="s">
        <v>493</v>
      </c>
      <c r="C2033" t="s">
        <v>5</v>
      </c>
      <c r="D2033" t="s">
        <v>12</v>
      </c>
    </row>
    <row r="2034" spans="1:4" x14ac:dyDescent="0.45">
      <c r="A2034" t="s">
        <v>321</v>
      </c>
      <c r="B2034" t="s">
        <v>493</v>
      </c>
      <c r="C2034" t="s">
        <v>6</v>
      </c>
      <c r="D2034" t="s">
        <v>13</v>
      </c>
    </row>
    <row r="2035" spans="1:4" x14ac:dyDescent="0.45">
      <c r="A2035" t="s">
        <v>321</v>
      </c>
      <c r="B2035" t="s">
        <v>493</v>
      </c>
      <c r="C2035" t="s">
        <v>1100</v>
      </c>
      <c r="D2035" t="s">
        <v>479</v>
      </c>
    </row>
    <row r="2036" spans="1:4" x14ac:dyDescent="0.45">
      <c r="A2036" t="s">
        <v>321</v>
      </c>
      <c r="B2036" t="s">
        <v>493</v>
      </c>
      <c r="C2036" t="s">
        <v>1101</v>
      </c>
      <c r="D2036" t="s">
        <v>911</v>
      </c>
    </row>
    <row r="2037" spans="1:4" x14ac:dyDescent="0.45">
      <c r="A2037" t="s">
        <v>321</v>
      </c>
      <c r="B2037" t="s">
        <v>493</v>
      </c>
      <c r="C2037" t="s">
        <v>476</v>
      </c>
      <c r="D2037" t="s">
        <v>565</v>
      </c>
    </row>
    <row r="2038" spans="1:4" x14ac:dyDescent="0.45">
      <c r="A2038" t="s">
        <v>321</v>
      </c>
      <c r="B2038" t="s">
        <v>493</v>
      </c>
      <c r="C2038" t="s">
        <v>5</v>
      </c>
      <c r="D2038" t="s">
        <v>12</v>
      </c>
    </row>
    <row r="2039" spans="1:4" x14ac:dyDescent="0.45">
      <c r="A2039" t="s">
        <v>321</v>
      </c>
      <c r="B2039" t="s">
        <v>493</v>
      </c>
      <c r="C2039" t="s">
        <v>6</v>
      </c>
      <c r="D2039" t="s">
        <v>13</v>
      </c>
    </row>
    <row r="2040" spans="1:4" x14ac:dyDescent="0.45">
      <c r="A2040" t="s">
        <v>321</v>
      </c>
      <c r="B2040" t="s">
        <v>493</v>
      </c>
      <c r="C2040" t="s">
        <v>1100</v>
      </c>
      <c r="D2040" t="s">
        <v>484</v>
      </c>
    </row>
    <row r="2041" spans="1:4" x14ac:dyDescent="0.45">
      <c r="A2041" t="s">
        <v>321</v>
      </c>
      <c r="B2041" t="s">
        <v>493</v>
      </c>
      <c r="C2041" t="s">
        <v>1101</v>
      </c>
      <c r="D2041">
        <v>154</v>
      </c>
    </row>
    <row r="2042" spans="1:4" x14ac:dyDescent="0.45">
      <c r="A2042" t="s">
        <v>321</v>
      </c>
      <c r="B2042" t="s">
        <v>493</v>
      </c>
      <c r="C2042" t="s">
        <v>476</v>
      </c>
      <c r="D2042" t="s">
        <v>565</v>
      </c>
    </row>
    <row r="2043" spans="1:4" x14ac:dyDescent="0.45">
      <c r="A2043" t="s">
        <v>321</v>
      </c>
      <c r="B2043" t="s">
        <v>493</v>
      </c>
      <c r="C2043" t="s">
        <v>5</v>
      </c>
      <c r="D2043" t="s">
        <v>12</v>
      </c>
    </row>
    <row r="2044" spans="1:4" x14ac:dyDescent="0.45">
      <c r="A2044" t="s">
        <v>321</v>
      </c>
      <c r="B2044" t="s">
        <v>493</v>
      </c>
      <c r="C2044" t="s">
        <v>6</v>
      </c>
      <c r="D2044" t="s">
        <v>13</v>
      </c>
    </row>
    <row r="2045" spans="1:4" x14ac:dyDescent="0.45">
      <c r="A2045" t="s">
        <v>321</v>
      </c>
      <c r="B2045" t="s">
        <v>493</v>
      </c>
      <c r="C2045" t="s">
        <v>1100</v>
      </c>
      <c r="D2045" t="s">
        <v>480</v>
      </c>
    </row>
    <row r="2046" spans="1:4" x14ac:dyDescent="0.45">
      <c r="A2046" t="s">
        <v>321</v>
      </c>
      <c r="B2046" t="s">
        <v>493</v>
      </c>
      <c r="C2046" t="s">
        <v>1101</v>
      </c>
      <c r="D2046" t="s">
        <v>596</v>
      </c>
    </row>
    <row r="2047" spans="1:4" x14ac:dyDescent="0.45">
      <c r="A2047" t="s">
        <v>321</v>
      </c>
      <c r="B2047" t="s">
        <v>493</v>
      </c>
      <c r="C2047" t="s">
        <v>476</v>
      </c>
      <c r="D2047" t="s">
        <v>565</v>
      </c>
    </row>
    <row r="2048" spans="1:4" x14ac:dyDescent="0.45">
      <c r="A2048" t="s">
        <v>321</v>
      </c>
      <c r="B2048" t="s">
        <v>493</v>
      </c>
      <c r="C2048" t="s">
        <v>5</v>
      </c>
      <c r="D2048" t="s">
        <v>12</v>
      </c>
    </row>
    <row r="2049" spans="1:4" x14ac:dyDescent="0.45">
      <c r="A2049" t="s">
        <v>321</v>
      </c>
      <c r="B2049" t="s">
        <v>493</v>
      </c>
      <c r="C2049" t="s">
        <v>6</v>
      </c>
      <c r="D2049" t="s">
        <v>13</v>
      </c>
    </row>
    <row r="2050" spans="1:4" x14ac:dyDescent="0.45">
      <c r="A2050" t="s">
        <v>321</v>
      </c>
      <c r="B2050" t="s">
        <v>493</v>
      </c>
      <c r="C2050" t="s">
        <v>1100</v>
      </c>
      <c r="D2050" t="s">
        <v>481</v>
      </c>
    </row>
    <row r="2051" spans="1:4" x14ac:dyDescent="0.45">
      <c r="A2051" t="s">
        <v>321</v>
      </c>
      <c r="B2051" t="s">
        <v>493</v>
      </c>
      <c r="C2051" t="s">
        <v>1101</v>
      </c>
      <c r="D2051" t="s">
        <v>911</v>
      </c>
    </row>
    <row r="2052" spans="1:4" x14ac:dyDescent="0.45">
      <c r="A2052" t="s">
        <v>325</v>
      </c>
      <c r="B2052" t="s">
        <v>913</v>
      </c>
      <c r="C2052" t="s">
        <v>476</v>
      </c>
      <c r="D2052" t="s">
        <v>914</v>
      </c>
    </row>
    <row r="2053" spans="1:4" x14ac:dyDescent="0.45">
      <c r="A2053" t="s">
        <v>325</v>
      </c>
      <c r="B2053" t="s">
        <v>913</v>
      </c>
      <c r="C2053" t="s">
        <v>5</v>
      </c>
      <c r="D2053" t="s">
        <v>12</v>
      </c>
    </row>
    <row r="2054" spans="1:4" x14ac:dyDescent="0.45">
      <c r="A2054" t="s">
        <v>325</v>
      </c>
      <c r="B2054" t="s">
        <v>913</v>
      </c>
      <c r="C2054" t="s">
        <v>6</v>
      </c>
      <c r="D2054" t="s">
        <v>16</v>
      </c>
    </row>
    <row r="2055" spans="1:4" x14ac:dyDescent="0.45">
      <c r="A2055" t="s">
        <v>325</v>
      </c>
      <c r="B2055" t="s">
        <v>913</v>
      </c>
      <c r="C2055" t="s">
        <v>1100</v>
      </c>
      <c r="D2055" t="s">
        <v>477</v>
      </c>
    </row>
    <row r="2056" spans="1:4" x14ac:dyDescent="0.45">
      <c r="A2056" t="s">
        <v>325</v>
      </c>
      <c r="B2056" t="s">
        <v>913</v>
      </c>
      <c r="C2056" t="s">
        <v>1101</v>
      </c>
      <c r="D2056">
        <v>173</v>
      </c>
    </row>
    <row r="2057" spans="1:4" x14ac:dyDescent="0.45">
      <c r="A2057" t="s">
        <v>325</v>
      </c>
      <c r="B2057" t="s">
        <v>913</v>
      </c>
      <c r="C2057" t="s">
        <v>476</v>
      </c>
      <c r="D2057" t="s">
        <v>914</v>
      </c>
    </row>
    <row r="2058" spans="1:4" x14ac:dyDescent="0.45">
      <c r="A2058" t="s">
        <v>325</v>
      </c>
      <c r="B2058" t="s">
        <v>913</v>
      </c>
      <c r="C2058" t="s">
        <v>5</v>
      </c>
      <c r="D2058" t="s">
        <v>12</v>
      </c>
    </row>
    <row r="2059" spans="1:4" x14ac:dyDescent="0.45">
      <c r="A2059" t="s">
        <v>325</v>
      </c>
      <c r="B2059" t="s">
        <v>913</v>
      </c>
      <c r="C2059" t="s">
        <v>6</v>
      </c>
      <c r="D2059" t="s">
        <v>16</v>
      </c>
    </row>
    <row r="2060" spans="1:4" x14ac:dyDescent="0.45">
      <c r="A2060" t="s">
        <v>325</v>
      </c>
      <c r="B2060" t="s">
        <v>913</v>
      </c>
      <c r="C2060" t="s">
        <v>1100</v>
      </c>
      <c r="D2060" t="s">
        <v>478</v>
      </c>
    </row>
    <row r="2061" spans="1:4" x14ac:dyDescent="0.45">
      <c r="A2061" t="s">
        <v>325</v>
      </c>
      <c r="B2061" t="s">
        <v>913</v>
      </c>
      <c r="C2061" t="s">
        <v>1101</v>
      </c>
      <c r="D2061" t="s">
        <v>841</v>
      </c>
    </row>
    <row r="2062" spans="1:4" x14ac:dyDescent="0.45">
      <c r="A2062" t="s">
        <v>325</v>
      </c>
      <c r="B2062" t="s">
        <v>913</v>
      </c>
      <c r="C2062" t="s">
        <v>476</v>
      </c>
      <c r="D2062" t="s">
        <v>914</v>
      </c>
    </row>
    <row r="2063" spans="1:4" x14ac:dyDescent="0.45">
      <c r="A2063" t="s">
        <v>325</v>
      </c>
      <c r="B2063" t="s">
        <v>913</v>
      </c>
      <c r="C2063" t="s">
        <v>5</v>
      </c>
      <c r="D2063" t="s">
        <v>12</v>
      </c>
    </row>
    <row r="2064" spans="1:4" x14ac:dyDescent="0.45">
      <c r="A2064" t="s">
        <v>325</v>
      </c>
      <c r="B2064" t="s">
        <v>913</v>
      </c>
      <c r="C2064" t="s">
        <v>6</v>
      </c>
      <c r="D2064" t="s">
        <v>16</v>
      </c>
    </row>
    <row r="2065" spans="1:4" x14ac:dyDescent="0.45">
      <c r="A2065" t="s">
        <v>325</v>
      </c>
      <c r="B2065" t="s">
        <v>913</v>
      </c>
      <c r="C2065" t="s">
        <v>1100</v>
      </c>
      <c r="D2065" t="s">
        <v>479</v>
      </c>
    </row>
    <row r="2066" spans="1:4" x14ac:dyDescent="0.45">
      <c r="A2066" t="s">
        <v>325</v>
      </c>
      <c r="B2066" t="s">
        <v>913</v>
      </c>
      <c r="C2066" t="s">
        <v>1101</v>
      </c>
      <c r="D2066" t="s">
        <v>916</v>
      </c>
    </row>
    <row r="2067" spans="1:4" x14ac:dyDescent="0.45">
      <c r="A2067" t="s">
        <v>325</v>
      </c>
      <c r="B2067" t="s">
        <v>913</v>
      </c>
      <c r="C2067" t="s">
        <v>476</v>
      </c>
      <c r="D2067" t="s">
        <v>914</v>
      </c>
    </row>
    <row r="2068" spans="1:4" x14ac:dyDescent="0.45">
      <c r="A2068" t="s">
        <v>325</v>
      </c>
      <c r="B2068" t="s">
        <v>913</v>
      </c>
      <c r="C2068" t="s">
        <v>5</v>
      </c>
      <c r="D2068" t="s">
        <v>12</v>
      </c>
    </row>
    <row r="2069" spans="1:4" x14ac:dyDescent="0.45">
      <c r="A2069" t="s">
        <v>325</v>
      </c>
      <c r="B2069" t="s">
        <v>913</v>
      </c>
      <c r="C2069" t="s">
        <v>6</v>
      </c>
      <c r="D2069" t="s">
        <v>16</v>
      </c>
    </row>
    <row r="2070" spans="1:4" x14ac:dyDescent="0.45">
      <c r="A2070" t="s">
        <v>325</v>
      </c>
      <c r="B2070" t="s">
        <v>913</v>
      </c>
      <c r="C2070" t="s">
        <v>1100</v>
      </c>
      <c r="D2070" t="s">
        <v>484</v>
      </c>
    </row>
    <row r="2071" spans="1:4" x14ac:dyDescent="0.45">
      <c r="A2071" t="s">
        <v>325</v>
      </c>
      <c r="B2071" t="s">
        <v>913</v>
      </c>
      <c r="C2071" t="s">
        <v>1101</v>
      </c>
      <c r="D2071">
        <v>174</v>
      </c>
    </row>
    <row r="2072" spans="1:4" x14ac:dyDescent="0.45">
      <c r="A2072" t="s">
        <v>325</v>
      </c>
      <c r="B2072" t="s">
        <v>913</v>
      </c>
      <c r="C2072" t="s">
        <v>476</v>
      </c>
      <c r="D2072" t="s">
        <v>914</v>
      </c>
    </row>
    <row r="2073" spans="1:4" x14ac:dyDescent="0.45">
      <c r="A2073" t="s">
        <v>325</v>
      </c>
      <c r="B2073" t="s">
        <v>913</v>
      </c>
      <c r="C2073" t="s">
        <v>5</v>
      </c>
      <c r="D2073" t="s">
        <v>12</v>
      </c>
    </row>
    <row r="2074" spans="1:4" x14ac:dyDescent="0.45">
      <c r="A2074" t="s">
        <v>325</v>
      </c>
      <c r="B2074" t="s">
        <v>913</v>
      </c>
      <c r="C2074" t="s">
        <v>6</v>
      </c>
      <c r="D2074" t="s">
        <v>16</v>
      </c>
    </row>
    <row r="2075" spans="1:4" x14ac:dyDescent="0.45">
      <c r="A2075" t="s">
        <v>325</v>
      </c>
      <c r="B2075" t="s">
        <v>913</v>
      </c>
      <c r="C2075" t="s">
        <v>1100</v>
      </c>
      <c r="D2075" t="s">
        <v>480</v>
      </c>
    </row>
    <row r="2076" spans="1:4" x14ac:dyDescent="0.45">
      <c r="A2076" t="s">
        <v>325</v>
      </c>
      <c r="B2076" t="s">
        <v>913</v>
      </c>
      <c r="C2076" t="s">
        <v>1101</v>
      </c>
      <c r="D2076" t="s">
        <v>841</v>
      </c>
    </row>
    <row r="2077" spans="1:4" x14ac:dyDescent="0.45">
      <c r="A2077" t="s">
        <v>325</v>
      </c>
      <c r="B2077" t="s">
        <v>913</v>
      </c>
      <c r="C2077" t="s">
        <v>476</v>
      </c>
      <c r="D2077" t="s">
        <v>914</v>
      </c>
    </row>
    <row r="2078" spans="1:4" x14ac:dyDescent="0.45">
      <c r="A2078" t="s">
        <v>325</v>
      </c>
      <c r="B2078" t="s">
        <v>913</v>
      </c>
      <c r="C2078" t="s">
        <v>5</v>
      </c>
      <c r="D2078" t="s">
        <v>12</v>
      </c>
    </row>
    <row r="2079" spans="1:4" x14ac:dyDescent="0.45">
      <c r="A2079" t="s">
        <v>325</v>
      </c>
      <c r="B2079" t="s">
        <v>913</v>
      </c>
      <c r="C2079" t="s">
        <v>6</v>
      </c>
      <c r="D2079" t="s">
        <v>16</v>
      </c>
    </row>
    <row r="2080" spans="1:4" x14ac:dyDescent="0.45">
      <c r="A2080" t="s">
        <v>325</v>
      </c>
      <c r="B2080" t="s">
        <v>913</v>
      </c>
      <c r="C2080" t="s">
        <v>1100</v>
      </c>
      <c r="D2080" t="s">
        <v>481</v>
      </c>
    </row>
    <row r="2081" spans="1:4" x14ac:dyDescent="0.45">
      <c r="A2081" t="s">
        <v>325</v>
      </c>
      <c r="B2081" t="s">
        <v>913</v>
      </c>
      <c r="C2081" t="s">
        <v>1101</v>
      </c>
      <c r="D2081" t="s">
        <v>916</v>
      </c>
    </row>
    <row r="2082" spans="1:4" x14ac:dyDescent="0.45">
      <c r="A2082" t="s">
        <v>329</v>
      </c>
      <c r="B2082" t="s">
        <v>918</v>
      </c>
      <c r="C2082" t="s">
        <v>476</v>
      </c>
      <c r="D2082" t="s">
        <v>919</v>
      </c>
    </row>
    <row r="2083" spans="1:4" x14ac:dyDescent="0.45">
      <c r="A2083" t="s">
        <v>329</v>
      </c>
      <c r="B2083" t="s">
        <v>918</v>
      </c>
      <c r="C2083" t="s">
        <v>5</v>
      </c>
      <c r="D2083" t="s">
        <v>331</v>
      </c>
    </row>
    <row r="2084" spans="1:4" x14ac:dyDescent="0.45">
      <c r="A2084" t="s">
        <v>329</v>
      </c>
      <c r="B2084" t="s">
        <v>918</v>
      </c>
      <c r="C2084" t="s">
        <v>6</v>
      </c>
      <c r="D2084" t="s">
        <v>16</v>
      </c>
    </row>
    <row r="2085" spans="1:4" x14ac:dyDescent="0.45">
      <c r="A2085" t="s">
        <v>329</v>
      </c>
      <c r="B2085" t="s">
        <v>918</v>
      </c>
      <c r="C2085" t="s">
        <v>1100</v>
      </c>
      <c r="D2085" t="s">
        <v>477</v>
      </c>
    </row>
    <row r="2086" spans="1:4" x14ac:dyDescent="0.45">
      <c r="A2086" t="s">
        <v>329</v>
      </c>
      <c r="B2086" t="s">
        <v>918</v>
      </c>
      <c r="C2086" t="s">
        <v>1101</v>
      </c>
      <c r="D2086">
        <v>10467</v>
      </c>
    </row>
    <row r="2087" spans="1:4" x14ac:dyDescent="0.45">
      <c r="A2087" t="s">
        <v>329</v>
      </c>
      <c r="B2087" t="s">
        <v>918</v>
      </c>
      <c r="C2087" t="s">
        <v>476</v>
      </c>
      <c r="D2087" t="s">
        <v>919</v>
      </c>
    </row>
    <row r="2088" spans="1:4" x14ac:dyDescent="0.45">
      <c r="A2088" t="s">
        <v>329</v>
      </c>
      <c r="B2088" t="s">
        <v>918</v>
      </c>
      <c r="C2088" t="s">
        <v>5</v>
      </c>
      <c r="D2088" t="s">
        <v>331</v>
      </c>
    </row>
    <row r="2089" spans="1:4" x14ac:dyDescent="0.45">
      <c r="A2089" t="s">
        <v>329</v>
      </c>
      <c r="B2089" t="s">
        <v>918</v>
      </c>
      <c r="C2089" t="s">
        <v>6</v>
      </c>
      <c r="D2089" t="s">
        <v>16</v>
      </c>
    </row>
    <row r="2090" spans="1:4" x14ac:dyDescent="0.45">
      <c r="A2090" t="s">
        <v>329</v>
      </c>
      <c r="B2090" t="s">
        <v>918</v>
      </c>
      <c r="C2090" t="s">
        <v>1100</v>
      </c>
      <c r="D2090" t="s">
        <v>478</v>
      </c>
    </row>
    <row r="2091" spans="1:4" x14ac:dyDescent="0.45">
      <c r="A2091" t="s">
        <v>329</v>
      </c>
      <c r="B2091" t="s">
        <v>918</v>
      </c>
      <c r="C2091" t="s">
        <v>1101</v>
      </c>
      <c r="D2091" t="s">
        <v>921</v>
      </c>
    </row>
    <row r="2092" spans="1:4" x14ac:dyDescent="0.45">
      <c r="A2092" t="s">
        <v>329</v>
      </c>
      <c r="B2092" t="s">
        <v>918</v>
      </c>
      <c r="C2092" t="s">
        <v>476</v>
      </c>
      <c r="D2092" t="s">
        <v>919</v>
      </c>
    </row>
    <row r="2093" spans="1:4" x14ac:dyDescent="0.45">
      <c r="A2093" t="s">
        <v>329</v>
      </c>
      <c r="B2093" t="s">
        <v>918</v>
      </c>
      <c r="C2093" t="s">
        <v>5</v>
      </c>
      <c r="D2093" t="s">
        <v>331</v>
      </c>
    </row>
    <row r="2094" spans="1:4" x14ac:dyDescent="0.45">
      <c r="A2094" t="s">
        <v>329</v>
      </c>
      <c r="B2094" t="s">
        <v>918</v>
      </c>
      <c r="C2094" t="s">
        <v>6</v>
      </c>
      <c r="D2094" t="s">
        <v>16</v>
      </c>
    </row>
    <row r="2095" spans="1:4" x14ac:dyDescent="0.45">
      <c r="A2095" t="s">
        <v>329</v>
      </c>
      <c r="B2095" t="s">
        <v>918</v>
      </c>
      <c r="C2095" t="s">
        <v>1100</v>
      </c>
      <c r="D2095" t="s">
        <v>479</v>
      </c>
    </row>
    <row r="2096" spans="1:4" x14ac:dyDescent="0.45">
      <c r="A2096" t="s">
        <v>329</v>
      </c>
      <c r="B2096" t="s">
        <v>918</v>
      </c>
      <c r="C2096" t="s">
        <v>1101</v>
      </c>
      <c r="D2096" t="s">
        <v>922</v>
      </c>
    </row>
    <row r="2097" spans="1:4" x14ac:dyDescent="0.45">
      <c r="A2097" t="s">
        <v>329</v>
      </c>
      <c r="B2097" t="s">
        <v>918</v>
      </c>
      <c r="C2097" t="s">
        <v>476</v>
      </c>
      <c r="D2097" t="s">
        <v>919</v>
      </c>
    </row>
    <row r="2098" spans="1:4" x14ac:dyDescent="0.45">
      <c r="A2098" t="s">
        <v>329</v>
      </c>
      <c r="B2098" t="s">
        <v>918</v>
      </c>
      <c r="C2098" t="s">
        <v>5</v>
      </c>
      <c r="D2098" t="s">
        <v>331</v>
      </c>
    </row>
    <row r="2099" spans="1:4" x14ac:dyDescent="0.45">
      <c r="A2099" t="s">
        <v>329</v>
      </c>
      <c r="B2099" t="s">
        <v>918</v>
      </c>
      <c r="C2099" t="s">
        <v>6</v>
      </c>
      <c r="D2099" t="s">
        <v>16</v>
      </c>
    </row>
    <row r="2100" spans="1:4" x14ac:dyDescent="0.45">
      <c r="A2100" t="s">
        <v>329</v>
      </c>
      <c r="B2100" t="s">
        <v>918</v>
      </c>
      <c r="C2100" t="s">
        <v>1100</v>
      </c>
      <c r="D2100" t="s">
        <v>484</v>
      </c>
    </row>
    <row r="2101" spans="1:4" x14ac:dyDescent="0.45">
      <c r="A2101" t="s">
        <v>329</v>
      </c>
      <c r="B2101" t="s">
        <v>918</v>
      </c>
      <c r="C2101" t="s">
        <v>1101</v>
      </c>
      <c r="D2101">
        <v>10473</v>
      </c>
    </row>
    <row r="2102" spans="1:4" x14ac:dyDescent="0.45">
      <c r="A2102" t="s">
        <v>329</v>
      </c>
      <c r="B2102" t="s">
        <v>918</v>
      </c>
      <c r="C2102" t="s">
        <v>476</v>
      </c>
      <c r="D2102" t="s">
        <v>919</v>
      </c>
    </row>
    <row r="2103" spans="1:4" x14ac:dyDescent="0.45">
      <c r="A2103" t="s">
        <v>329</v>
      </c>
      <c r="B2103" t="s">
        <v>918</v>
      </c>
      <c r="C2103" t="s">
        <v>5</v>
      </c>
      <c r="D2103" t="s">
        <v>331</v>
      </c>
    </row>
    <row r="2104" spans="1:4" x14ac:dyDescent="0.45">
      <c r="A2104" t="s">
        <v>329</v>
      </c>
      <c r="B2104" t="s">
        <v>918</v>
      </c>
      <c r="C2104" t="s">
        <v>6</v>
      </c>
      <c r="D2104" t="s">
        <v>16</v>
      </c>
    </row>
    <row r="2105" spans="1:4" x14ac:dyDescent="0.45">
      <c r="A2105" t="s">
        <v>329</v>
      </c>
      <c r="B2105" t="s">
        <v>918</v>
      </c>
      <c r="C2105" t="s">
        <v>1100</v>
      </c>
      <c r="D2105" t="s">
        <v>480</v>
      </c>
    </row>
    <row r="2106" spans="1:4" x14ac:dyDescent="0.45">
      <c r="A2106" t="s">
        <v>329</v>
      </c>
      <c r="B2106" t="s">
        <v>918</v>
      </c>
      <c r="C2106" t="s">
        <v>1101</v>
      </c>
      <c r="D2106" t="s">
        <v>924</v>
      </c>
    </row>
    <row r="2107" spans="1:4" x14ac:dyDescent="0.45">
      <c r="A2107" t="s">
        <v>329</v>
      </c>
      <c r="B2107" t="s">
        <v>918</v>
      </c>
      <c r="C2107" t="s">
        <v>476</v>
      </c>
      <c r="D2107" t="s">
        <v>919</v>
      </c>
    </row>
    <row r="2108" spans="1:4" x14ac:dyDescent="0.45">
      <c r="A2108" t="s">
        <v>329</v>
      </c>
      <c r="B2108" t="s">
        <v>918</v>
      </c>
      <c r="C2108" t="s">
        <v>5</v>
      </c>
      <c r="D2108" t="s">
        <v>331</v>
      </c>
    </row>
    <row r="2109" spans="1:4" x14ac:dyDescent="0.45">
      <c r="A2109" t="s">
        <v>329</v>
      </c>
      <c r="B2109" t="s">
        <v>918</v>
      </c>
      <c r="C2109" t="s">
        <v>6</v>
      </c>
      <c r="D2109" t="s">
        <v>16</v>
      </c>
    </row>
    <row r="2110" spans="1:4" x14ac:dyDescent="0.45">
      <c r="A2110" t="s">
        <v>329</v>
      </c>
      <c r="B2110" t="s">
        <v>918</v>
      </c>
      <c r="C2110" t="s">
        <v>1100</v>
      </c>
      <c r="D2110" t="s">
        <v>481</v>
      </c>
    </row>
    <row r="2111" spans="1:4" x14ac:dyDescent="0.45">
      <c r="A2111" t="s">
        <v>329</v>
      </c>
      <c r="B2111" t="s">
        <v>918</v>
      </c>
      <c r="C2111" t="s">
        <v>1101</v>
      </c>
      <c r="D2111" t="s">
        <v>925</v>
      </c>
    </row>
    <row r="2112" spans="1:4" x14ac:dyDescent="0.45">
      <c r="A2112" t="s">
        <v>329</v>
      </c>
      <c r="B2112" t="s">
        <v>635</v>
      </c>
      <c r="C2112" t="s">
        <v>476</v>
      </c>
      <c r="D2112" t="s">
        <v>749</v>
      </c>
    </row>
    <row r="2113" spans="1:4" x14ac:dyDescent="0.45">
      <c r="A2113" t="s">
        <v>329</v>
      </c>
      <c r="B2113" t="s">
        <v>635</v>
      </c>
      <c r="C2113" t="s">
        <v>5</v>
      </c>
      <c r="D2113" t="s">
        <v>12</v>
      </c>
    </row>
    <row r="2114" spans="1:4" x14ac:dyDescent="0.45">
      <c r="A2114" t="s">
        <v>329</v>
      </c>
      <c r="B2114" t="s">
        <v>635</v>
      </c>
      <c r="C2114" t="s">
        <v>6</v>
      </c>
      <c r="D2114" t="s">
        <v>16</v>
      </c>
    </row>
    <row r="2115" spans="1:4" x14ac:dyDescent="0.45">
      <c r="A2115" t="s">
        <v>329</v>
      </c>
      <c r="B2115" t="s">
        <v>635</v>
      </c>
      <c r="C2115" t="s">
        <v>1100</v>
      </c>
      <c r="D2115" t="s">
        <v>477</v>
      </c>
    </row>
    <row r="2116" spans="1:4" x14ac:dyDescent="0.45">
      <c r="A2116" t="s">
        <v>329</v>
      </c>
      <c r="B2116" t="s">
        <v>635</v>
      </c>
      <c r="C2116" t="s">
        <v>1101</v>
      </c>
      <c r="D2116">
        <v>1502</v>
      </c>
    </row>
    <row r="2117" spans="1:4" x14ac:dyDescent="0.45">
      <c r="A2117" t="s">
        <v>329</v>
      </c>
      <c r="B2117" t="s">
        <v>635</v>
      </c>
      <c r="C2117" t="s">
        <v>476</v>
      </c>
      <c r="D2117" t="s">
        <v>749</v>
      </c>
    </row>
    <row r="2118" spans="1:4" x14ac:dyDescent="0.45">
      <c r="A2118" t="s">
        <v>329</v>
      </c>
      <c r="B2118" t="s">
        <v>635</v>
      </c>
      <c r="C2118" t="s">
        <v>5</v>
      </c>
      <c r="D2118" t="s">
        <v>12</v>
      </c>
    </row>
    <row r="2119" spans="1:4" x14ac:dyDescent="0.45">
      <c r="A2119" t="s">
        <v>329</v>
      </c>
      <c r="B2119" t="s">
        <v>635</v>
      </c>
      <c r="C2119" t="s">
        <v>6</v>
      </c>
      <c r="D2119" t="s">
        <v>16</v>
      </c>
    </row>
    <row r="2120" spans="1:4" x14ac:dyDescent="0.45">
      <c r="A2120" t="s">
        <v>329</v>
      </c>
      <c r="B2120" t="s">
        <v>635</v>
      </c>
      <c r="C2120" t="s">
        <v>1100</v>
      </c>
      <c r="D2120" t="s">
        <v>478</v>
      </c>
    </row>
    <row r="2121" spans="1:4" x14ac:dyDescent="0.45">
      <c r="A2121" t="s">
        <v>329</v>
      </c>
      <c r="B2121" t="s">
        <v>635</v>
      </c>
      <c r="C2121" t="s">
        <v>1101</v>
      </c>
      <c r="D2121" t="s">
        <v>927</v>
      </c>
    </row>
    <row r="2122" spans="1:4" x14ac:dyDescent="0.45">
      <c r="A2122" t="s">
        <v>329</v>
      </c>
      <c r="B2122" t="s">
        <v>635</v>
      </c>
      <c r="C2122" t="s">
        <v>476</v>
      </c>
      <c r="D2122" t="s">
        <v>749</v>
      </c>
    </row>
    <row r="2123" spans="1:4" x14ac:dyDescent="0.45">
      <c r="A2123" t="s">
        <v>329</v>
      </c>
      <c r="B2123" t="s">
        <v>635</v>
      </c>
      <c r="C2123" t="s">
        <v>5</v>
      </c>
      <c r="D2123" t="s">
        <v>12</v>
      </c>
    </row>
    <row r="2124" spans="1:4" x14ac:dyDescent="0.45">
      <c r="A2124" t="s">
        <v>329</v>
      </c>
      <c r="B2124" t="s">
        <v>635</v>
      </c>
      <c r="C2124" t="s">
        <v>6</v>
      </c>
      <c r="D2124" t="s">
        <v>16</v>
      </c>
    </row>
    <row r="2125" spans="1:4" x14ac:dyDescent="0.45">
      <c r="A2125" t="s">
        <v>329</v>
      </c>
      <c r="B2125" t="s">
        <v>635</v>
      </c>
      <c r="C2125" t="s">
        <v>1100</v>
      </c>
      <c r="D2125" t="s">
        <v>479</v>
      </c>
    </row>
    <row r="2126" spans="1:4" x14ac:dyDescent="0.45">
      <c r="A2126" t="s">
        <v>329</v>
      </c>
      <c r="B2126" t="s">
        <v>635</v>
      </c>
      <c r="C2126" t="s">
        <v>1101</v>
      </c>
      <c r="D2126" t="s">
        <v>928</v>
      </c>
    </row>
    <row r="2127" spans="1:4" x14ac:dyDescent="0.45">
      <c r="A2127" t="s">
        <v>329</v>
      </c>
      <c r="B2127" t="s">
        <v>635</v>
      </c>
      <c r="C2127" t="s">
        <v>476</v>
      </c>
      <c r="D2127" t="s">
        <v>749</v>
      </c>
    </row>
    <row r="2128" spans="1:4" x14ac:dyDescent="0.45">
      <c r="A2128" t="s">
        <v>329</v>
      </c>
      <c r="B2128" t="s">
        <v>635</v>
      </c>
      <c r="C2128" t="s">
        <v>5</v>
      </c>
      <c r="D2128" t="s">
        <v>12</v>
      </c>
    </row>
    <row r="2129" spans="1:4" x14ac:dyDescent="0.45">
      <c r="A2129" t="s">
        <v>329</v>
      </c>
      <c r="B2129" t="s">
        <v>635</v>
      </c>
      <c r="C2129" t="s">
        <v>6</v>
      </c>
      <c r="D2129" t="s">
        <v>16</v>
      </c>
    </row>
    <row r="2130" spans="1:4" x14ac:dyDescent="0.45">
      <c r="A2130" t="s">
        <v>329</v>
      </c>
      <c r="B2130" t="s">
        <v>635</v>
      </c>
      <c r="C2130" t="s">
        <v>1100</v>
      </c>
      <c r="D2130" t="s">
        <v>484</v>
      </c>
    </row>
    <row r="2131" spans="1:4" x14ac:dyDescent="0.45">
      <c r="A2131" t="s">
        <v>329</v>
      </c>
      <c r="B2131" t="s">
        <v>635</v>
      </c>
      <c r="C2131" t="s">
        <v>1101</v>
      </c>
      <c r="D2131">
        <v>1503</v>
      </c>
    </row>
    <row r="2132" spans="1:4" x14ac:dyDescent="0.45">
      <c r="A2132" t="s">
        <v>329</v>
      </c>
      <c r="B2132" t="s">
        <v>635</v>
      </c>
      <c r="C2132" t="s">
        <v>476</v>
      </c>
      <c r="D2132" t="s">
        <v>749</v>
      </c>
    </row>
    <row r="2133" spans="1:4" x14ac:dyDescent="0.45">
      <c r="A2133" t="s">
        <v>329</v>
      </c>
      <c r="B2133" t="s">
        <v>635</v>
      </c>
      <c r="C2133" t="s">
        <v>5</v>
      </c>
      <c r="D2133" t="s">
        <v>12</v>
      </c>
    </row>
    <row r="2134" spans="1:4" x14ac:dyDescent="0.45">
      <c r="A2134" t="s">
        <v>329</v>
      </c>
      <c r="B2134" t="s">
        <v>635</v>
      </c>
      <c r="C2134" t="s">
        <v>6</v>
      </c>
      <c r="D2134" t="s">
        <v>16</v>
      </c>
    </row>
    <row r="2135" spans="1:4" x14ac:dyDescent="0.45">
      <c r="A2135" t="s">
        <v>329</v>
      </c>
      <c r="B2135" t="s">
        <v>635</v>
      </c>
      <c r="C2135" t="s">
        <v>1100</v>
      </c>
      <c r="D2135" t="s">
        <v>480</v>
      </c>
    </row>
    <row r="2136" spans="1:4" x14ac:dyDescent="0.45">
      <c r="A2136" t="s">
        <v>329</v>
      </c>
      <c r="B2136" t="s">
        <v>635</v>
      </c>
      <c r="C2136" t="s">
        <v>1101</v>
      </c>
      <c r="D2136" t="s">
        <v>927</v>
      </c>
    </row>
    <row r="2137" spans="1:4" x14ac:dyDescent="0.45">
      <c r="A2137" t="s">
        <v>329</v>
      </c>
      <c r="B2137" t="s">
        <v>635</v>
      </c>
      <c r="C2137" t="s">
        <v>476</v>
      </c>
      <c r="D2137" t="s">
        <v>749</v>
      </c>
    </row>
    <row r="2138" spans="1:4" x14ac:dyDescent="0.45">
      <c r="A2138" t="s">
        <v>329</v>
      </c>
      <c r="B2138" t="s">
        <v>635</v>
      </c>
      <c r="C2138" t="s">
        <v>5</v>
      </c>
      <c r="D2138" t="s">
        <v>12</v>
      </c>
    </row>
    <row r="2139" spans="1:4" x14ac:dyDescent="0.45">
      <c r="A2139" t="s">
        <v>329</v>
      </c>
      <c r="B2139" t="s">
        <v>635</v>
      </c>
      <c r="C2139" t="s">
        <v>6</v>
      </c>
      <c r="D2139" t="s">
        <v>16</v>
      </c>
    </row>
    <row r="2140" spans="1:4" x14ac:dyDescent="0.45">
      <c r="A2140" t="s">
        <v>329</v>
      </c>
      <c r="B2140" t="s">
        <v>635</v>
      </c>
      <c r="C2140" t="s">
        <v>1100</v>
      </c>
      <c r="D2140" t="s">
        <v>481</v>
      </c>
    </row>
    <row r="2141" spans="1:4" x14ac:dyDescent="0.45">
      <c r="A2141" t="s">
        <v>329</v>
      </c>
      <c r="B2141" t="s">
        <v>635</v>
      </c>
      <c r="C2141" t="s">
        <v>1101</v>
      </c>
      <c r="D2141" t="s">
        <v>930</v>
      </c>
    </row>
    <row r="2142" spans="1:4" x14ac:dyDescent="0.45">
      <c r="A2142" t="s">
        <v>337</v>
      </c>
      <c r="B2142" t="s">
        <v>931</v>
      </c>
      <c r="C2142" t="s">
        <v>476</v>
      </c>
      <c r="D2142" t="s">
        <v>932</v>
      </c>
    </row>
    <row r="2143" spans="1:4" x14ac:dyDescent="0.45">
      <c r="A2143" t="s">
        <v>337</v>
      </c>
      <c r="B2143" t="s">
        <v>931</v>
      </c>
      <c r="C2143" t="s">
        <v>5</v>
      </c>
      <c r="D2143" t="s">
        <v>25</v>
      </c>
    </row>
    <row r="2144" spans="1:4" x14ac:dyDescent="0.45">
      <c r="A2144" t="s">
        <v>337</v>
      </c>
      <c r="B2144" t="s">
        <v>931</v>
      </c>
      <c r="C2144" t="s">
        <v>6</v>
      </c>
      <c r="D2144" t="s">
        <v>104</v>
      </c>
    </row>
    <row r="2145" spans="1:4" x14ac:dyDescent="0.45">
      <c r="A2145" t="s">
        <v>337</v>
      </c>
      <c r="B2145" t="s">
        <v>931</v>
      </c>
      <c r="C2145" t="s">
        <v>1100</v>
      </c>
      <c r="D2145" t="s">
        <v>477</v>
      </c>
    </row>
    <row r="2146" spans="1:4" x14ac:dyDescent="0.45">
      <c r="A2146" t="s">
        <v>337</v>
      </c>
      <c r="B2146" t="s">
        <v>931</v>
      </c>
      <c r="C2146" t="s">
        <v>1101</v>
      </c>
      <c r="D2146">
        <v>1374</v>
      </c>
    </row>
    <row r="2147" spans="1:4" x14ac:dyDescent="0.45">
      <c r="A2147" t="s">
        <v>337</v>
      </c>
      <c r="B2147" t="s">
        <v>931</v>
      </c>
      <c r="C2147" t="s">
        <v>476</v>
      </c>
      <c r="D2147" t="s">
        <v>932</v>
      </c>
    </row>
    <row r="2148" spans="1:4" x14ac:dyDescent="0.45">
      <c r="A2148" t="s">
        <v>337</v>
      </c>
      <c r="B2148" t="s">
        <v>931</v>
      </c>
      <c r="C2148" t="s">
        <v>5</v>
      </c>
      <c r="D2148" t="s">
        <v>25</v>
      </c>
    </row>
    <row r="2149" spans="1:4" x14ac:dyDescent="0.45">
      <c r="A2149" t="s">
        <v>337</v>
      </c>
      <c r="B2149" t="s">
        <v>931</v>
      </c>
      <c r="C2149" t="s">
        <v>6</v>
      </c>
      <c r="D2149" t="s">
        <v>104</v>
      </c>
    </row>
    <row r="2150" spans="1:4" x14ac:dyDescent="0.45">
      <c r="A2150" t="s">
        <v>337</v>
      </c>
      <c r="B2150" t="s">
        <v>931</v>
      </c>
      <c r="C2150" t="s">
        <v>1100</v>
      </c>
      <c r="D2150" t="s">
        <v>478</v>
      </c>
    </row>
    <row r="2151" spans="1:4" x14ac:dyDescent="0.45">
      <c r="A2151" t="s">
        <v>337</v>
      </c>
      <c r="B2151" t="s">
        <v>931</v>
      </c>
      <c r="C2151" t="s">
        <v>1101</v>
      </c>
      <c r="D2151" t="s">
        <v>934</v>
      </c>
    </row>
    <row r="2152" spans="1:4" x14ac:dyDescent="0.45">
      <c r="A2152" t="s">
        <v>337</v>
      </c>
      <c r="B2152" t="s">
        <v>931</v>
      </c>
      <c r="C2152" t="s">
        <v>476</v>
      </c>
      <c r="D2152" t="s">
        <v>932</v>
      </c>
    </row>
    <row r="2153" spans="1:4" x14ac:dyDescent="0.45">
      <c r="A2153" t="s">
        <v>337</v>
      </c>
      <c r="B2153" t="s">
        <v>931</v>
      </c>
      <c r="C2153" t="s">
        <v>5</v>
      </c>
      <c r="D2153" t="s">
        <v>25</v>
      </c>
    </row>
    <row r="2154" spans="1:4" x14ac:dyDescent="0.45">
      <c r="A2154" t="s">
        <v>337</v>
      </c>
      <c r="B2154" t="s">
        <v>931</v>
      </c>
      <c r="C2154" t="s">
        <v>6</v>
      </c>
      <c r="D2154" t="s">
        <v>104</v>
      </c>
    </row>
    <row r="2155" spans="1:4" x14ac:dyDescent="0.45">
      <c r="A2155" t="s">
        <v>337</v>
      </c>
      <c r="B2155" t="s">
        <v>931</v>
      </c>
      <c r="C2155" t="s">
        <v>1100</v>
      </c>
      <c r="D2155" t="s">
        <v>479</v>
      </c>
    </row>
    <row r="2156" spans="1:4" x14ac:dyDescent="0.45">
      <c r="A2156" t="s">
        <v>337</v>
      </c>
      <c r="B2156" t="s">
        <v>931</v>
      </c>
      <c r="C2156" t="s">
        <v>1101</v>
      </c>
      <c r="D2156" t="s">
        <v>935</v>
      </c>
    </row>
    <row r="2157" spans="1:4" x14ac:dyDescent="0.45">
      <c r="A2157" t="s">
        <v>337</v>
      </c>
      <c r="B2157" t="s">
        <v>931</v>
      </c>
      <c r="C2157" t="s">
        <v>476</v>
      </c>
      <c r="D2157" t="s">
        <v>932</v>
      </c>
    </row>
    <row r="2158" spans="1:4" x14ac:dyDescent="0.45">
      <c r="A2158" t="s">
        <v>337</v>
      </c>
      <c r="B2158" t="s">
        <v>931</v>
      </c>
      <c r="C2158" t="s">
        <v>5</v>
      </c>
      <c r="D2158" t="s">
        <v>25</v>
      </c>
    </row>
    <row r="2159" spans="1:4" x14ac:dyDescent="0.45">
      <c r="A2159" t="s">
        <v>337</v>
      </c>
      <c r="B2159" t="s">
        <v>931</v>
      </c>
      <c r="C2159" t="s">
        <v>6</v>
      </c>
      <c r="D2159" t="s">
        <v>104</v>
      </c>
    </row>
    <row r="2160" spans="1:4" x14ac:dyDescent="0.45">
      <c r="A2160" t="s">
        <v>337</v>
      </c>
      <c r="B2160" t="s">
        <v>931</v>
      </c>
      <c r="C2160" t="s">
        <v>1100</v>
      </c>
      <c r="D2160" t="s">
        <v>484</v>
      </c>
    </row>
    <row r="2161" spans="1:4" x14ac:dyDescent="0.45">
      <c r="A2161" t="s">
        <v>337</v>
      </c>
      <c r="B2161" t="s">
        <v>931</v>
      </c>
      <c r="C2161" t="s">
        <v>1101</v>
      </c>
      <c r="D2161">
        <v>1375</v>
      </c>
    </row>
    <row r="2162" spans="1:4" x14ac:dyDescent="0.45">
      <c r="A2162" t="s">
        <v>337</v>
      </c>
      <c r="B2162" t="s">
        <v>931</v>
      </c>
      <c r="C2162" t="s">
        <v>476</v>
      </c>
      <c r="D2162" t="s">
        <v>932</v>
      </c>
    </row>
    <row r="2163" spans="1:4" x14ac:dyDescent="0.45">
      <c r="A2163" t="s">
        <v>337</v>
      </c>
      <c r="B2163" t="s">
        <v>931</v>
      </c>
      <c r="C2163" t="s">
        <v>5</v>
      </c>
      <c r="D2163" t="s">
        <v>25</v>
      </c>
    </row>
    <row r="2164" spans="1:4" x14ac:dyDescent="0.45">
      <c r="A2164" t="s">
        <v>337</v>
      </c>
      <c r="B2164" t="s">
        <v>931</v>
      </c>
      <c r="C2164" t="s">
        <v>6</v>
      </c>
      <c r="D2164" t="s">
        <v>104</v>
      </c>
    </row>
    <row r="2165" spans="1:4" x14ac:dyDescent="0.45">
      <c r="A2165" t="s">
        <v>337</v>
      </c>
      <c r="B2165" t="s">
        <v>931</v>
      </c>
      <c r="C2165" t="s">
        <v>1100</v>
      </c>
      <c r="D2165" t="s">
        <v>480</v>
      </c>
    </row>
    <row r="2166" spans="1:4" x14ac:dyDescent="0.45">
      <c r="A2166" t="s">
        <v>337</v>
      </c>
      <c r="B2166" t="s">
        <v>931</v>
      </c>
      <c r="C2166" t="s">
        <v>1101</v>
      </c>
      <c r="D2166" t="s">
        <v>937</v>
      </c>
    </row>
    <row r="2167" spans="1:4" x14ac:dyDescent="0.45">
      <c r="A2167" t="s">
        <v>337</v>
      </c>
      <c r="B2167" t="s">
        <v>931</v>
      </c>
      <c r="C2167" t="s">
        <v>476</v>
      </c>
      <c r="D2167" t="s">
        <v>932</v>
      </c>
    </row>
    <row r="2168" spans="1:4" x14ac:dyDescent="0.45">
      <c r="A2168" t="s">
        <v>337</v>
      </c>
      <c r="B2168" t="s">
        <v>931</v>
      </c>
      <c r="C2168" t="s">
        <v>5</v>
      </c>
      <c r="D2168" t="s">
        <v>25</v>
      </c>
    </row>
    <row r="2169" spans="1:4" x14ac:dyDescent="0.45">
      <c r="A2169" t="s">
        <v>337</v>
      </c>
      <c r="B2169" t="s">
        <v>931</v>
      </c>
      <c r="C2169" t="s">
        <v>6</v>
      </c>
      <c r="D2169" t="s">
        <v>104</v>
      </c>
    </row>
    <row r="2170" spans="1:4" x14ac:dyDescent="0.45">
      <c r="A2170" t="s">
        <v>337</v>
      </c>
      <c r="B2170" t="s">
        <v>931</v>
      </c>
      <c r="C2170" t="s">
        <v>1100</v>
      </c>
      <c r="D2170" t="s">
        <v>481</v>
      </c>
    </row>
    <row r="2171" spans="1:4" x14ac:dyDescent="0.45">
      <c r="A2171" t="s">
        <v>337</v>
      </c>
      <c r="B2171" t="s">
        <v>931</v>
      </c>
      <c r="C2171" t="s">
        <v>1101</v>
      </c>
      <c r="D2171" t="s">
        <v>935</v>
      </c>
    </row>
    <row r="2172" spans="1:4" x14ac:dyDescent="0.45">
      <c r="A2172" t="s">
        <v>341</v>
      </c>
      <c r="B2172" t="s">
        <v>903</v>
      </c>
      <c r="C2172" t="s">
        <v>476</v>
      </c>
      <c r="D2172" t="s">
        <v>904</v>
      </c>
    </row>
    <row r="2173" spans="1:4" x14ac:dyDescent="0.45">
      <c r="A2173" t="s">
        <v>341</v>
      </c>
      <c r="B2173" t="s">
        <v>903</v>
      </c>
      <c r="C2173" t="s">
        <v>5</v>
      </c>
      <c r="D2173" t="s">
        <v>25</v>
      </c>
    </row>
    <row r="2174" spans="1:4" x14ac:dyDescent="0.45">
      <c r="A2174" t="s">
        <v>341</v>
      </c>
      <c r="B2174" t="s">
        <v>903</v>
      </c>
      <c r="C2174" t="s">
        <v>6</v>
      </c>
      <c r="D2174" t="s">
        <v>318</v>
      </c>
    </row>
    <row r="2175" spans="1:4" x14ac:dyDescent="0.45">
      <c r="A2175" t="s">
        <v>341</v>
      </c>
      <c r="B2175" t="s">
        <v>903</v>
      </c>
      <c r="C2175" t="s">
        <v>1100</v>
      </c>
      <c r="D2175" t="s">
        <v>477</v>
      </c>
    </row>
    <row r="2176" spans="1:4" x14ac:dyDescent="0.45">
      <c r="A2176" t="s">
        <v>341</v>
      </c>
      <c r="B2176" t="s">
        <v>903</v>
      </c>
      <c r="C2176" t="s">
        <v>1101</v>
      </c>
      <c r="D2176">
        <v>642</v>
      </c>
    </row>
    <row r="2177" spans="1:4" x14ac:dyDescent="0.45">
      <c r="A2177" t="s">
        <v>341</v>
      </c>
      <c r="B2177" t="s">
        <v>903</v>
      </c>
      <c r="C2177" t="s">
        <v>476</v>
      </c>
      <c r="D2177" t="s">
        <v>904</v>
      </c>
    </row>
    <row r="2178" spans="1:4" x14ac:dyDescent="0.45">
      <c r="A2178" t="s">
        <v>341</v>
      </c>
      <c r="B2178" t="s">
        <v>903</v>
      </c>
      <c r="C2178" t="s">
        <v>5</v>
      </c>
      <c r="D2178" t="s">
        <v>25</v>
      </c>
    </row>
    <row r="2179" spans="1:4" x14ac:dyDescent="0.45">
      <c r="A2179" t="s">
        <v>341</v>
      </c>
      <c r="B2179" t="s">
        <v>903</v>
      </c>
      <c r="C2179" t="s">
        <v>6</v>
      </c>
      <c r="D2179" t="s">
        <v>318</v>
      </c>
    </row>
    <row r="2180" spans="1:4" x14ac:dyDescent="0.45">
      <c r="A2180" t="s">
        <v>341</v>
      </c>
      <c r="B2180" t="s">
        <v>903</v>
      </c>
      <c r="C2180" t="s">
        <v>1100</v>
      </c>
      <c r="D2180" t="s">
        <v>478</v>
      </c>
    </row>
    <row r="2181" spans="1:4" x14ac:dyDescent="0.45">
      <c r="A2181" t="s">
        <v>341</v>
      </c>
      <c r="B2181" t="s">
        <v>903</v>
      </c>
      <c r="C2181" t="s">
        <v>1101</v>
      </c>
      <c r="D2181" t="s">
        <v>939</v>
      </c>
    </row>
    <row r="2182" spans="1:4" x14ac:dyDescent="0.45">
      <c r="A2182" t="s">
        <v>341</v>
      </c>
      <c r="B2182" t="s">
        <v>903</v>
      </c>
      <c r="C2182" t="s">
        <v>476</v>
      </c>
      <c r="D2182" t="s">
        <v>904</v>
      </c>
    </row>
    <row r="2183" spans="1:4" x14ac:dyDescent="0.45">
      <c r="A2183" t="s">
        <v>341</v>
      </c>
      <c r="B2183" t="s">
        <v>903</v>
      </c>
      <c r="C2183" t="s">
        <v>5</v>
      </c>
      <c r="D2183" t="s">
        <v>25</v>
      </c>
    </row>
    <row r="2184" spans="1:4" x14ac:dyDescent="0.45">
      <c r="A2184" t="s">
        <v>341</v>
      </c>
      <c r="B2184" t="s">
        <v>903</v>
      </c>
      <c r="C2184" t="s">
        <v>6</v>
      </c>
      <c r="D2184" t="s">
        <v>318</v>
      </c>
    </row>
    <row r="2185" spans="1:4" x14ac:dyDescent="0.45">
      <c r="A2185" t="s">
        <v>341</v>
      </c>
      <c r="B2185" t="s">
        <v>903</v>
      </c>
      <c r="C2185" t="s">
        <v>1100</v>
      </c>
      <c r="D2185" t="s">
        <v>479</v>
      </c>
    </row>
    <row r="2186" spans="1:4" x14ac:dyDescent="0.45">
      <c r="A2186" t="s">
        <v>341</v>
      </c>
      <c r="B2186" t="s">
        <v>903</v>
      </c>
      <c r="C2186" t="s">
        <v>1101</v>
      </c>
      <c r="D2186" t="s">
        <v>940</v>
      </c>
    </row>
    <row r="2187" spans="1:4" x14ac:dyDescent="0.45">
      <c r="A2187" t="s">
        <v>341</v>
      </c>
      <c r="B2187" t="s">
        <v>903</v>
      </c>
      <c r="C2187" t="s">
        <v>476</v>
      </c>
      <c r="D2187" t="s">
        <v>904</v>
      </c>
    </row>
    <row r="2188" spans="1:4" x14ac:dyDescent="0.45">
      <c r="A2188" t="s">
        <v>341</v>
      </c>
      <c r="B2188" t="s">
        <v>903</v>
      </c>
      <c r="C2188" t="s">
        <v>5</v>
      </c>
      <c r="D2188" t="s">
        <v>25</v>
      </c>
    </row>
    <row r="2189" spans="1:4" x14ac:dyDescent="0.45">
      <c r="A2189" t="s">
        <v>341</v>
      </c>
      <c r="B2189" t="s">
        <v>903</v>
      </c>
      <c r="C2189" t="s">
        <v>6</v>
      </c>
      <c r="D2189" t="s">
        <v>318</v>
      </c>
    </row>
    <row r="2190" spans="1:4" x14ac:dyDescent="0.45">
      <c r="A2190" t="s">
        <v>341</v>
      </c>
      <c r="B2190" t="s">
        <v>903</v>
      </c>
      <c r="C2190" t="s">
        <v>1100</v>
      </c>
      <c r="D2190" t="s">
        <v>484</v>
      </c>
    </row>
    <row r="2191" spans="1:4" x14ac:dyDescent="0.45">
      <c r="A2191" t="s">
        <v>341</v>
      </c>
      <c r="B2191" t="s">
        <v>903</v>
      </c>
      <c r="C2191" t="s">
        <v>1101</v>
      </c>
      <c r="D2191">
        <v>641</v>
      </c>
    </row>
    <row r="2192" spans="1:4" x14ac:dyDescent="0.45">
      <c r="A2192" t="s">
        <v>341</v>
      </c>
      <c r="B2192" t="s">
        <v>903</v>
      </c>
      <c r="C2192" t="s">
        <v>476</v>
      </c>
      <c r="D2192" t="s">
        <v>904</v>
      </c>
    </row>
    <row r="2193" spans="1:4" x14ac:dyDescent="0.45">
      <c r="A2193" t="s">
        <v>341</v>
      </c>
      <c r="B2193" t="s">
        <v>903</v>
      </c>
      <c r="C2193" t="s">
        <v>5</v>
      </c>
      <c r="D2193" t="s">
        <v>25</v>
      </c>
    </row>
    <row r="2194" spans="1:4" x14ac:dyDescent="0.45">
      <c r="A2194" t="s">
        <v>341</v>
      </c>
      <c r="B2194" t="s">
        <v>903</v>
      </c>
      <c r="C2194" t="s">
        <v>6</v>
      </c>
      <c r="D2194" t="s">
        <v>318</v>
      </c>
    </row>
    <row r="2195" spans="1:4" x14ac:dyDescent="0.45">
      <c r="A2195" t="s">
        <v>341</v>
      </c>
      <c r="B2195" t="s">
        <v>903</v>
      </c>
      <c r="C2195" t="s">
        <v>1100</v>
      </c>
      <c r="D2195" t="s">
        <v>480</v>
      </c>
    </row>
    <row r="2196" spans="1:4" x14ac:dyDescent="0.45">
      <c r="A2196" t="s">
        <v>341</v>
      </c>
      <c r="B2196" t="s">
        <v>903</v>
      </c>
      <c r="C2196" t="s">
        <v>1101</v>
      </c>
      <c r="D2196" t="s">
        <v>942</v>
      </c>
    </row>
    <row r="2197" spans="1:4" x14ac:dyDescent="0.45">
      <c r="A2197" t="s">
        <v>341</v>
      </c>
      <c r="B2197" t="s">
        <v>903</v>
      </c>
      <c r="C2197" t="s">
        <v>476</v>
      </c>
      <c r="D2197" t="s">
        <v>904</v>
      </c>
    </row>
    <row r="2198" spans="1:4" x14ac:dyDescent="0.45">
      <c r="A2198" t="s">
        <v>341</v>
      </c>
      <c r="B2198" t="s">
        <v>903</v>
      </c>
      <c r="C2198" t="s">
        <v>5</v>
      </c>
      <c r="D2198" t="s">
        <v>25</v>
      </c>
    </row>
    <row r="2199" spans="1:4" x14ac:dyDescent="0.45">
      <c r="A2199" t="s">
        <v>341</v>
      </c>
      <c r="B2199" t="s">
        <v>903</v>
      </c>
      <c r="C2199" t="s">
        <v>6</v>
      </c>
      <c r="D2199" t="s">
        <v>318</v>
      </c>
    </row>
    <row r="2200" spans="1:4" x14ac:dyDescent="0.45">
      <c r="A2200" t="s">
        <v>341</v>
      </c>
      <c r="B2200" t="s">
        <v>903</v>
      </c>
      <c r="C2200" t="s">
        <v>1100</v>
      </c>
      <c r="D2200" t="s">
        <v>481</v>
      </c>
    </row>
    <row r="2201" spans="1:4" x14ac:dyDescent="0.45">
      <c r="A2201" t="s">
        <v>341</v>
      </c>
      <c r="B2201" t="s">
        <v>903</v>
      </c>
      <c r="C2201" t="s">
        <v>1101</v>
      </c>
      <c r="D2201" t="s">
        <v>940</v>
      </c>
    </row>
    <row r="2202" spans="1:4" x14ac:dyDescent="0.45">
      <c r="A2202" t="s">
        <v>345</v>
      </c>
      <c r="B2202" t="s">
        <v>943</v>
      </c>
      <c r="C2202" t="s">
        <v>476</v>
      </c>
      <c r="D2202" t="s">
        <v>944</v>
      </c>
    </row>
    <row r="2203" spans="1:4" x14ac:dyDescent="0.45">
      <c r="A2203" t="s">
        <v>345</v>
      </c>
      <c r="B2203" t="s">
        <v>943</v>
      </c>
      <c r="C2203" t="s">
        <v>5</v>
      </c>
      <c r="D2203" t="s">
        <v>25</v>
      </c>
    </row>
    <row r="2204" spans="1:4" x14ac:dyDescent="0.45">
      <c r="A2204" t="s">
        <v>345</v>
      </c>
      <c r="B2204" t="s">
        <v>943</v>
      </c>
      <c r="C2204" t="s">
        <v>6</v>
      </c>
      <c r="D2204" t="s">
        <v>347</v>
      </c>
    </row>
    <row r="2205" spans="1:4" x14ac:dyDescent="0.45">
      <c r="A2205" t="s">
        <v>345</v>
      </c>
      <c r="B2205" t="s">
        <v>943</v>
      </c>
      <c r="C2205" t="s">
        <v>1100</v>
      </c>
      <c r="D2205" t="s">
        <v>477</v>
      </c>
    </row>
    <row r="2206" spans="1:4" x14ac:dyDescent="0.45">
      <c r="A2206" t="s">
        <v>345</v>
      </c>
      <c r="B2206" t="s">
        <v>943</v>
      </c>
      <c r="C2206" t="s">
        <v>1101</v>
      </c>
      <c r="D2206">
        <v>2450</v>
      </c>
    </row>
    <row r="2207" spans="1:4" x14ac:dyDescent="0.45">
      <c r="A2207" t="s">
        <v>345</v>
      </c>
      <c r="B2207" t="s">
        <v>943</v>
      </c>
      <c r="C2207" t="s">
        <v>476</v>
      </c>
      <c r="D2207" t="s">
        <v>944</v>
      </c>
    </row>
    <row r="2208" spans="1:4" x14ac:dyDescent="0.45">
      <c r="A2208" t="s">
        <v>345</v>
      </c>
      <c r="B2208" t="s">
        <v>943</v>
      </c>
      <c r="C2208" t="s">
        <v>5</v>
      </c>
      <c r="D2208" t="s">
        <v>25</v>
      </c>
    </row>
    <row r="2209" spans="1:4" x14ac:dyDescent="0.45">
      <c r="A2209" t="s">
        <v>345</v>
      </c>
      <c r="B2209" t="s">
        <v>943</v>
      </c>
      <c r="C2209" t="s">
        <v>6</v>
      </c>
      <c r="D2209" t="s">
        <v>347</v>
      </c>
    </row>
    <row r="2210" spans="1:4" x14ac:dyDescent="0.45">
      <c r="A2210" t="s">
        <v>345</v>
      </c>
      <c r="B2210" t="s">
        <v>943</v>
      </c>
      <c r="C2210" t="s">
        <v>1100</v>
      </c>
      <c r="D2210" t="s">
        <v>478</v>
      </c>
    </row>
    <row r="2211" spans="1:4" x14ac:dyDescent="0.45">
      <c r="A2211" t="s">
        <v>345</v>
      </c>
      <c r="B2211" t="s">
        <v>943</v>
      </c>
      <c r="C2211" t="s">
        <v>1101</v>
      </c>
      <c r="D2211" t="s">
        <v>946</v>
      </c>
    </row>
    <row r="2212" spans="1:4" x14ac:dyDescent="0.45">
      <c r="A2212" t="s">
        <v>345</v>
      </c>
      <c r="B2212" t="s">
        <v>943</v>
      </c>
      <c r="C2212" t="s">
        <v>476</v>
      </c>
      <c r="D2212" t="s">
        <v>944</v>
      </c>
    </row>
    <row r="2213" spans="1:4" x14ac:dyDescent="0.45">
      <c r="A2213" t="s">
        <v>345</v>
      </c>
      <c r="B2213" t="s">
        <v>943</v>
      </c>
      <c r="C2213" t="s">
        <v>5</v>
      </c>
      <c r="D2213" t="s">
        <v>25</v>
      </c>
    </row>
    <row r="2214" spans="1:4" x14ac:dyDescent="0.45">
      <c r="A2214" t="s">
        <v>345</v>
      </c>
      <c r="B2214" t="s">
        <v>943</v>
      </c>
      <c r="C2214" t="s">
        <v>6</v>
      </c>
      <c r="D2214" t="s">
        <v>347</v>
      </c>
    </row>
    <row r="2215" spans="1:4" x14ac:dyDescent="0.45">
      <c r="A2215" t="s">
        <v>345</v>
      </c>
      <c r="B2215" t="s">
        <v>943</v>
      </c>
      <c r="C2215" t="s">
        <v>1100</v>
      </c>
      <c r="D2215" t="s">
        <v>479</v>
      </c>
    </row>
    <row r="2216" spans="1:4" x14ac:dyDescent="0.45">
      <c r="A2216" t="s">
        <v>345</v>
      </c>
      <c r="B2216" t="s">
        <v>943</v>
      </c>
      <c r="C2216" t="s">
        <v>1101</v>
      </c>
      <c r="D2216" t="s">
        <v>947</v>
      </c>
    </row>
    <row r="2217" spans="1:4" x14ac:dyDescent="0.45">
      <c r="A2217" t="s">
        <v>345</v>
      </c>
      <c r="B2217" t="s">
        <v>943</v>
      </c>
      <c r="C2217" t="s">
        <v>476</v>
      </c>
      <c r="D2217" t="s">
        <v>944</v>
      </c>
    </row>
    <row r="2218" spans="1:4" x14ac:dyDescent="0.45">
      <c r="A2218" t="s">
        <v>345</v>
      </c>
      <c r="B2218" t="s">
        <v>943</v>
      </c>
      <c r="C2218" t="s">
        <v>5</v>
      </c>
      <c r="D2218" t="s">
        <v>25</v>
      </c>
    </row>
    <row r="2219" spans="1:4" x14ac:dyDescent="0.45">
      <c r="A2219" t="s">
        <v>345</v>
      </c>
      <c r="B2219" t="s">
        <v>943</v>
      </c>
      <c r="C2219" t="s">
        <v>6</v>
      </c>
      <c r="D2219" t="s">
        <v>347</v>
      </c>
    </row>
    <row r="2220" spans="1:4" x14ac:dyDescent="0.45">
      <c r="A2220" t="s">
        <v>345</v>
      </c>
      <c r="B2220" t="s">
        <v>943</v>
      </c>
      <c r="C2220" t="s">
        <v>1100</v>
      </c>
      <c r="D2220" t="s">
        <v>484</v>
      </c>
    </row>
    <row r="2221" spans="1:4" x14ac:dyDescent="0.45">
      <c r="A2221" t="s">
        <v>345</v>
      </c>
      <c r="B2221" t="s">
        <v>943</v>
      </c>
      <c r="C2221" t="s">
        <v>1101</v>
      </c>
      <c r="D2221">
        <v>2449</v>
      </c>
    </row>
    <row r="2222" spans="1:4" x14ac:dyDescent="0.45">
      <c r="A2222" t="s">
        <v>345</v>
      </c>
      <c r="B2222" t="s">
        <v>943</v>
      </c>
      <c r="C2222" t="s">
        <v>476</v>
      </c>
      <c r="D2222" t="s">
        <v>944</v>
      </c>
    </row>
    <row r="2223" spans="1:4" x14ac:dyDescent="0.45">
      <c r="A2223" t="s">
        <v>345</v>
      </c>
      <c r="B2223" t="s">
        <v>943</v>
      </c>
      <c r="C2223" t="s">
        <v>5</v>
      </c>
      <c r="D2223" t="s">
        <v>25</v>
      </c>
    </row>
    <row r="2224" spans="1:4" x14ac:dyDescent="0.45">
      <c r="A2224" t="s">
        <v>345</v>
      </c>
      <c r="B2224" t="s">
        <v>943</v>
      </c>
      <c r="C2224" t="s">
        <v>6</v>
      </c>
      <c r="D2224" t="s">
        <v>347</v>
      </c>
    </row>
    <row r="2225" spans="1:4" x14ac:dyDescent="0.45">
      <c r="A2225" t="s">
        <v>345</v>
      </c>
      <c r="B2225" t="s">
        <v>943</v>
      </c>
      <c r="C2225" t="s">
        <v>1100</v>
      </c>
      <c r="D2225" t="s">
        <v>480</v>
      </c>
    </row>
    <row r="2226" spans="1:4" x14ac:dyDescent="0.45">
      <c r="A2226" t="s">
        <v>345</v>
      </c>
      <c r="B2226" t="s">
        <v>943</v>
      </c>
      <c r="C2226" t="s">
        <v>1101</v>
      </c>
      <c r="D2226" t="s">
        <v>949</v>
      </c>
    </row>
    <row r="2227" spans="1:4" x14ac:dyDescent="0.45">
      <c r="A2227" t="s">
        <v>345</v>
      </c>
      <c r="B2227" t="s">
        <v>943</v>
      </c>
      <c r="C2227" t="s">
        <v>476</v>
      </c>
      <c r="D2227" t="s">
        <v>944</v>
      </c>
    </row>
    <row r="2228" spans="1:4" x14ac:dyDescent="0.45">
      <c r="A2228" t="s">
        <v>345</v>
      </c>
      <c r="B2228" t="s">
        <v>943</v>
      </c>
      <c r="C2228" t="s">
        <v>5</v>
      </c>
      <c r="D2228" t="s">
        <v>25</v>
      </c>
    </row>
    <row r="2229" spans="1:4" x14ac:dyDescent="0.45">
      <c r="A2229" t="s">
        <v>345</v>
      </c>
      <c r="B2229" t="s">
        <v>943</v>
      </c>
      <c r="C2229" t="s">
        <v>6</v>
      </c>
      <c r="D2229" t="s">
        <v>347</v>
      </c>
    </row>
    <row r="2230" spans="1:4" x14ac:dyDescent="0.45">
      <c r="A2230" t="s">
        <v>345</v>
      </c>
      <c r="B2230" t="s">
        <v>943</v>
      </c>
      <c r="C2230" t="s">
        <v>1100</v>
      </c>
      <c r="D2230" t="s">
        <v>481</v>
      </c>
    </row>
    <row r="2231" spans="1:4" x14ac:dyDescent="0.45">
      <c r="A2231" t="s">
        <v>345</v>
      </c>
      <c r="B2231" t="s">
        <v>943</v>
      </c>
      <c r="C2231" t="s">
        <v>1101</v>
      </c>
      <c r="D2231" t="s">
        <v>947</v>
      </c>
    </row>
    <row r="2232" spans="1:4" x14ac:dyDescent="0.45">
      <c r="A2232" t="s">
        <v>350</v>
      </c>
      <c r="B2232" t="s">
        <v>950</v>
      </c>
      <c r="C2232" t="s">
        <v>476</v>
      </c>
      <c r="D2232" t="s">
        <v>951</v>
      </c>
    </row>
    <row r="2233" spans="1:4" x14ac:dyDescent="0.45">
      <c r="A2233" t="s">
        <v>350</v>
      </c>
      <c r="B2233" t="s">
        <v>950</v>
      </c>
      <c r="C2233" t="s">
        <v>5</v>
      </c>
      <c r="D2233" t="s">
        <v>12</v>
      </c>
    </row>
    <row r="2234" spans="1:4" x14ac:dyDescent="0.45">
      <c r="A2234" t="s">
        <v>350</v>
      </c>
      <c r="B2234" t="s">
        <v>950</v>
      </c>
      <c r="C2234" t="s">
        <v>6</v>
      </c>
      <c r="D2234" t="s">
        <v>16</v>
      </c>
    </row>
    <row r="2235" spans="1:4" x14ac:dyDescent="0.45">
      <c r="A2235" t="s">
        <v>350</v>
      </c>
      <c r="B2235" t="s">
        <v>950</v>
      </c>
      <c r="C2235" t="s">
        <v>1100</v>
      </c>
      <c r="D2235" t="s">
        <v>477</v>
      </c>
    </row>
    <row r="2236" spans="1:4" x14ac:dyDescent="0.45">
      <c r="A2236" t="s">
        <v>350</v>
      </c>
      <c r="B2236" t="s">
        <v>950</v>
      </c>
      <c r="C2236" t="s">
        <v>1101</v>
      </c>
      <c r="D2236">
        <v>302</v>
      </c>
    </row>
    <row r="2237" spans="1:4" x14ac:dyDescent="0.45">
      <c r="A2237" t="s">
        <v>350</v>
      </c>
      <c r="B2237" t="s">
        <v>950</v>
      </c>
      <c r="C2237" t="s">
        <v>476</v>
      </c>
      <c r="D2237" t="s">
        <v>951</v>
      </c>
    </row>
    <row r="2238" spans="1:4" x14ac:dyDescent="0.45">
      <c r="A2238" t="s">
        <v>350</v>
      </c>
      <c r="B2238" t="s">
        <v>950</v>
      </c>
      <c r="C2238" t="s">
        <v>5</v>
      </c>
      <c r="D2238" t="s">
        <v>12</v>
      </c>
    </row>
    <row r="2239" spans="1:4" x14ac:dyDescent="0.45">
      <c r="A2239" t="s">
        <v>350</v>
      </c>
      <c r="B2239" t="s">
        <v>950</v>
      </c>
      <c r="C2239" t="s">
        <v>6</v>
      </c>
      <c r="D2239" t="s">
        <v>16</v>
      </c>
    </row>
    <row r="2240" spans="1:4" x14ac:dyDescent="0.45">
      <c r="A2240" t="s">
        <v>350</v>
      </c>
      <c r="B2240" t="s">
        <v>950</v>
      </c>
      <c r="C2240" t="s">
        <v>1100</v>
      </c>
      <c r="D2240" t="s">
        <v>478</v>
      </c>
    </row>
    <row r="2241" spans="1:4" x14ac:dyDescent="0.45">
      <c r="A2241" t="s">
        <v>350</v>
      </c>
      <c r="B2241" t="s">
        <v>950</v>
      </c>
      <c r="C2241" t="s">
        <v>1101</v>
      </c>
      <c r="D2241" t="s">
        <v>953</v>
      </c>
    </row>
    <row r="2242" spans="1:4" x14ac:dyDescent="0.45">
      <c r="A2242" t="s">
        <v>350</v>
      </c>
      <c r="B2242" t="s">
        <v>950</v>
      </c>
      <c r="C2242" t="s">
        <v>476</v>
      </c>
      <c r="D2242" t="s">
        <v>951</v>
      </c>
    </row>
    <row r="2243" spans="1:4" x14ac:dyDescent="0.45">
      <c r="A2243" t="s">
        <v>350</v>
      </c>
      <c r="B2243" t="s">
        <v>950</v>
      </c>
      <c r="C2243" t="s">
        <v>5</v>
      </c>
      <c r="D2243" t="s">
        <v>12</v>
      </c>
    </row>
    <row r="2244" spans="1:4" x14ac:dyDescent="0.45">
      <c r="A2244" t="s">
        <v>350</v>
      </c>
      <c r="B2244" t="s">
        <v>950</v>
      </c>
      <c r="C2244" t="s">
        <v>6</v>
      </c>
      <c r="D2244" t="s">
        <v>16</v>
      </c>
    </row>
    <row r="2245" spans="1:4" x14ac:dyDescent="0.45">
      <c r="A2245" t="s">
        <v>350</v>
      </c>
      <c r="B2245" t="s">
        <v>950</v>
      </c>
      <c r="C2245" t="s">
        <v>1100</v>
      </c>
      <c r="D2245" t="s">
        <v>479</v>
      </c>
    </row>
    <row r="2246" spans="1:4" x14ac:dyDescent="0.45">
      <c r="A2246" t="s">
        <v>350</v>
      </c>
      <c r="B2246" t="s">
        <v>950</v>
      </c>
      <c r="C2246" t="s">
        <v>1101</v>
      </c>
      <c r="D2246" t="s">
        <v>954</v>
      </c>
    </row>
    <row r="2247" spans="1:4" x14ac:dyDescent="0.45">
      <c r="A2247" t="s">
        <v>350</v>
      </c>
      <c r="B2247" t="s">
        <v>950</v>
      </c>
      <c r="C2247" t="s">
        <v>476</v>
      </c>
      <c r="D2247" t="s">
        <v>951</v>
      </c>
    </row>
    <row r="2248" spans="1:4" x14ac:dyDescent="0.45">
      <c r="A2248" t="s">
        <v>350</v>
      </c>
      <c r="B2248" t="s">
        <v>950</v>
      </c>
      <c r="C2248" t="s">
        <v>5</v>
      </c>
      <c r="D2248" t="s">
        <v>12</v>
      </c>
    </row>
    <row r="2249" spans="1:4" x14ac:dyDescent="0.45">
      <c r="A2249" t="s">
        <v>350</v>
      </c>
      <c r="B2249" t="s">
        <v>950</v>
      </c>
      <c r="C2249" t="s">
        <v>6</v>
      </c>
      <c r="D2249" t="s">
        <v>16</v>
      </c>
    </row>
    <row r="2250" spans="1:4" x14ac:dyDescent="0.45">
      <c r="A2250" t="s">
        <v>350</v>
      </c>
      <c r="B2250" t="s">
        <v>950</v>
      </c>
      <c r="C2250" t="s">
        <v>1100</v>
      </c>
      <c r="D2250" t="s">
        <v>484</v>
      </c>
    </row>
    <row r="2251" spans="1:4" x14ac:dyDescent="0.45">
      <c r="A2251" t="s">
        <v>350</v>
      </c>
      <c r="B2251" t="s">
        <v>950</v>
      </c>
      <c r="C2251" t="s">
        <v>1101</v>
      </c>
      <c r="D2251">
        <v>1838</v>
      </c>
    </row>
    <row r="2252" spans="1:4" x14ac:dyDescent="0.45">
      <c r="A2252" t="s">
        <v>350</v>
      </c>
      <c r="B2252" t="s">
        <v>950</v>
      </c>
      <c r="C2252" t="s">
        <v>476</v>
      </c>
      <c r="D2252" t="s">
        <v>951</v>
      </c>
    </row>
    <row r="2253" spans="1:4" x14ac:dyDescent="0.45">
      <c r="A2253" t="s">
        <v>350</v>
      </c>
      <c r="B2253" t="s">
        <v>950</v>
      </c>
      <c r="C2253" t="s">
        <v>5</v>
      </c>
      <c r="D2253" t="s">
        <v>12</v>
      </c>
    </row>
    <row r="2254" spans="1:4" x14ac:dyDescent="0.45">
      <c r="A2254" t="s">
        <v>350</v>
      </c>
      <c r="B2254" t="s">
        <v>950</v>
      </c>
      <c r="C2254" t="s">
        <v>6</v>
      </c>
      <c r="D2254" t="s">
        <v>16</v>
      </c>
    </row>
    <row r="2255" spans="1:4" x14ac:dyDescent="0.45">
      <c r="A2255" t="s">
        <v>350</v>
      </c>
      <c r="B2255" t="s">
        <v>950</v>
      </c>
      <c r="C2255" t="s">
        <v>1100</v>
      </c>
      <c r="D2255" t="s">
        <v>480</v>
      </c>
    </row>
    <row r="2256" spans="1:4" x14ac:dyDescent="0.45">
      <c r="A2256" t="s">
        <v>350</v>
      </c>
      <c r="B2256" t="s">
        <v>950</v>
      </c>
      <c r="C2256" t="s">
        <v>1101</v>
      </c>
      <c r="D2256" t="s">
        <v>953</v>
      </c>
    </row>
    <row r="2257" spans="1:4" x14ac:dyDescent="0.45">
      <c r="A2257" t="s">
        <v>350</v>
      </c>
      <c r="B2257" t="s">
        <v>950</v>
      </c>
      <c r="C2257" t="s">
        <v>476</v>
      </c>
      <c r="D2257" t="s">
        <v>951</v>
      </c>
    </row>
    <row r="2258" spans="1:4" x14ac:dyDescent="0.45">
      <c r="A2258" t="s">
        <v>350</v>
      </c>
      <c r="B2258" t="s">
        <v>950</v>
      </c>
      <c r="C2258" t="s">
        <v>5</v>
      </c>
      <c r="D2258" t="s">
        <v>12</v>
      </c>
    </row>
    <row r="2259" spans="1:4" x14ac:dyDescent="0.45">
      <c r="A2259" t="s">
        <v>350</v>
      </c>
      <c r="B2259" t="s">
        <v>950</v>
      </c>
      <c r="C2259" t="s">
        <v>6</v>
      </c>
      <c r="D2259" t="s">
        <v>16</v>
      </c>
    </row>
    <row r="2260" spans="1:4" x14ac:dyDescent="0.45">
      <c r="A2260" t="s">
        <v>350</v>
      </c>
      <c r="B2260" t="s">
        <v>950</v>
      </c>
      <c r="C2260" t="s">
        <v>1100</v>
      </c>
      <c r="D2260" t="s">
        <v>481</v>
      </c>
    </row>
    <row r="2261" spans="1:4" x14ac:dyDescent="0.45">
      <c r="A2261" t="s">
        <v>350</v>
      </c>
      <c r="B2261" t="s">
        <v>950</v>
      </c>
      <c r="C2261" t="s">
        <v>1101</v>
      </c>
      <c r="D2261" t="s">
        <v>954</v>
      </c>
    </row>
    <row r="2262" spans="1:4" x14ac:dyDescent="0.45">
      <c r="A2262" t="s">
        <v>354</v>
      </c>
      <c r="B2262" t="s">
        <v>493</v>
      </c>
      <c r="C2262" t="s">
        <v>476</v>
      </c>
      <c r="D2262" t="s">
        <v>565</v>
      </c>
    </row>
    <row r="2263" spans="1:4" x14ac:dyDescent="0.45">
      <c r="A2263" t="s">
        <v>354</v>
      </c>
      <c r="B2263" t="s">
        <v>493</v>
      </c>
      <c r="C2263" t="s">
        <v>5</v>
      </c>
      <c r="D2263" t="s">
        <v>12</v>
      </c>
    </row>
    <row r="2264" spans="1:4" x14ac:dyDescent="0.45">
      <c r="A2264" t="s">
        <v>354</v>
      </c>
      <c r="B2264" t="s">
        <v>493</v>
      </c>
      <c r="C2264" t="s">
        <v>6</v>
      </c>
      <c r="D2264" t="s">
        <v>13</v>
      </c>
    </row>
    <row r="2265" spans="1:4" x14ac:dyDescent="0.45">
      <c r="A2265" t="s">
        <v>354</v>
      </c>
      <c r="B2265" t="s">
        <v>493</v>
      </c>
      <c r="C2265" t="s">
        <v>1100</v>
      </c>
      <c r="D2265" t="s">
        <v>477</v>
      </c>
    </row>
    <row r="2266" spans="1:4" x14ac:dyDescent="0.45">
      <c r="A2266" t="s">
        <v>354</v>
      </c>
      <c r="B2266" t="s">
        <v>493</v>
      </c>
      <c r="C2266" t="s">
        <v>1101</v>
      </c>
      <c r="D2266">
        <v>122</v>
      </c>
    </row>
    <row r="2267" spans="1:4" x14ac:dyDescent="0.45">
      <c r="A2267" t="s">
        <v>354</v>
      </c>
      <c r="B2267" t="s">
        <v>493</v>
      </c>
      <c r="C2267" t="s">
        <v>476</v>
      </c>
      <c r="D2267" t="s">
        <v>565</v>
      </c>
    </row>
    <row r="2268" spans="1:4" x14ac:dyDescent="0.45">
      <c r="A2268" t="s">
        <v>354</v>
      </c>
      <c r="B2268" t="s">
        <v>493</v>
      </c>
      <c r="C2268" t="s">
        <v>5</v>
      </c>
      <c r="D2268" t="s">
        <v>12</v>
      </c>
    </row>
    <row r="2269" spans="1:4" x14ac:dyDescent="0.45">
      <c r="A2269" t="s">
        <v>354</v>
      </c>
      <c r="B2269" t="s">
        <v>493</v>
      </c>
      <c r="C2269" t="s">
        <v>6</v>
      </c>
      <c r="D2269" t="s">
        <v>13</v>
      </c>
    </row>
    <row r="2270" spans="1:4" x14ac:dyDescent="0.45">
      <c r="A2270" t="s">
        <v>354</v>
      </c>
      <c r="B2270" t="s">
        <v>493</v>
      </c>
      <c r="C2270" t="s">
        <v>1100</v>
      </c>
      <c r="D2270" t="s">
        <v>478</v>
      </c>
    </row>
    <row r="2271" spans="1:4" x14ac:dyDescent="0.45">
      <c r="A2271" t="s">
        <v>354</v>
      </c>
      <c r="B2271" t="s">
        <v>493</v>
      </c>
      <c r="C2271" t="s">
        <v>1101</v>
      </c>
      <c r="D2271" t="s">
        <v>956</v>
      </c>
    </row>
    <row r="2272" spans="1:4" x14ac:dyDescent="0.45">
      <c r="A2272" t="s">
        <v>354</v>
      </c>
      <c r="B2272" t="s">
        <v>493</v>
      </c>
      <c r="C2272" t="s">
        <v>476</v>
      </c>
      <c r="D2272" t="s">
        <v>565</v>
      </c>
    </row>
    <row r="2273" spans="1:4" x14ac:dyDescent="0.45">
      <c r="A2273" t="s">
        <v>354</v>
      </c>
      <c r="B2273" t="s">
        <v>493</v>
      </c>
      <c r="C2273" t="s">
        <v>5</v>
      </c>
      <c r="D2273" t="s">
        <v>12</v>
      </c>
    </row>
    <row r="2274" spans="1:4" x14ac:dyDescent="0.45">
      <c r="A2274" t="s">
        <v>354</v>
      </c>
      <c r="B2274" t="s">
        <v>493</v>
      </c>
      <c r="C2274" t="s">
        <v>6</v>
      </c>
      <c r="D2274" t="s">
        <v>13</v>
      </c>
    </row>
    <row r="2275" spans="1:4" x14ac:dyDescent="0.45">
      <c r="A2275" t="s">
        <v>354</v>
      </c>
      <c r="B2275" t="s">
        <v>493</v>
      </c>
      <c r="C2275" t="s">
        <v>1100</v>
      </c>
      <c r="D2275" t="s">
        <v>479</v>
      </c>
    </row>
    <row r="2276" spans="1:4" x14ac:dyDescent="0.45">
      <c r="A2276" t="s">
        <v>354</v>
      </c>
      <c r="B2276" t="s">
        <v>493</v>
      </c>
      <c r="C2276" t="s">
        <v>1101</v>
      </c>
      <c r="D2276" t="s">
        <v>957</v>
      </c>
    </row>
    <row r="2277" spans="1:4" x14ac:dyDescent="0.45">
      <c r="A2277" t="s">
        <v>354</v>
      </c>
      <c r="B2277" t="s">
        <v>493</v>
      </c>
      <c r="C2277" t="s">
        <v>476</v>
      </c>
      <c r="D2277" t="s">
        <v>565</v>
      </c>
    </row>
    <row r="2278" spans="1:4" x14ac:dyDescent="0.45">
      <c r="A2278" t="s">
        <v>354</v>
      </c>
      <c r="B2278" t="s">
        <v>493</v>
      </c>
      <c r="C2278" t="s">
        <v>5</v>
      </c>
      <c r="D2278" t="s">
        <v>12</v>
      </c>
    </row>
    <row r="2279" spans="1:4" x14ac:dyDescent="0.45">
      <c r="A2279" t="s">
        <v>354</v>
      </c>
      <c r="B2279" t="s">
        <v>493</v>
      </c>
      <c r="C2279" t="s">
        <v>6</v>
      </c>
      <c r="D2279" t="s">
        <v>13</v>
      </c>
    </row>
    <row r="2280" spans="1:4" x14ac:dyDescent="0.45">
      <c r="A2280" t="s">
        <v>354</v>
      </c>
      <c r="B2280" t="s">
        <v>493</v>
      </c>
      <c r="C2280" t="s">
        <v>1100</v>
      </c>
      <c r="D2280" t="s">
        <v>484</v>
      </c>
    </row>
    <row r="2281" spans="1:4" x14ac:dyDescent="0.45">
      <c r="A2281" t="s">
        <v>354</v>
      </c>
      <c r="B2281" t="s">
        <v>493</v>
      </c>
      <c r="C2281" t="s">
        <v>1101</v>
      </c>
      <c r="D2281">
        <v>121</v>
      </c>
    </row>
    <row r="2282" spans="1:4" x14ac:dyDescent="0.45">
      <c r="A2282" t="s">
        <v>354</v>
      </c>
      <c r="B2282" t="s">
        <v>493</v>
      </c>
      <c r="C2282" t="s">
        <v>476</v>
      </c>
      <c r="D2282" t="s">
        <v>565</v>
      </c>
    </row>
    <row r="2283" spans="1:4" x14ac:dyDescent="0.45">
      <c r="A2283" t="s">
        <v>354</v>
      </c>
      <c r="B2283" t="s">
        <v>493</v>
      </c>
      <c r="C2283" t="s">
        <v>5</v>
      </c>
      <c r="D2283" t="s">
        <v>12</v>
      </c>
    </row>
    <row r="2284" spans="1:4" x14ac:dyDescent="0.45">
      <c r="A2284" t="s">
        <v>354</v>
      </c>
      <c r="B2284" t="s">
        <v>493</v>
      </c>
      <c r="C2284" t="s">
        <v>6</v>
      </c>
      <c r="D2284" t="s">
        <v>13</v>
      </c>
    </row>
    <row r="2285" spans="1:4" x14ac:dyDescent="0.45">
      <c r="A2285" t="s">
        <v>354</v>
      </c>
      <c r="B2285" t="s">
        <v>493</v>
      </c>
      <c r="C2285" t="s">
        <v>1100</v>
      </c>
      <c r="D2285" t="s">
        <v>480</v>
      </c>
    </row>
    <row r="2286" spans="1:4" x14ac:dyDescent="0.45">
      <c r="A2286" t="s">
        <v>354</v>
      </c>
      <c r="B2286" t="s">
        <v>493</v>
      </c>
      <c r="C2286" t="s">
        <v>1101</v>
      </c>
      <c r="D2286" t="s">
        <v>959</v>
      </c>
    </row>
    <row r="2287" spans="1:4" x14ac:dyDescent="0.45">
      <c r="A2287" t="s">
        <v>354</v>
      </c>
      <c r="B2287" t="s">
        <v>493</v>
      </c>
      <c r="C2287" t="s">
        <v>476</v>
      </c>
      <c r="D2287" t="s">
        <v>565</v>
      </c>
    </row>
    <row r="2288" spans="1:4" x14ac:dyDescent="0.45">
      <c r="A2288" t="s">
        <v>354</v>
      </c>
      <c r="B2288" t="s">
        <v>493</v>
      </c>
      <c r="C2288" t="s">
        <v>5</v>
      </c>
      <c r="D2288" t="s">
        <v>12</v>
      </c>
    </row>
    <row r="2289" spans="1:4" x14ac:dyDescent="0.45">
      <c r="A2289" t="s">
        <v>354</v>
      </c>
      <c r="B2289" t="s">
        <v>493</v>
      </c>
      <c r="C2289" t="s">
        <v>6</v>
      </c>
      <c r="D2289" t="s">
        <v>13</v>
      </c>
    </row>
    <row r="2290" spans="1:4" x14ac:dyDescent="0.45">
      <c r="A2290" t="s">
        <v>354</v>
      </c>
      <c r="B2290" t="s">
        <v>493</v>
      </c>
      <c r="C2290" t="s">
        <v>1100</v>
      </c>
      <c r="D2290" t="s">
        <v>481</v>
      </c>
    </row>
    <row r="2291" spans="1:4" x14ac:dyDescent="0.45">
      <c r="A2291" t="s">
        <v>354</v>
      </c>
      <c r="B2291" t="s">
        <v>493</v>
      </c>
      <c r="C2291" t="s">
        <v>1101</v>
      </c>
      <c r="D2291" t="s">
        <v>957</v>
      </c>
    </row>
    <row r="2292" spans="1:4" x14ac:dyDescent="0.45">
      <c r="A2292" t="s">
        <v>358</v>
      </c>
      <c r="B2292" t="s">
        <v>913</v>
      </c>
      <c r="C2292" t="s">
        <v>476</v>
      </c>
      <c r="D2292" t="s">
        <v>914</v>
      </c>
    </row>
    <row r="2293" spans="1:4" x14ac:dyDescent="0.45">
      <c r="A2293" t="s">
        <v>358</v>
      </c>
      <c r="B2293" t="s">
        <v>913</v>
      </c>
      <c r="C2293" t="s">
        <v>5</v>
      </c>
      <c r="D2293" t="s">
        <v>12</v>
      </c>
    </row>
    <row r="2294" spans="1:4" x14ac:dyDescent="0.45">
      <c r="A2294" t="s">
        <v>358</v>
      </c>
      <c r="B2294" t="s">
        <v>913</v>
      </c>
      <c r="C2294" t="s">
        <v>6</v>
      </c>
      <c r="D2294" t="s">
        <v>16</v>
      </c>
    </row>
    <row r="2295" spans="1:4" x14ac:dyDescent="0.45">
      <c r="A2295" t="s">
        <v>358</v>
      </c>
      <c r="B2295" t="s">
        <v>913</v>
      </c>
      <c r="C2295" t="s">
        <v>1100</v>
      </c>
      <c r="D2295" t="s">
        <v>477</v>
      </c>
    </row>
    <row r="2296" spans="1:4" x14ac:dyDescent="0.45">
      <c r="A2296" t="s">
        <v>358</v>
      </c>
      <c r="B2296" t="s">
        <v>913</v>
      </c>
      <c r="C2296" t="s">
        <v>1101</v>
      </c>
      <c r="D2296">
        <v>185</v>
      </c>
    </row>
    <row r="2297" spans="1:4" x14ac:dyDescent="0.45">
      <c r="A2297" t="s">
        <v>358</v>
      </c>
      <c r="B2297" t="s">
        <v>913</v>
      </c>
      <c r="C2297" t="s">
        <v>476</v>
      </c>
      <c r="D2297" t="s">
        <v>914</v>
      </c>
    </row>
    <row r="2298" spans="1:4" x14ac:dyDescent="0.45">
      <c r="A2298" t="s">
        <v>358</v>
      </c>
      <c r="B2298" t="s">
        <v>913</v>
      </c>
      <c r="C2298" t="s">
        <v>5</v>
      </c>
      <c r="D2298" t="s">
        <v>12</v>
      </c>
    </row>
    <row r="2299" spans="1:4" x14ac:dyDescent="0.45">
      <c r="A2299" t="s">
        <v>358</v>
      </c>
      <c r="B2299" t="s">
        <v>913</v>
      </c>
      <c r="C2299" t="s">
        <v>6</v>
      </c>
      <c r="D2299" t="s">
        <v>16</v>
      </c>
    </row>
    <row r="2300" spans="1:4" x14ac:dyDescent="0.45">
      <c r="A2300" t="s">
        <v>358</v>
      </c>
      <c r="B2300" t="s">
        <v>913</v>
      </c>
      <c r="C2300" t="s">
        <v>1100</v>
      </c>
      <c r="D2300" t="s">
        <v>478</v>
      </c>
    </row>
    <row r="2301" spans="1:4" x14ac:dyDescent="0.45">
      <c r="A2301" t="s">
        <v>358</v>
      </c>
      <c r="B2301" t="s">
        <v>913</v>
      </c>
      <c r="C2301" t="s">
        <v>1101</v>
      </c>
      <c r="D2301" t="s">
        <v>518</v>
      </c>
    </row>
    <row r="2302" spans="1:4" x14ac:dyDescent="0.45">
      <c r="A2302" t="s">
        <v>358</v>
      </c>
      <c r="B2302" t="s">
        <v>913</v>
      </c>
      <c r="C2302" t="s">
        <v>476</v>
      </c>
      <c r="D2302" t="s">
        <v>914</v>
      </c>
    </row>
    <row r="2303" spans="1:4" x14ac:dyDescent="0.45">
      <c r="A2303" t="s">
        <v>358</v>
      </c>
      <c r="B2303" t="s">
        <v>913</v>
      </c>
      <c r="C2303" t="s">
        <v>5</v>
      </c>
      <c r="D2303" t="s">
        <v>12</v>
      </c>
    </row>
    <row r="2304" spans="1:4" x14ac:dyDescent="0.45">
      <c r="A2304" t="s">
        <v>358</v>
      </c>
      <c r="B2304" t="s">
        <v>913</v>
      </c>
      <c r="C2304" t="s">
        <v>6</v>
      </c>
      <c r="D2304" t="s">
        <v>16</v>
      </c>
    </row>
    <row r="2305" spans="1:4" x14ac:dyDescent="0.45">
      <c r="A2305" t="s">
        <v>358</v>
      </c>
      <c r="B2305" t="s">
        <v>913</v>
      </c>
      <c r="C2305" t="s">
        <v>1100</v>
      </c>
      <c r="D2305" t="s">
        <v>479</v>
      </c>
    </row>
    <row r="2306" spans="1:4" x14ac:dyDescent="0.45">
      <c r="A2306" t="s">
        <v>358</v>
      </c>
      <c r="B2306" t="s">
        <v>913</v>
      </c>
      <c r="C2306" t="s">
        <v>1101</v>
      </c>
      <c r="D2306" t="s">
        <v>961</v>
      </c>
    </row>
    <row r="2307" spans="1:4" x14ac:dyDescent="0.45">
      <c r="A2307" t="s">
        <v>358</v>
      </c>
      <c r="B2307" t="s">
        <v>913</v>
      </c>
      <c r="C2307" t="s">
        <v>476</v>
      </c>
      <c r="D2307" t="s">
        <v>914</v>
      </c>
    </row>
    <row r="2308" spans="1:4" x14ac:dyDescent="0.45">
      <c r="A2308" t="s">
        <v>358</v>
      </c>
      <c r="B2308" t="s">
        <v>913</v>
      </c>
      <c r="C2308" t="s">
        <v>5</v>
      </c>
      <c r="D2308" t="s">
        <v>12</v>
      </c>
    </row>
    <row r="2309" spans="1:4" x14ac:dyDescent="0.45">
      <c r="A2309" t="s">
        <v>358</v>
      </c>
      <c r="B2309" t="s">
        <v>913</v>
      </c>
      <c r="C2309" t="s">
        <v>6</v>
      </c>
      <c r="D2309" t="s">
        <v>16</v>
      </c>
    </row>
    <row r="2310" spans="1:4" x14ac:dyDescent="0.45">
      <c r="A2310" t="s">
        <v>358</v>
      </c>
      <c r="B2310" t="s">
        <v>913</v>
      </c>
      <c r="C2310" t="s">
        <v>1100</v>
      </c>
      <c r="D2310" t="s">
        <v>484</v>
      </c>
    </row>
    <row r="2311" spans="1:4" x14ac:dyDescent="0.45">
      <c r="A2311" t="s">
        <v>358</v>
      </c>
      <c r="B2311" t="s">
        <v>913</v>
      </c>
      <c r="C2311" t="s">
        <v>1101</v>
      </c>
      <c r="D2311">
        <v>186</v>
      </c>
    </row>
    <row r="2312" spans="1:4" x14ac:dyDescent="0.45">
      <c r="A2312" t="s">
        <v>358</v>
      </c>
      <c r="B2312" t="s">
        <v>913</v>
      </c>
      <c r="C2312" t="s">
        <v>476</v>
      </c>
      <c r="D2312" t="s">
        <v>914</v>
      </c>
    </row>
    <row r="2313" spans="1:4" x14ac:dyDescent="0.45">
      <c r="A2313" t="s">
        <v>358</v>
      </c>
      <c r="B2313" t="s">
        <v>913</v>
      </c>
      <c r="C2313" t="s">
        <v>5</v>
      </c>
      <c r="D2313" t="s">
        <v>12</v>
      </c>
    </row>
    <row r="2314" spans="1:4" x14ac:dyDescent="0.45">
      <c r="A2314" t="s">
        <v>358</v>
      </c>
      <c r="B2314" t="s">
        <v>913</v>
      </c>
      <c r="C2314" t="s">
        <v>6</v>
      </c>
      <c r="D2314" t="s">
        <v>16</v>
      </c>
    </row>
    <row r="2315" spans="1:4" x14ac:dyDescent="0.45">
      <c r="A2315" t="s">
        <v>358</v>
      </c>
      <c r="B2315" t="s">
        <v>913</v>
      </c>
      <c r="C2315" t="s">
        <v>1100</v>
      </c>
      <c r="D2315" t="s">
        <v>480</v>
      </c>
    </row>
    <row r="2316" spans="1:4" x14ac:dyDescent="0.45">
      <c r="A2316" t="s">
        <v>358</v>
      </c>
      <c r="B2316" t="s">
        <v>913</v>
      </c>
      <c r="C2316" t="s">
        <v>1101</v>
      </c>
      <c r="D2316" t="s">
        <v>518</v>
      </c>
    </row>
    <row r="2317" spans="1:4" x14ac:dyDescent="0.45">
      <c r="A2317" t="s">
        <v>358</v>
      </c>
      <c r="B2317" t="s">
        <v>913</v>
      </c>
      <c r="C2317" t="s">
        <v>476</v>
      </c>
      <c r="D2317" t="s">
        <v>914</v>
      </c>
    </row>
    <row r="2318" spans="1:4" x14ac:dyDescent="0.45">
      <c r="A2318" t="s">
        <v>358</v>
      </c>
      <c r="B2318" t="s">
        <v>913</v>
      </c>
      <c r="C2318" t="s">
        <v>5</v>
      </c>
      <c r="D2318" t="s">
        <v>12</v>
      </c>
    </row>
    <row r="2319" spans="1:4" x14ac:dyDescent="0.45">
      <c r="A2319" t="s">
        <v>358</v>
      </c>
      <c r="B2319" t="s">
        <v>913</v>
      </c>
      <c r="C2319" t="s">
        <v>6</v>
      </c>
      <c r="D2319" t="s">
        <v>16</v>
      </c>
    </row>
    <row r="2320" spans="1:4" x14ac:dyDescent="0.45">
      <c r="A2320" t="s">
        <v>358</v>
      </c>
      <c r="B2320" t="s">
        <v>913</v>
      </c>
      <c r="C2320" t="s">
        <v>1100</v>
      </c>
      <c r="D2320" t="s">
        <v>481</v>
      </c>
    </row>
    <row r="2321" spans="1:4" x14ac:dyDescent="0.45">
      <c r="A2321" t="s">
        <v>358</v>
      </c>
      <c r="B2321" t="s">
        <v>913</v>
      </c>
      <c r="C2321" t="s">
        <v>1101</v>
      </c>
      <c r="D2321" t="s">
        <v>961</v>
      </c>
    </row>
    <row r="2322" spans="1:4" x14ac:dyDescent="0.45">
      <c r="A2322" t="s">
        <v>362</v>
      </c>
      <c r="B2322" t="s">
        <v>500</v>
      </c>
      <c r="C2322" t="s">
        <v>476</v>
      </c>
      <c r="D2322" t="s">
        <v>963</v>
      </c>
    </row>
    <row r="2323" spans="1:4" x14ac:dyDescent="0.45">
      <c r="A2323" t="s">
        <v>362</v>
      </c>
      <c r="B2323" t="s">
        <v>500</v>
      </c>
      <c r="C2323" t="s">
        <v>5</v>
      </c>
      <c r="D2323" t="s">
        <v>25</v>
      </c>
    </row>
    <row r="2324" spans="1:4" x14ac:dyDescent="0.45">
      <c r="A2324" t="s">
        <v>362</v>
      </c>
      <c r="B2324" t="s">
        <v>500</v>
      </c>
      <c r="C2324" t="s">
        <v>6</v>
      </c>
      <c r="D2324" t="s">
        <v>16</v>
      </c>
    </row>
    <row r="2325" spans="1:4" x14ac:dyDescent="0.45">
      <c r="A2325" t="s">
        <v>362</v>
      </c>
      <c r="B2325" t="s">
        <v>500</v>
      </c>
      <c r="C2325" t="s">
        <v>1100</v>
      </c>
      <c r="D2325" t="s">
        <v>477</v>
      </c>
    </row>
    <row r="2326" spans="1:4" x14ac:dyDescent="0.45">
      <c r="A2326" t="s">
        <v>362</v>
      </c>
      <c r="B2326" t="s">
        <v>500</v>
      </c>
      <c r="C2326" t="s">
        <v>1101</v>
      </c>
      <c r="D2326">
        <v>28916</v>
      </c>
    </row>
    <row r="2327" spans="1:4" x14ac:dyDescent="0.45">
      <c r="A2327" t="s">
        <v>362</v>
      </c>
      <c r="B2327" t="s">
        <v>500</v>
      </c>
      <c r="C2327" t="s">
        <v>476</v>
      </c>
      <c r="D2327" t="s">
        <v>963</v>
      </c>
    </row>
    <row r="2328" spans="1:4" x14ac:dyDescent="0.45">
      <c r="A2328" t="s">
        <v>362</v>
      </c>
      <c r="B2328" t="s">
        <v>500</v>
      </c>
      <c r="C2328" t="s">
        <v>5</v>
      </c>
      <c r="D2328" t="s">
        <v>25</v>
      </c>
    </row>
    <row r="2329" spans="1:4" x14ac:dyDescent="0.45">
      <c r="A2329" t="s">
        <v>362</v>
      </c>
      <c r="B2329" t="s">
        <v>500</v>
      </c>
      <c r="C2329" t="s">
        <v>6</v>
      </c>
      <c r="D2329" t="s">
        <v>16</v>
      </c>
    </row>
    <row r="2330" spans="1:4" x14ac:dyDescent="0.45">
      <c r="A2330" t="s">
        <v>362</v>
      </c>
      <c r="B2330" t="s">
        <v>500</v>
      </c>
      <c r="C2330" t="s">
        <v>1100</v>
      </c>
      <c r="D2330" t="s">
        <v>478</v>
      </c>
    </row>
    <row r="2331" spans="1:4" x14ac:dyDescent="0.45">
      <c r="A2331" t="s">
        <v>362</v>
      </c>
      <c r="B2331" t="s">
        <v>500</v>
      </c>
      <c r="C2331" t="s">
        <v>1101</v>
      </c>
      <c r="D2331" t="s">
        <v>965</v>
      </c>
    </row>
    <row r="2332" spans="1:4" x14ac:dyDescent="0.45">
      <c r="A2332" t="s">
        <v>362</v>
      </c>
      <c r="B2332" t="s">
        <v>500</v>
      </c>
      <c r="C2332" t="s">
        <v>476</v>
      </c>
      <c r="D2332" t="s">
        <v>963</v>
      </c>
    </row>
    <row r="2333" spans="1:4" x14ac:dyDescent="0.45">
      <c r="A2333" t="s">
        <v>362</v>
      </c>
      <c r="B2333" t="s">
        <v>500</v>
      </c>
      <c r="C2333" t="s">
        <v>5</v>
      </c>
      <c r="D2333" t="s">
        <v>25</v>
      </c>
    </row>
    <row r="2334" spans="1:4" x14ac:dyDescent="0.45">
      <c r="A2334" t="s">
        <v>362</v>
      </c>
      <c r="B2334" t="s">
        <v>500</v>
      </c>
      <c r="C2334" t="s">
        <v>6</v>
      </c>
      <c r="D2334" t="s">
        <v>16</v>
      </c>
    </row>
    <row r="2335" spans="1:4" x14ac:dyDescent="0.45">
      <c r="A2335" t="s">
        <v>362</v>
      </c>
      <c r="B2335" t="s">
        <v>500</v>
      </c>
      <c r="C2335" t="s">
        <v>1100</v>
      </c>
      <c r="D2335" t="s">
        <v>479</v>
      </c>
    </row>
    <row r="2336" spans="1:4" x14ac:dyDescent="0.45">
      <c r="A2336" t="s">
        <v>362</v>
      </c>
      <c r="B2336" t="s">
        <v>500</v>
      </c>
      <c r="C2336" t="s">
        <v>1101</v>
      </c>
      <c r="D2336" t="s">
        <v>966</v>
      </c>
    </row>
    <row r="2337" spans="1:4" x14ac:dyDescent="0.45">
      <c r="A2337" t="s">
        <v>362</v>
      </c>
      <c r="B2337" t="s">
        <v>500</v>
      </c>
      <c r="C2337" t="s">
        <v>476</v>
      </c>
      <c r="D2337" t="s">
        <v>963</v>
      </c>
    </row>
    <row r="2338" spans="1:4" x14ac:dyDescent="0.45">
      <c r="A2338" t="s">
        <v>362</v>
      </c>
      <c r="B2338" t="s">
        <v>500</v>
      </c>
      <c r="C2338" t="s">
        <v>5</v>
      </c>
      <c r="D2338" t="s">
        <v>25</v>
      </c>
    </row>
    <row r="2339" spans="1:4" x14ac:dyDescent="0.45">
      <c r="A2339" t="s">
        <v>362</v>
      </c>
      <c r="B2339" t="s">
        <v>500</v>
      </c>
      <c r="C2339" t="s">
        <v>6</v>
      </c>
      <c r="D2339" t="s">
        <v>16</v>
      </c>
    </row>
    <row r="2340" spans="1:4" x14ac:dyDescent="0.45">
      <c r="A2340" t="s">
        <v>362</v>
      </c>
      <c r="B2340" t="s">
        <v>500</v>
      </c>
      <c r="C2340" t="s">
        <v>1100</v>
      </c>
      <c r="D2340" t="s">
        <v>484</v>
      </c>
    </row>
    <row r="2341" spans="1:4" x14ac:dyDescent="0.45">
      <c r="A2341" t="s">
        <v>362</v>
      </c>
      <c r="B2341" t="s">
        <v>500</v>
      </c>
      <c r="C2341" t="s">
        <v>1101</v>
      </c>
      <c r="D2341">
        <v>28384</v>
      </c>
    </row>
    <row r="2342" spans="1:4" x14ac:dyDescent="0.45">
      <c r="A2342" t="s">
        <v>362</v>
      </c>
      <c r="B2342" t="s">
        <v>500</v>
      </c>
      <c r="C2342" t="s">
        <v>476</v>
      </c>
      <c r="D2342" t="s">
        <v>963</v>
      </c>
    </row>
    <row r="2343" spans="1:4" x14ac:dyDescent="0.45">
      <c r="A2343" t="s">
        <v>362</v>
      </c>
      <c r="B2343" t="s">
        <v>500</v>
      </c>
      <c r="C2343" t="s">
        <v>5</v>
      </c>
      <c r="D2343" t="s">
        <v>25</v>
      </c>
    </row>
    <row r="2344" spans="1:4" x14ac:dyDescent="0.45">
      <c r="A2344" t="s">
        <v>362</v>
      </c>
      <c r="B2344" t="s">
        <v>500</v>
      </c>
      <c r="C2344" t="s">
        <v>6</v>
      </c>
      <c r="D2344" t="s">
        <v>16</v>
      </c>
    </row>
    <row r="2345" spans="1:4" x14ac:dyDescent="0.45">
      <c r="A2345" t="s">
        <v>362</v>
      </c>
      <c r="B2345" t="s">
        <v>500</v>
      </c>
      <c r="C2345" t="s">
        <v>1100</v>
      </c>
      <c r="D2345" t="s">
        <v>480</v>
      </c>
    </row>
    <row r="2346" spans="1:4" x14ac:dyDescent="0.45">
      <c r="A2346" t="s">
        <v>362</v>
      </c>
      <c r="B2346" t="s">
        <v>500</v>
      </c>
      <c r="C2346" t="s">
        <v>1101</v>
      </c>
      <c r="D2346" t="s">
        <v>968</v>
      </c>
    </row>
    <row r="2347" spans="1:4" x14ac:dyDescent="0.45">
      <c r="A2347" t="s">
        <v>362</v>
      </c>
      <c r="B2347" t="s">
        <v>500</v>
      </c>
      <c r="C2347" t="s">
        <v>476</v>
      </c>
      <c r="D2347" t="s">
        <v>963</v>
      </c>
    </row>
    <row r="2348" spans="1:4" x14ac:dyDescent="0.45">
      <c r="A2348" t="s">
        <v>362</v>
      </c>
      <c r="B2348" t="s">
        <v>500</v>
      </c>
      <c r="C2348" t="s">
        <v>5</v>
      </c>
      <c r="D2348" t="s">
        <v>25</v>
      </c>
    </row>
    <row r="2349" spans="1:4" x14ac:dyDescent="0.45">
      <c r="A2349" t="s">
        <v>362</v>
      </c>
      <c r="B2349" t="s">
        <v>500</v>
      </c>
      <c r="C2349" t="s">
        <v>6</v>
      </c>
      <c r="D2349" t="s">
        <v>16</v>
      </c>
    </row>
    <row r="2350" spans="1:4" x14ac:dyDescent="0.45">
      <c r="A2350" t="s">
        <v>362</v>
      </c>
      <c r="B2350" t="s">
        <v>500</v>
      </c>
      <c r="C2350" t="s">
        <v>1100</v>
      </c>
      <c r="D2350" t="s">
        <v>481</v>
      </c>
    </row>
    <row r="2351" spans="1:4" x14ac:dyDescent="0.45">
      <c r="A2351" t="s">
        <v>362</v>
      </c>
      <c r="B2351" t="s">
        <v>500</v>
      </c>
      <c r="C2351" t="s">
        <v>1101</v>
      </c>
      <c r="D2351" t="s">
        <v>969</v>
      </c>
    </row>
    <row r="2352" spans="1:4" x14ac:dyDescent="0.45">
      <c r="A2352" t="s">
        <v>366</v>
      </c>
      <c r="B2352" t="s">
        <v>970</v>
      </c>
      <c r="C2352" t="s">
        <v>476</v>
      </c>
      <c r="D2352" t="s">
        <v>971</v>
      </c>
    </row>
    <row r="2353" spans="1:4" x14ac:dyDescent="0.45">
      <c r="A2353" t="s">
        <v>366</v>
      </c>
      <c r="B2353" t="s">
        <v>970</v>
      </c>
      <c r="C2353" t="s">
        <v>5</v>
      </c>
      <c r="D2353" t="s">
        <v>280</v>
      </c>
    </row>
    <row r="2354" spans="1:4" x14ac:dyDescent="0.45">
      <c r="A2354" t="s">
        <v>366</v>
      </c>
      <c r="B2354" t="s">
        <v>970</v>
      </c>
      <c r="C2354" t="s">
        <v>6</v>
      </c>
      <c r="D2354" t="s">
        <v>16</v>
      </c>
    </row>
    <row r="2355" spans="1:4" x14ac:dyDescent="0.45">
      <c r="A2355" t="s">
        <v>366</v>
      </c>
      <c r="B2355" t="s">
        <v>970</v>
      </c>
      <c r="C2355" t="s">
        <v>1100</v>
      </c>
      <c r="D2355" t="s">
        <v>477</v>
      </c>
    </row>
    <row r="2356" spans="1:4" x14ac:dyDescent="0.45">
      <c r="A2356" t="s">
        <v>366</v>
      </c>
      <c r="B2356" t="s">
        <v>970</v>
      </c>
      <c r="C2356" t="s">
        <v>1101</v>
      </c>
      <c r="D2356">
        <v>613</v>
      </c>
    </row>
    <row r="2357" spans="1:4" x14ac:dyDescent="0.45">
      <c r="A2357" t="s">
        <v>366</v>
      </c>
      <c r="B2357" t="s">
        <v>970</v>
      </c>
      <c r="C2357" t="s">
        <v>476</v>
      </c>
      <c r="D2357" t="s">
        <v>971</v>
      </c>
    </row>
    <row r="2358" spans="1:4" x14ac:dyDescent="0.45">
      <c r="A2358" t="s">
        <v>366</v>
      </c>
      <c r="B2358" t="s">
        <v>970</v>
      </c>
      <c r="C2358" t="s">
        <v>5</v>
      </c>
      <c r="D2358" t="s">
        <v>280</v>
      </c>
    </row>
    <row r="2359" spans="1:4" x14ac:dyDescent="0.45">
      <c r="A2359" t="s">
        <v>366</v>
      </c>
      <c r="B2359" t="s">
        <v>970</v>
      </c>
      <c r="C2359" t="s">
        <v>6</v>
      </c>
      <c r="D2359" t="s">
        <v>16</v>
      </c>
    </row>
    <row r="2360" spans="1:4" x14ac:dyDescent="0.45">
      <c r="A2360" t="s">
        <v>366</v>
      </c>
      <c r="B2360" t="s">
        <v>970</v>
      </c>
      <c r="C2360" t="s">
        <v>1100</v>
      </c>
      <c r="D2360" t="s">
        <v>478</v>
      </c>
    </row>
    <row r="2361" spans="1:4" x14ac:dyDescent="0.45">
      <c r="A2361" t="s">
        <v>366</v>
      </c>
      <c r="B2361" t="s">
        <v>970</v>
      </c>
      <c r="C2361" t="s">
        <v>1101</v>
      </c>
      <c r="D2361" t="s">
        <v>973</v>
      </c>
    </row>
    <row r="2362" spans="1:4" x14ac:dyDescent="0.45">
      <c r="A2362" t="s">
        <v>366</v>
      </c>
      <c r="B2362" t="s">
        <v>970</v>
      </c>
      <c r="C2362" t="s">
        <v>476</v>
      </c>
      <c r="D2362" t="s">
        <v>971</v>
      </c>
    </row>
    <row r="2363" spans="1:4" x14ac:dyDescent="0.45">
      <c r="A2363" t="s">
        <v>366</v>
      </c>
      <c r="B2363" t="s">
        <v>970</v>
      </c>
      <c r="C2363" t="s">
        <v>5</v>
      </c>
      <c r="D2363" t="s">
        <v>280</v>
      </c>
    </row>
    <row r="2364" spans="1:4" x14ac:dyDescent="0.45">
      <c r="A2364" t="s">
        <v>366</v>
      </c>
      <c r="B2364" t="s">
        <v>970</v>
      </c>
      <c r="C2364" t="s">
        <v>6</v>
      </c>
      <c r="D2364" t="s">
        <v>16</v>
      </c>
    </row>
    <row r="2365" spans="1:4" x14ac:dyDescent="0.45">
      <c r="A2365" t="s">
        <v>366</v>
      </c>
      <c r="B2365" t="s">
        <v>970</v>
      </c>
      <c r="C2365" t="s">
        <v>1100</v>
      </c>
      <c r="D2365" t="s">
        <v>484</v>
      </c>
    </row>
    <row r="2366" spans="1:4" x14ac:dyDescent="0.45">
      <c r="A2366" t="s">
        <v>366</v>
      </c>
      <c r="B2366" t="s">
        <v>970</v>
      </c>
      <c r="C2366" t="s">
        <v>1101</v>
      </c>
      <c r="D2366">
        <v>612</v>
      </c>
    </row>
    <row r="2367" spans="1:4" x14ac:dyDescent="0.45">
      <c r="A2367" t="s">
        <v>366</v>
      </c>
      <c r="B2367" t="s">
        <v>970</v>
      </c>
      <c r="C2367" t="s">
        <v>476</v>
      </c>
      <c r="D2367" t="s">
        <v>971</v>
      </c>
    </row>
    <row r="2368" spans="1:4" x14ac:dyDescent="0.45">
      <c r="A2368" t="s">
        <v>366</v>
      </c>
      <c r="B2368" t="s">
        <v>970</v>
      </c>
      <c r="C2368" t="s">
        <v>5</v>
      </c>
      <c r="D2368" t="s">
        <v>280</v>
      </c>
    </row>
    <row r="2369" spans="1:4" x14ac:dyDescent="0.45">
      <c r="A2369" t="s">
        <v>366</v>
      </c>
      <c r="B2369" t="s">
        <v>970</v>
      </c>
      <c r="C2369" t="s">
        <v>6</v>
      </c>
      <c r="D2369" t="s">
        <v>16</v>
      </c>
    </row>
    <row r="2370" spans="1:4" x14ac:dyDescent="0.45">
      <c r="A2370" t="s">
        <v>366</v>
      </c>
      <c r="B2370" t="s">
        <v>970</v>
      </c>
      <c r="C2370" t="s">
        <v>1100</v>
      </c>
      <c r="D2370" t="s">
        <v>480</v>
      </c>
    </row>
    <row r="2371" spans="1:4" x14ac:dyDescent="0.45">
      <c r="A2371" t="s">
        <v>366</v>
      </c>
      <c r="B2371" t="s">
        <v>970</v>
      </c>
      <c r="C2371" t="s">
        <v>1101</v>
      </c>
      <c r="D2371" t="s">
        <v>975</v>
      </c>
    </row>
    <row r="2372" spans="1:4" x14ac:dyDescent="0.45">
      <c r="A2372" t="s">
        <v>370</v>
      </c>
      <c r="B2372" t="s">
        <v>648</v>
      </c>
      <c r="C2372" t="s">
        <v>476</v>
      </c>
      <c r="D2372" t="s">
        <v>523</v>
      </c>
    </row>
    <row r="2373" spans="1:4" x14ac:dyDescent="0.45">
      <c r="A2373" t="s">
        <v>370</v>
      </c>
      <c r="B2373" t="s">
        <v>648</v>
      </c>
      <c r="C2373" t="s">
        <v>5</v>
      </c>
      <c r="D2373" t="s">
        <v>39</v>
      </c>
    </row>
    <row r="2374" spans="1:4" x14ac:dyDescent="0.45">
      <c r="A2374" t="s">
        <v>370</v>
      </c>
      <c r="B2374" t="s">
        <v>648</v>
      </c>
      <c r="C2374" t="s">
        <v>6</v>
      </c>
      <c r="D2374" t="s">
        <v>16</v>
      </c>
    </row>
    <row r="2375" spans="1:4" x14ac:dyDescent="0.45">
      <c r="A2375" t="s">
        <v>370</v>
      </c>
      <c r="B2375" t="s">
        <v>648</v>
      </c>
      <c r="C2375" t="s">
        <v>1100</v>
      </c>
      <c r="D2375" t="s">
        <v>477</v>
      </c>
    </row>
    <row r="2376" spans="1:4" x14ac:dyDescent="0.45">
      <c r="A2376" t="s">
        <v>370</v>
      </c>
      <c r="B2376" t="s">
        <v>648</v>
      </c>
      <c r="C2376" t="s">
        <v>1101</v>
      </c>
      <c r="D2376">
        <v>9905</v>
      </c>
    </row>
    <row r="2377" spans="1:4" x14ac:dyDescent="0.45">
      <c r="A2377" t="s">
        <v>370</v>
      </c>
      <c r="B2377" t="s">
        <v>648</v>
      </c>
      <c r="C2377" t="s">
        <v>476</v>
      </c>
      <c r="D2377" t="s">
        <v>523</v>
      </c>
    </row>
    <row r="2378" spans="1:4" x14ac:dyDescent="0.45">
      <c r="A2378" t="s">
        <v>370</v>
      </c>
      <c r="B2378" t="s">
        <v>648</v>
      </c>
      <c r="C2378" t="s">
        <v>5</v>
      </c>
      <c r="D2378" t="s">
        <v>39</v>
      </c>
    </row>
    <row r="2379" spans="1:4" x14ac:dyDescent="0.45">
      <c r="A2379" t="s">
        <v>370</v>
      </c>
      <c r="B2379" t="s">
        <v>648</v>
      </c>
      <c r="C2379" t="s">
        <v>6</v>
      </c>
      <c r="D2379" t="s">
        <v>16</v>
      </c>
    </row>
    <row r="2380" spans="1:4" x14ac:dyDescent="0.45">
      <c r="A2380" t="s">
        <v>370</v>
      </c>
      <c r="B2380" t="s">
        <v>648</v>
      </c>
      <c r="C2380" t="s">
        <v>1100</v>
      </c>
      <c r="D2380" t="s">
        <v>478</v>
      </c>
    </row>
    <row r="2381" spans="1:4" x14ac:dyDescent="0.45">
      <c r="A2381" t="s">
        <v>370</v>
      </c>
      <c r="B2381" t="s">
        <v>648</v>
      </c>
      <c r="C2381" t="s">
        <v>1101</v>
      </c>
      <c r="D2381" t="s">
        <v>977</v>
      </c>
    </row>
    <row r="2382" spans="1:4" x14ac:dyDescent="0.45">
      <c r="A2382" t="s">
        <v>370</v>
      </c>
      <c r="B2382" t="s">
        <v>648</v>
      </c>
      <c r="C2382" t="s">
        <v>476</v>
      </c>
      <c r="D2382" t="s">
        <v>523</v>
      </c>
    </row>
    <row r="2383" spans="1:4" x14ac:dyDescent="0.45">
      <c r="A2383" t="s">
        <v>370</v>
      </c>
      <c r="B2383" t="s">
        <v>648</v>
      </c>
      <c r="C2383" t="s">
        <v>5</v>
      </c>
      <c r="D2383" t="s">
        <v>39</v>
      </c>
    </row>
    <row r="2384" spans="1:4" x14ac:dyDescent="0.45">
      <c r="A2384" t="s">
        <v>370</v>
      </c>
      <c r="B2384" t="s">
        <v>648</v>
      </c>
      <c r="C2384" t="s">
        <v>6</v>
      </c>
      <c r="D2384" t="s">
        <v>16</v>
      </c>
    </row>
    <row r="2385" spans="1:4" x14ac:dyDescent="0.45">
      <c r="A2385" t="s">
        <v>370</v>
      </c>
      <c r="B2385" t="s">
        <v>648</v>
      </c>
      <c r="C2385" t="s">
        <v>1100</v>
      </c>
      <c r="D2385" t="s">
        <v>479</v>
      </c>
    </row>
    <row r="2386" spans="1:4" x14ac:dyDescent="0.45">
      <c r="A2386" t="s">
        <v>370</v>
      </c>
      <c r="B2386" t="s">
        <v>648</v>
      </c>
      <c r="C2386" t="s">
        <v>1101</v>
      </c>
      <c r="D2386" t="s">
        <v>978</v>
      </c>
    </row>
    <row r="2387" spans="1:4" x14ac:dyDescent="0.45">
      <c r="A2387" t="s">
        <v>370</v>
      </c>
      <c r="B2387" t="s">
        <v>648</v>
      </c>
      <c r="C2387" t="s">
        <v>476</v>
      </c>
      <c r="D2387" t="s">
        <v>523</v>
      </c>
    </row>
    <row r="2388" spans="1:4" x14ac:dyDescent="0.45">
      <c r="A2388" t="s">
        <v>370</v>
      </c>
      <c r="B2388" t="s">
        <v>648</v>
      </c>
      <c r="C2388" t="s">
        <v>5</v>
      </c>
      <c r="D2388" t="s">
        <v>39</v>
      </c>
    </row>
    <row r="2389" spans="1:4" x14ac:dyDescent="0.45">
      <c r="A2389" t="s">
        <v>370</v>
      </c>
      <c r="B2389" t="s">
        <v>648</v>
      </c>
      <c r="C2389" t="s">
        <v>6</v>
      </c>
      <c r="D2389" t="s">
        <v>16</v>
      </c>
    </row>
    <row r="2390" spans="1:4" x14ac:dyDescent="0.45">
      <c r="A2390" t="s">
        <v>370</v>
      </c>
      <c r="B2390" t="s">
        <v>648</v>
      </c>
      <c r="C2390" t="s">
        <v>1100</v>
      </c>
      <c r="D2390" t="s">
        <v>484</v>
      </c>
    </row>
    <row r="2391" spans="1:4" x14ac:dyDescent="0.45">
      <c r="A2391" t="s">
        <v>370</v>
      </c>
      <c r="B2391" t="s">
        <v>648</v>
      </c>
      <c r="C2391" t="s">
        <v>1101</v>
      </c>
      <c r="D2391">
        <v>9906</v>
      </c>
    </row>
    <row r="2392" spans="1:4" x14ac:dyDescent="0.45">
      <c r="A2392" t="s">
        <v>370</v>
      </c>
      <c r="B2392" t="s">
        <v>648</v>
      </c>
      <c r="C2392" t="s">
        <v>476</v>
      </c>
      <c r="D2392" t="s">
        <v>523</v>
      </c>
    </row>
    <row r="2393" spans="1:4" x14ac:dyDescent="0.45">
      <c r="A2393" t="s">
        <v>370</v>
      </c>
      <c r="B2393" t="s">
        <v>648</v>
      </c>
      <c r="C2393" t="s">
        <v>5</v>
      </c>
      <c r="D2393" t="s">
        <v>39</v>
      </c>
    </row>
    <row r="2394" spans="1:4" x14ac:dyDescent="0.45">
      <c r="A2394" t="s">
        <v>370</v>
      </c>
      <c r="B2394" t="s">
        <v>648</v>
      </c>
      <c r="C2394" t="s">
        <v>6</v>
      </c>
      <c r="D2394" t="s">
        <v>16</v>
      </c>
    </row>
    <row r="2395" spans="1:4" x14ac:dyDescent="0.45">
      <c r="A2395" t="s">
        <v>370</v>
      </c>
      <c r="B2395" t="s">
        <v>648</v>
      </c>
      <c r="C2395" t="s">
        <v>1100</v>
      </c>
      <c r="D2395" t="s">
        <v>480</v>
      </c>
    </row>
    <row r="2396" spans="1:4" x14ac:dyDescent="0.45">
      <c r="A2396" t="s">
        <v>370</v>
      </c>
      <c r="B2396" t="s">
        <v>648</v>
      </c>
      <c r="C2396" t="s">
        <v>1101</v>
      </c>
      <c r="D2396" t="s">
        <v>980</v>
      </c>
    </row>
    <row r="2397" spans="1:4" x14ac:dyDescent="0.45">
      <c r="A2397" t="s">
        <v>370</v>
      </c>
      <c r="B2397" t="s">
        <v>648</v>
      </c>
      <c r="C2397" t="s">
        <v>476</v>
      </c>
      <c r="D2397" t="s">
        <v>523</v>
      </c>
    </row>
    <row r="2398" spans="1:4" x14ac:dyDescent="0.45">
      <c r="A2398" t="s">
        <v>370</v>
      </c>
      <c r="B2398" t="s">
        <v>648</v>
      </c>
      <c r="C2398" t="s">
        <v>5</v>
      </c>
      <c r="D2398" t="s">
        <v>39</v>
      </c>
    </row>
    <row r="2399" spans="1:4" x14ac:dyDescent="0.45">
      <c r="A2399" t="s">
        <v>370</v>
      </c>
      <c r="B2399" t="s">
        <v>648</v>
      </c>
      <c r="C2399" t="s">
        <v>6</v>
      </c>
      <c r="D2399" t="s">
        <v>16</v>
      </c>
    </row>
    <row r="2400" spans="1:4" x14ac:dyDescent="0.45">
      <c r="A2400" t="s">
        <v>370</v>
      </c>
      <c r="B2400" t="s">
        <v>648</v>
      </c>
      <c r="C2400" t="s">
        <v>1100</v>
      </c>
      <c r="D2400" t="s">
        <v>481</v>
      </c>
    </row>
    <row r="2401" spans="1:4" x14ac:dyDescent="0.45">
      <c r="A2401" t="s">
        <v>370</v>
      </c>
      <c r="B2401" t="s">
        <v>648</v>
      </c>
      <c r="C2401" t="s">
        <v>1101</v>
      </c>
      <c r="D2401" t="s">
        <v>978</v>
      </c>
    </row>
    <row r="2402" spans="1:4" x14ac:dyDescent="0.45">
      <c r="A2402" t="s">
        <v>374</v>
      </c>
      <c r="B2402" t="s">
        <v>981</v>
      </c>
      <c r="C2402" t="s">
        <v>476</v>
      </c>
      <c r="D2402" t="s">
        <v>982</v>
      </c>
    </row>
    <row r="2403" spans="1:4" x14ac:dyDescent="0.45">
      <c r="A2403" t="s">
        <v>374</v>
      </c>
      <c r="B2403" t="s">
        <v>981</v>
      </c>
      <c r="C2403" t="s">
        <v>5</v>
      </c>
      <c r="D2403" t="s">
        <v>376</v>
      </c>
    </row>
    <row r="2404" spans="1:4" x14ac:dyDescent="0.45">
      <c r="A2404" t="s">
        <v>374</v>
      </c>
      <c r="B2404" t="s">
        <v>981</v>
      </c>
      <c r="C2404" t="s">
        <v>6</v>
      </c>
      <c r="D2404" t="s">
        <v>16</v>
      </c>
    </row>
    <row r="2405" spans="1:4" x14ac:dyDescent="0.45">
      <c r="A2405" t="s">
        <v>374</v>
      </c>
      <c r="B2405" t="s">
        <v>981</v>
      </c>
      <c r="C2405" t="s">
        <v>1100</v>
      </c>
      <c r="D2405" t="s">
        <v>477</v>
      </c>
    </row>
    <row r="2406" spans="1:4" x14ac:dyDescent="0.45">
      <c r="A2406" t="s">
        <v>374</v>
      </c>
      <c r="B2406" t="s">
        <v>981</v>
      </c>
      <c r="C2406" t="s">
        <v>1101</v>
      </c>
      <c r="D2406">
        <v>507</v>
      </c>
    </row>
    <row r="2407" spans="1:4" x14ac:dyDescent="0.45">
      <c r="A2407" t="s">
        <v>374</v>
      </c>
      <c r="B2407" t="s">
        <v>981</v>
      </c>
      <c r="C2407" t="s">
        <v>476</v>
      </c>
      <c r="D2407" t="s">
        <v>982</v>
      </c>
    </row>
    <row r="2408" spans="1:4" x14ac:dyDescent="0.45">
      <c r="A2408" t="s">
        <v>374</v>
      </c>
      <c r="B2408" t="s">
        <v>981</v>
      </c>
      <c r="C2408" t="s">
        <v>5</v>
      </c>
      <c r="D2408" t="s">
        <v>376</v>
      </c>
    </row>
    <row r="2409" spans="1:4" x14ac:dyDescent="0.45">
      <c r="A2409" t="s">
        <v>374</v>
      </c>
      <c r="B2409" t="s">
        <v>981</v>
      </c>
      <c r="C2409" t="s">
        <v>6</v>
      </c>
      <c r="D2409" t="s">
        <v>16</v>
      </c>
    </row>
    <row r="2410" spans="1:4" x14ac:dyDescent="0.45">
      <c r="A2410" t="s">
        <v>374</v>
      </c>
      <c r="B2410" t="s">
        <v>981</v>
      </c>
      <c r="C2410" t="s">
        <v>1100</v>
      </c>
      <c r="D2410" t="s">
        <v>478</v>
      </c>
    </row>
    <row r="2411" spans="1:4" x14ac:dyDescent="0.45">
      <c r="A2411" t="s">
        <v>374</v>
      </c>
      <c r="B2411" t="s">
        <v>981</v>
      </c>
      <c r="C2411" t="s">
        <v>1101</v>
      </c>
      <c r="D2411" t="s">
        <v>984</v>
      </c>
    </row>
    <row r="2412" spans="1:4" x14ac:dyDescent="0.45">
      <c r="A2412" t="s">
        <v>374</v>
      </c>
      <c r="B2412" t="s">
        <v>981</v>
      </c>
      <c r="C2412" t="s">
        <v>476</v>
      </c>
      <c r="D2412" t="s">
        <v>982</v>
      </c>
    </row>
    <row r="2413" spans="1:4" x14ac:dyDescent="0.45">
      <c r="A2413" t="s">
        <v>374</v>
      </c>
      <c r="B2413" t="s">
        <v>981</v>
      </c>
      <c r="C2413" t="s">
        <v>5</v>
      </c>
      <c r="D2413" t="s">
        <v>376</v>
      </c>
    </row>
    <row r="2414" spans="1:4" x14ac:dyDescent="0.45">
      <c r="A2414" t="s">
        <v>374</v>
      </c>
      <c r="B2414" t="s">
        <v>981</v>
      </c>
      <c r="C2414" t="s">
        <v>6</v>
      </c>
      <c r="D2414" t="s">
        <v>16</v>
      </c>
    </row>
    <row r="2415" spans="1:4" x14ac:dyDescent="0.45">
      <c r="A2415" t="s">
        <v>374</v>
      </c>
      <c r="B2415" t="s">
        <v>981</v>
      </c>
      <c r="C2415" t="s">
        <v>1100</v>
      </c>
      <c r="D2415" t="s">
        <v>484</v>
      </c>
    </row>
    <row r="2416" spans="1:4" x14ac:dyDescent="0.45">
      <c r="A2416" t="s">
        <v>374</v>
      </c>
      <c r="B2416" t="s">
        <v>981</v>
      </c>
      <c r="C2416" t="s">
        <v>1101</v>
      </c>
      <c r="D2416">
        <v>506</v>
      </c>
    </row>
    <row r="2417" spans="1:4" x14ac:dyDescent="0.45">
      <c r="A2417" t="s">
        <v>374</v>
      </c>
      <c r="B2417" t="s">
        <v>981</v>
      </c>
      <c r="C2417" t="s">
        <v>476</v>
      </c>
      <c r="D2417" t="s">
        <v>982</v>
      </c>
    </row>
    <row r="2418" spans="1:4" x14ac:dyDescent="0.45">
      <c r="A2418" t="s">
        <v>374</v>
      </c>
      <c r="B2418" t="s">
        <v>981</v>
      </c>
      <c r="C2418" t="s">
        <v>5</v>
      </c>
      <c r="D2418" t="s">
        <v>376</v>
      </c>
    </row>
    <row r="2419" spans="1:4" x14ac:dyDescent="0.45">
      <c r="A2419" t="s">
        <v>374</v>
      </c>
      <c r="B2419" t="s">
        <v>981</v>
      </c>
      <c r="C2419" t="s">
        <v>6</v>
      </c>
      <c r="D2419" t="s">
        <v>16</v>
      </c>
    </row>
    <row r="2420" spans="1:4" x14ac:dyDescent="0.45">
      <c r="A2420" t="s">
        <v>374</v>
      </c>
      <c r="B2420" t="s">
        <v>981</v>
      </c>
      <c r="C2420" t="s">
        <v>1100</v>
      </c>
      <c r="D2420" t="s">
        <v>480</v>
      </c>
    </row>
    <row r="2421" spans="1:4" x14ac:dyDescent="0.45">
      <c r="A2421" t="s">
        <v>374</v>
      </c>
      <c r="B2421" t="s">
        <v>981</v>
      </c>
      <c r="C2421" t="s">
        <v>1101</v>
      </c>
      <c r="D2421" t="s">
        <v>984</v>
      </c>
    </row>
    <row r="2422" spans="1:4" x14ac:dyDescent="0.45">
      <c r="A2422" t="s">
        <v>379</v>
      </c>
      <c r="B2422" t="s">
        <v>493</v>
      </c>
      <c r="C2422" t="s">
        <v>476</v>
      </c>
      <c r="D2422" t="s">
        <v>565</v>
      </c>
    </row>
    <row r="2423" spans="1:4" x14ac:dyDescent="0.45">
      <c r="A2423" t="s">
        <v>379</v>
      </c>
      <c r="B2423" t="s">
        <v>493</v>
      </c>
      <c r="C2423" t="s">
        <v>5</v>
      </c>
      <c r="D2423" t="s">
        <v>12</v>
      </c>
    </row>
    <row r="2424" spans="1:4" x14ac:dyDescent="0.45">
      <c r="A2424" t="s">
        <v>379</v>
      </c>
      <c r="B2424" t="s">
        <v>493</v>
      </c>
      <c r="C2424" t="s">
        <v>6</v>
      </c>
      <c r="D2424" t="s">
        <v>13</v>
      </c>
    </row>
    <row r="2425" spans="1:4" x14ac:dyDescent="0.45">
      <c r="A2425" t="s">
        <v>379</v>
      </c>
      <c r="B2425" t="s">
        <v>493</v>
      </c>
      <c r="C2425" t="s">
        <v>1100</v>
      </c>
      <c r="D2425" t="s">
        <v>477</v>
      </c>
    </row>
    <row r="2426" spans="1:4" x14ac:dyDescent="0.45">
      <c r="A2426" t="s">
        <v>379</v>
      </c>
      <c r="B2426" t="s">
        <v>493</v>
      </c>
      <c r="C2426" t="s">
        <v>1101</v>
      </c>
      <c r="D2426">
        <v>66</v>
      </c>
    </row>
    <row r="2427" spans="1:4" x14ac:dyDescent="0.45">
      <c r="A2427" t="s">
        <v>379</v>
      </c>
      <c r="B2427" t="s">
        <v>493</v>
      </c>
      <c r="C2427" t="s">
        <v>476</v>
      </c>
      <c r="D2427" t="s">
        <v>565</v>
      </c>
    </row>
    <row r="2428" spans="1:4" x14ac:dyDescent="0.45">
      <c r="A2428" t="s">
        <v>379</v>
      </c>
      <c r="B2428" t="s">
        <v>493</v>
      </c>
      <c r="C2428" t="s">
        <v>5</v>
      </c>
      <c r="D2428" t="s">
        <v>12</v>
      </c>
    </row>
    <row r="2429" spans="1:4" x14ac:dyDescent="0.45">
      <c r="A2429" t="s">
        <v>379</v>
      </c>
      <c r="B2429" t="s">
        <v>493</v>
      </c>
      <c r="C2429" t="s">
        <v>6</v>
      </c>
      <c r="D2429" t="s">
        <v>13</v>
      </c>
    </row>
    <row r="2430" spans="1:4" x14ac:dyDescent="0.45">
      <c r="A2430" t="s">
        <v>379</v>
      </c>
      <c r="B2430" t="s">
        <v>493</v>
      </c>
      <c r="C2430" t="s">
        <v>1100</v>
      </c>
      <c r="D2430" t="s">
        <v>478</v>
      </c>
    </row>
    <row r="2431" spans="1:4" x14ac:dyDescent="0.45">
      <c r="A2431" t="s">
        <v>379</v>
      </c>
      <c r="B2431" t="s">
        <v>493</v>
      </c>
      <c r="C2431" t="s">
        <v>1101</v>
      </c>
      <c r="D2431" t="s">
        <v>987</v>
      </c>
    </row>
    <row r="2432" spans="1:4" x14ac:dyDescent="0.45">
      <c r="A2432" t="s">
        <v>379</v>
      </c>
      <c r="B2432" t="s">
        <v>493</v>
      </c>
      <c r="C2432" t="s">
        <v>476</v>
      </c>
      <c r="D2432" t="s">
        <v>565</v>
      </c>
    </row>
    <row r="2433" spans="1:4" x14ac:dyDescent="0.45">
      <c r="A2433" t="s">
        <v>379</v>
      </c>
      <c r="B2433" t="s">
        <v>493</v>
      </c>
      <c r="C2433" t="s">
        <v>5</v>
      </c>
      <c r="D2433" t="s">
        <v>12</v>
      </c>
    </row>
    <row r="2434" spans="1:4" x14ac:dyDescent="0.45">
      <c r="A2434" t="s">
        <v>379</v>
      </c>
      <c r="B2434" t="s">
        <v>493</v>
      </c>
      <c r="C2434" t="s">
        <v>6</v>
      </c>
      <c r="D2434" t="s">
        <v>13</v>
      </c>
    </row>
    <row r="2435" spans="1:4" x14ac:dyDescent="0.45">
      <c r="A2435" t="s">
        <v>379</v>
      </c>
      <c r="B2435" t="s">
        <v>493</v>
      </c>
      <c r="C2435" t="s">
        <v>1100</v>
      </c>
      <c r="D2435" t="s">
        <v>479</v>
      </c>
    </row>
    <row r="2436" spans="1:4" x14ac:dyDescent="0.45">
      <c r="A2436" t="s">
        <v>379</v>
      </c>
      <c r="B2436" t="s">
        <v>493</v>
      </c>
      <c r="C2436" t="s">
        <v>1101</v>
      </c>
      <c r="D2436" t="s">
        <v>988</v>
      </c>
    </row>
    <row r="2437" spans="1:4" x14ac:dyDescent="0.45">
      <c r="A2437" t="s">
        <v>379</v>
      </c>
      <c r="B2437" t="s">
        <v>493</v>
      </c>
      <c r="C2437" t="s">
        <v>476</v>
      </c>
      <c r="D2437" t="s">
        <v>565</v>
      </c>
    </row>
    <row r="2438" spans="1:4" x14ac:dyDescent="0.45">
      <c r="A2438" t="s">
        <v>379</v>
      </c>
      <c r="B2438" t="s">
        <v>493</v>
      </c>
      <c r="C2438" t="s">
        <v>5</v>
      </c>
      <c r="D2438" t="s">
        <v>12</v>
      </c>
    </row>
    <row r="2439" spans="1:4" x14ac:dyDescent="0.45">
      <c r="A2439" t="s">
        <v>379</v>
      </c>
      <c r="B2439" t="s">
        <v>493</v>
      </c>
      <c r="C2439" t="s">
        <v>6</v>
      </c>
      <c r="D2439" t="s">
        <v>13</v>
      </c>
    </row>
    <row r="2440" spans="1:4" x14ac:dyDescent="0.45">
      <c r="A2440" t="s">
        <v>379</v>
      </c>
      <c r="B2440" t="s">
        <v>493</v>
      </c>
      <c r="C2440" t="s">
        <v>1100</v>
      </c>
      <c r="D2440" t="s">
        <v>484</v>
      </c>
    </row>
    <row r="2441" spans="1:4" x14ac:dyDescent="0.45">
      <c r="A2441" t="s">
        <v>379</v>
      </c>
      <c r="B2441" t="s">
        <v>493</v>
      </c>
      <c r="C2441" t="s">
        <v>1101</v>
      </c>
      <c r="D2441">
        <v>67</v>
      </c>
    </row>
    <row r="2442" spans="1:4" x14ac:dyDescent="0.45">
      <c r="A2442" t="s">
        <v>379</v>
      </c>
      <c r="B2442" t="s">
        <v>493</v>
      </c>
      <c r="C2442" t="s">
        <v>476</v>
      </c>
      <c r="D2442" t="s">
        <v>565</v>
      </c>
    </row>
    <row r="2443" spans="1:4" x14ac:dyDescent="0.45">
      <c r="A2443" t="s">
        <v>379</v>
      </c>
      <c r="B2443" t="s">
        <v>493</v>
      </c>
      <c r="C2443" t="s">
        <v>5</v>
      </c>
      <c r="D2443" t="s">
        <v>12</v>
      </c>
    </row>
    <row r="2444" spans="1:4" x14ac:dyDescent="0.45">
      <c r="A2444" t="s">
        <v>379</v>
      </c>
      <c r="B2444" t="s">
        <v>493</v>
      </c>
      <c r="C2444" t="s">
        <v>6</v>
      </c>
      <c r="D2444" t="s">
        <v>13</v>
      </c>
    </row>
    <row r="2445" spans="1:4" x14ac:dyDescent="0.45">
      <c r="A2445" t="s">
        <v>379</v>
      </c>
      <c r="B2445" t="s">
        <v>493</v>
      </c>
      <c r="C2445" t="s">
        <v>1100</v>
      </c>
      <c r="D2445" t="s">
        <v>480</v>
      </c>
    </row>
    <row r="2446" spans="1:4" x14ac:dyDescent="0.45">
      <c r="A2446" t="s">
        <v>379</v>
      </c>
      <c r="B2446" t="s">
        <v>493</v>
      </c>
      <c r="C2446" t="s">
        <v>1101</v>
      </c>
      <c r="D2446" t="s">
        <v>990</v>
      </c>
    </row>
    <row r="2447" spans="1:4" x14ac:dyDescent="0.45">
      <c r="A2447" t="s">
        <v>379</v>
      </c>
      <c r="B2447" t="s">
        <v>493</v>
      </c>
      <c r="C2447" t="s">
        <v>476</v>
      </c>
      <c r="D2447" t="s">
        <v>565</v>
      </c>
    </row>
    <row r="2448" spans="1:4" x14ac:dyDescent="0.45">
      <c r="A2448" t="s">
        <v>379</v>
      </c>
      <c r="B2448" t="s">
        <v>493</v>
      </c>
      <c r="C2448" t="s">
        <v>5</v>
      </c>
      <c r="D2448" t="s">
        <v>12</v>
      </c>
    </row>
    <row r="2449" spans="1:4" x14ac:dyDescent="0.45">
      <c r="A2449" t="s">
        <v>379</v>
      </c>
      <c r="B2449" t="s">
        <v>493</v>
      </c>
      <c r="C2449" t="s">
        <v>6</v>
      </c>
      <c r="D2449" t="s">
        <v>13</v>
      </c>
    </row>
    <row r="2450" spans="1:4" x14ac:dyDescent="0.45">
      <c r="A2450" t="s">
        <v>379</v>
      </c>
      <c r="B2450" t="s">
        <v>493</v>
      </c>
      <c r="C2450" t="s">
        <v>1100</v>
      </c>
      <c r="D2450" t="s">
        <v>481</v>
      </c>
    </row>
    <row r="2451" spans="1:4" x14ac:dyDescent="0.45">
      <c r="A2451" t="s">
        <v>379</v>
      </c>
      <c r="B2451" t="s">
        <v>493</v>
      </c>
      <c r="C2451" t="s">
        <v>1101</v>
      </c>
      <c r="D2451" t="s">
        <v>988</v>
      </c>
    </row>
    <row r="2452" spans="1:4" x14ac:dyDescent="0.45">
      <c r="A2452" t="s">
        <v>383</v>
      </c>
      <c r="B2452" t="s">
        <v>500</v>
      </c>
      <c r="C2452" t="s">
        <v>476</v>
      </c>
      <c r="D2452" t="s">
        <v>742</v>
      </c>
    </row>
    <row r="2453" spans="1:4" x14ac:dyDescent="0.45">
      <c r="A2453" t="s">
        <v>383</v>
      </c>
      <c r="B2453" t="s">
        <v>500</v>
      </c>
      <c r="C2453" t="s">
        <v>5</v>
      </c>
      <c r="D2453" t="s">
        <v>25</v>
      </c>
    </row>
    <row r="2454" spans="1:4" x14ac:dyDescent="0.45">
      <c r="A2454" t="s">
        <v>383</v>
      </c>
      <c r="B2454" t="s">
        <v>500</v>
      </c>
      <c r="C2454" t="s">
        <v>6</v>
      </c>
      <c r="D2454" t="s">
        <v>16</v>
      </c>
    </row>
    <row r="2455" spans="1:4" x14ac:dyDescent="0.45">
      <c r="A2455" t="s">
        <v>383</v>
      </c>
      <c r="B2455" t="s">
        <v>500</v>
      </c>
      <c r="C2455" t="s">
        <v>1100</v>
      </c>
      <c r="D2455" t="s">
        <v>477</v>
      </c>
    </row>
    <row r="2456" spans="1:4" x14ac:dyDescent="0.45">
      <c r="A2456" t="s">
        <v>383</v>
      </c>
      <c r="B2456" t="s">
        <v>500</v>
      </c>
      <c r="C2456" t="s">
        <v>1101</v>
      </c>
      <c r="D2456">
        <v>26225</v>
      </c>
    </row>
    <row r="2457" spans="1:4" x14ac:dyDescent="0.45">
      <c r="A2457" t="s">
        <v>383</v>
      </c>
      <c r="B2457" t="s">
        <v>500</v>
      </c>
      <c r="C2457" t="s">
        <v>476</v>
      </c>
      <c r="D2457" t="s">
        <v>742</v>
      </c>
    </row>
    <row r="2458" spans="1:4" x14ac:dyDescent="0.45">
      <c r="A2458" t="s">
        <v>383</v>
      </c>
      <c r="B2458" t="s">
        <v>500</v>
      </c>
      <c r="C2458" t="s">
        <v>5</v>
      </c>
      <c r="D2458" t="s">
        <v>25</v>
      </c>
    </row>
    <row r="2459" spans="1:4" x14ac:dyDescent="0.45">
      <c r="A2459" t="s">
        <v>383</v>
      </c>
      <c r="B2459" t="s">
        <v>500</v>
      </c>
      <c r="C2459" t="s">
        <v>6</v>
      </c>
      <c r="D2459" t="s">
        <v>16</v>
      </c>
    </row>
    <row r="2460" spans="1:4" x14ac:dyDescent="0.45">
      <c r="A2460" t="s">
        <v>383</v>
      </c>
      <c r="B2460" t="s">
        <v>500</v>
      </c>
      <c r="C2460" t="s">
        <v>1100</v>
      </c>
      <c r="D2460" t="s">
        <v>478</v>
      </c>
    </row>
    <row r="2461" spans="1:4" x14ac:dyDescent="0.45">
      <c r="A2461" t="s">
        <v>383</v>
      </c>
      <c r="B2461" t="s">
        <v>500</v>
      </c>
      <c r="C2461" t="s">
        <v>1101</v>
      </c>
      <c r="D2461" t="s">
        <v>992</v>
      </c>
    </row>
    <row r="2462" spans="1:4" x14ac:dyDescent="0.45">
      <c r="A2462" t="s">
        <v>383</v>
      </c>
      <c r="B2462" t="s">
        <v>500</v>
      </c>
      <c r="C2462" t="s">
        <v>476</v>
      </c>
      <c r="D2462" t="s">
        <v>742</v>
      </c>
    </row>
    <row r="2463" spans="1:4" x14ac:dyDescent="0.45">
      <c r="A2463" t="s">
        <v>383</v>
      </c>
      <c r="B2463" t="s">
        <v>500</v>
      </c>
      <c r="C2463" t="s">
        <v>5</v>
      </c>
      <c r="D2463" t="s">
        <v>25</v>
      </c>
    </row>
    <row r="2464" spans="1:4" x14ac:dyDescent="0.45">
      <c r="A2464" t="s">
        <v>383</v>
      </c>
      <c r="B2464" t="s">
        <v>500</v>
      </c>
      <c r="C2464" t="s">
        <v>6</v>
      </c>
      <c r="D2464" t="s">
        <v>16</v>
      </c>
    </row>
    <row r="2465" spans="1:4" x14ac:dyDescent="0.45">
      <c r="A2465" t="s">
        <v>383</v>
      </c>
      <c r="B2465" t="s">
        <v>500</v>
      </c>
      <c r="C2465" t="s">
        <v>1100</v>
      </c>
      <c r="D2465" t="s">
        <v>479</v>
      </c>
    </row>
    <row r="2466" spans="1:4" x14ac:dyDescent="0.45">
      <c r="A2466" t="s">
        <v>383</v>
      </c>
      <c r="B2466" t="s">
        <v>500</v>
      </c>
      <c r="C2466" t="s">
        <v>1101</v>
      </c>
      <c r="D2466" t="s">
        <v>993</v>
      </c>
    </row>
    <row r="2467" spans="1:4" x14ac:dyDescent="0.45">
      <c r="A2467" t="s">
        <v>383</v>
      </c>
      <c r="B2467" t="s">
        <v>500</v>
      </c>
      <c r="C2467" t="s">
        <v>476</v>
      </c>
      <c r="D2467" t="s">
        <v>742</v>
      </c>
    </row>
    <row r="2468" spans="1:4" x14ac:dyDescent="0.45">
      <c r="A2468" t="s">
        <v>383</v>
      </c>
      <c r="B2468" t="s">
        <v>500</v>
      </c>
      <c r="C2468" t="s">
        <v>5</v>
      </c>
      <c r="D2468" t="s">
        <v>25</v>
      </c>
    </row>
    <row r="2469" spans="1:4" x14ac:dyDescent="0.45">
      <c r="A2469" t="s">
        <v>383</v>
      </c>
      <c r="B2469" t="s">
        <v>500</v>
      </c>
      <c r="C2469" t="s">
        <v>6</v>
      </c>
      <c r="D2469" t="s">
        <v>16</v>
      </c>
    </row>
    <row r="2470" spans="1:4" x14ac:dyDescent="0.45">
      <c r="A2470" t="s">
        <v>383</v>
      </c>
      <c r="B2470" t="s">
        <v>500</v>
      </c>
      <c r="C2470" t="s">
        <v>1100</v>
      </c>
      <c r="D2470" t="s">
        <v>484</v>
      </c>
    </row>
    <row r="2471" spans="1:4" x14ac:dyDescent="0.45">
      <c r="A2471" t="s">
        <v>383</v>
      </c>
      <c r="B2471" t="s">
        <v>500</v>
      </c>
      <c r="C2471" t="s">
        <v>1101</v>
      </c>
      <c r="D2471">
        <v>26224</v>
      </c>
    </row>
    <row r="2472" spans="1:4" x14ac:dyDescent="0.45">
      <c r="A2472" t="s">
        <v>383</v>
      </c>
      <c r="B2472" t="s">
        <v>500</v>
      </c>
      <c r="C2472" t="s">
        <v>476</v>
      </c>
      <c r="D2472" t="s">
        <v>742</v>
      </c>
    </row>
    <row r="2473" spans="1:4" x14ac:dyDescent="0.45">
      <c r="A2473" t="s">
        <v>383</v>
      </c>
      <c r="B2473" t="s">
        <v>500</v>
      </c>
      <c r="C2473" t="s">
        <v>5</v>
      </c>
      <c r="D2473" t="s">
        <v>25</v>
      </c>
    </row>
    <row r="2474" spans="1:4" x14ac:dyDescent="0.45">
      <c r="A2474" t="s">
        <v>383</v>
      </c>
      <c r="B2474" t="s">
        <v>500</v>
      </c>
      <c r="C2474" t="s">
        <v>6</v>
      </c>
      <c r="D2474" t="s">
        <v>16</v>
      </c>
    </row>
    <row r="2475" spans="1:4" x14ac:dyDescent="0.45">
      <c r="A2475" t="s">
        <v>383</v>
      </c>
      <c r="B2475" t="s">
        <v>500</v>
      </c>
      <c r="C2475" t="s">
        <v>1100</v>
      </c>
      <c r="D2475" t="s">
        <v>480</v>
      </c>
    </row>
    <row r="2476" spans="1:4" x14ac:dyDescent="0.45">
      <c r="A2476" t="s">
        <v>383</v>
      </c>
      <c r="B2476" t="s">
        <v>500</v>
      </c>
      <c r="C2476" t="s">
        <v>1101</v>
      </c>
      <c r="D2476" t="s">
        <v>995</v>
      </c>
    </row>
    <row r="2477" spans="1:4" x14ac:dyDescent="0.45">
      <c r="A2477" t="s">
        <v>383</v>
      </c>
      <c r="B2477" t="s">
        <v>500</v>
      </c>
      <c r="C2477" t="s">
        <v>476</v>
      </c>
      <c r="D2477" t="s">
        <v>742</v>
      </c>
    </row>
    <row r="2478" spans="1:4" x14ac:dyDescent="0.45">
      <c r="A2478" t="s">
        <v>383</v>
      </c>
      <c r="B2478" t="s">
        <v>500</v>
      </c>
      <c r="C2478" t="s">
        <v>5</v>
      </c>
      <c r="D2478" t="s">
        <v>25</v>
      </c>
    </row>
    <row r="2479" spans="1:4" x14ac:dyDescent="0.45">
      <c r="A2479" t="s">
        <v>383</v>
      </c>
      <c r="B2479" t="s">
        <v>500</v>
      </c>
      <c r="C2479" t="s">
        <v>6</v>
      </c>
      <c r="D2479" t="s">
        <v>16</v>
      </c>
    </row>
    <row r="2480" spans="1:4" x14ac:dyDescent="0.45">
      <c r="A2480" t="s">
        <v>383</v>
      </c>
      <c r="B2480" t="s">
        <v>500</v>
      </c>
      <c r="C2480" t="s">
        <v>1100</v>
      </c>
      <c r="D2480" t="s">
        <v>481</v>
      </c>
    </row>
    <row r="2481" spans="1:4" x14ac:dyDescent="0.45">
      <c r="A2481" t="s">
        <v>383</v>
      </c>
      <c r="B2481" t="s">
        <v>500</v>
      </c>
      <c r="C2481" t="s">
        <v>1101</v>
      </c>
      <c r="D2481" t="s">
        <v>996</v>
      </c>
    </row>
    <row r="2482" spans="1:4" x14ac:dyDescent="0.45">
      <c r="A2482" t="s">
        <v>387</v>
      </c>
      <c r="B2482" t="s">
        <v>997</v>
      </c>
      <c r="C2482" t="s">
        <v>476</v>
      </c>
      <c r="D2482" t="s">
        <v>998</v>
      </c>
    </row>
    <row r="2483" spans="1:4" x14ac:dyDescent="0.45">
      <c r="A2483" t="s">
        <v>387</v>
      </c>
      <c r="B2483" t="s">
        <v>997</v>
      </c>
      <c r="C2483" t="s">
        <v>5</v>
      </c>
      <c r="D2483" t="s">
        <v>25</v>
      </c>
    </row>
    <row r="2484" spans="1:4" x14ac:dyDescent="0.45">
      <c r="A2484" t="s">
        <v>387</v>
      </c>
      <c r="B2484" t="s">
        <v>997</v>
      </c>
      <c r="C2484" t="s">
        <v>6</v>
      </c>
      <c r="D2484" t="s">
        <v>389</v>
      </c>
    </row>
    <row r="2485" spans="1:4" x14ac:dyDescent="0.45">
      <c r="A2485" t="s">
        <v>387</v>
      </c>
      <c r="B2485" t="s">
        <v>997</v>
      </c>
      <c r="C2485" t="s">
        <v>1100</v>
      </c>
      <c r="D2485" t="s">
        <v>477</v>
      </c>
    </row>
    <row r="2486" spans="1:4" x14ac:dyDescent="0.45">
      <c r="A2486" t="s">
        <v>387</v>
      </c>
      <c r="B2486" t="s">
        <v>997</v>
      </c>
      <c r="C2486" t="s">
        <v>1101</v>
      </c>
      <c r="D2486">
        <v>23591</v>
      </c>
    </row>
    <row r="2487" spans="1:4" x14ac:dyDescent="0.45">
      <c r="A2487" t="s">
        <v>387</v>
      </c>
      <c r="B2487" t="s">
        <v>997</v>
      </c>
      <c r="C2487" t="s">
        <v>476</v>
      </c>
      <c r="D2487" t="s">
        <v>998</v>
      </c>
    </row>
    <row r="2488" spans="1:4" x14ac:dyDescent="0.45">
      <c r="A2488" t="s">
        <v>387</v>
      </c>
      <c r="B2488" t="s">
        <v>997</v>
      </c>
      <c r="C2488" t="s">
        <v>5</v>
      </c>
      <c r="D2488" t="s">
        <v>25</v>
      </c>
    </row>
    <row r="2489" spans="1:4" x14ac:dyDescent="0.45">
      <c r="A2489" t="s">
        <v>387</v>
      </c>
      <c r="B2489" t="s">
        <v>997</v>
      </c>
      <c r="C2489" t="s">
        <v>6</v>
      </c>
      <c r="D2489" t="s">
        <v>389</v>
      </c>
    </row>
    <row r="2490" spans="1:4" x14ac:dyDescent="0.45">
      <c r="A2490" t="s">
        <v>387</v>
      </c>
      <c r="B2490" t="s">
        <v>997</v>
      </c>
      <c r="C2490" t="s">
        <v>1100</v>
      </c>
      <c r="D2490" t="s">
        <v>478</v>
      </c>
    </row>
    <row r="2491" spans="1:4" x14ac:dyDescent="0.45">
      <c r="A2491" t="s">
        <v>387</v>
      </c>
      <c r="B2491" t="s">
        <v>997</v>
      </c>
      <c r="C2491" t="s">
        <v>1101</v>
      </c>
      <c r="D2491" t="s">
        <v>1000</v>
      </c>
    </row>
    <row r="2492" spans="1:4" x14ac:dyDescent="0.45">
      <c r="A2492" t="s">
        <v>387</v>
      </c>
      <c r="B2492" t="s">
        <v>997</v>
      </c>
      <c r="C2492" t="s">
        <v>476</v>
      </c>
      <c r="D2492" t="s">
        <v>998</v>
      </c>
    </row>
    <row r="2493" spans="1:4" x14ac:dyDescent="0.45">
      <c r="A2493" t="s">
        <v>387</v>
      </c>
      <c r="B2493" t="s">
        <v>997</v>
      </c>
      <c r="C2493" t="s">
        <v>5</v>
      </c>
      <c r="D2493" t="s">
        <v>25</v>
      </c>
    </row>
    <row r="2494" spans="1:4" x14ac:dyDescent="0.45">
      <c r="A2494" t="s">
        <v>387</v>
      </c>
      <c r="B2494" t="s">
        <v>997</v>
      </c>
      <c r="C2494" t="s">
        <v>6</v>
      </c>
      <c r="D2494" t="s">
        <v>389</v>
      </c>
    </row>
    <row r="2495" spans="1:4" x14ac:dyDescent="0.45">
      <c r="A2495" t="s">
        <v>387</v>
      </c>
      <c r="B2495" t="s">
        <v>997</v>
      </c>
      <c r="C2495" t="s">
        <v>1100</v>
      </c>
      <c r="D2495" t="s">
        <v>479</v>
      </c>
    </row>
    <row r="2496" spans="1:4" x14ac:dyDescent="0.45">
      <c r="A2496" t="s">
        <v>387</v>
      </c>
      <c r="B2496" t="s">
        <v>997</v>
      </c>
      <c r="C2496" t="s">
        <v>1101</v>
      </c>
      <c r="D2496" t="s">
        <v>1001</v>
      </c>
    </row>
    <row r="2497" spans="1:4" x14ac:dyDescent="0.45">
      <c r="A2497" t="s">
        <v>387</v>
      </c>
      <c r="B2497" t="s">
        <v>997</v>
      </c>
      <c r="C2497" t="s">
        <v>476</v>
      </c>
      <c r="D2497" t="s">
        <v>998</v>
      </c>
    </row>
    <row r="2498" spans="1:4" x14ac:dyDescent="0.45">
      <c r="A2498" t="s">
        <v>387</v>
      </c>
      <c r="B2498" t="s">
        <v>997</v>
      </c>
      <c r="C2498" t="s">
        <v>5</v>
      </c>
      <c r="D2498" t="s">
        <v>25</v>
      </c>
    </row>
    <row r="2499" spans="1:4" x14ac:dyDescent="0.45">
      <c r="A2499" t="s">
        <v>387</v>
      </c>
      <c r="B2499" t="s">
        <v>997</v>
      </c>
      <c r="C2499" t="s">
        <v>6</v>
      </c>
      <c r="D2499" t="s">
        <v>389</v>
      </c>
    </row>
    <row r="2500" spans="1:4" x14ac:dyDescent="0.45">
      <c r="A2500" t="s">
        <v>387</v>
      </c>
      <c r="B2500" t="s">
        <v>997</v>
      </c>
      <c r="C2500" t="s">
        <v>1100</v>
      </c>
      <c r="D2500" t="s">
        <v>484</v>
      </c>
    </row>
    <row r="2501" spans="1:4" x14ac:dyDescent="0.45">
      <c r="A2501" t="s">
        <v>387</v>
      </c>
      <c r="B2501" t="s">
        <v>997</v>
      </c>
      <c r="C2501" t="s">
        <v>1101</v>
      </c>
      <c r="D2501">
        <v>23592</v>
      </c>
    </row>
    <row r="2502" spans="1:4" x14ac:dyDescent="0.45">
      <c r="A2502" t="s">
        <v>387</v>
      </c>
      <c r="B2502" t="s">
        <v>997</v>
      </c>
      <c r="C2502" t="s">
        <v>476</v>
      </c>
      <c r="D2502" t="s">
        <v>998</v>
      </c>
    </row>
    <row r="2503" spans="1:4" x14ac:dyDescent="0.45">
      <c r="A2503" t="s">
        <v>387</v>
      </c>
      <c r="B2503" t="s">
        <v>997</v>
      </c>
      <c r="C2503" t="s">
        <v>5</v>
      </c>
      <c r="D2503" t="s">
        <v>25</v>
      </c>
    </row>
    <row r="2504" spans="1:4" x14ac:dyDescent="0.45">
      <c r="A2504" t="s">
        <v>387</v>
      </c>
      <c r="B2504" t="s">
        <v>997</v>
      </c>
      <c r="C2504" t="s">
        <v>6</v>
      </c>
      <c r="D2504" t="s">
        <v>389</v>
      </c>
    </row>
    <row r="2505" spans="1:4" x14ac:dyDescent="0.45">
      <c r="A2505" t="s">
        <v>387</v>
      </c>
      <c r="B2505" t="s">
        <v>997</v>
      </c>
      <c r="C2505" t="s">
        <v>1100</v>
      </c>
      <c r="D2505" t="s">
        <v>480</v>
      </c>
    </row>
    <row r="2506" spans="1:4" x14ac:dyDescent="0.45">
      <c r="A2506" t="s">
        <v>387</v>
      </c>
      <c r="B2506" t="s">
        <v>997</v>
      </c>
      <c r="C2506" t="s">
        <v>1101</v>
      </c>
      <c r="D2506" t="s">
        <v>1003</v>
      </c>
    </row>
    <row r="2507" spans="1:4" x14ac:dyDescent="0.45">
      <c r="A2507" t="s">
        <v>387</v>
      </c>
      <c r="B2507" t="s">
        <v>997</v>
      </c>
      <c r="C2507" t="s">
        <v>476</v>
      </c>
      <c r="D2507" t="s">
        <v>998</v>
      </c>
    </row>
    <row r="2508" spans="1:4" x14ac:dyDescent="0.45">
      <c r="A2508" t="s">
        <v>387</v>
      </c>
      <c r="B2508" t="s">
        <v>997</v>
      </c>
      <c r="C2508" t="s">
        <v>5</v>
      </c>
      <c r="D2508" t="s">
        <v>25</v>
      </c>
    </row>
    <row r="2509" spans="1:4" x14ac:dyDescent="0.45">
      <c r="A2509" t="s">
        <v>387</v>
      </c>
      <c r="B2509" t="s">
        <v>997</v>
      </c>
      <c r="C2509" t="s">
        <v>6</v>
      </c>
      <c r="D2509" t="s">
        <v>389</v>
      </c>
    </row>
    <row r="2510" spans="1:4" x14ac:dyDescent="0.45">
      <c r="A2510" t="s">
        <v>387</v>
      </c>
      <c r="B2510" t="s">
        <v>997</v>
      </c>
      <c r="C2510" t="s">
        <v>1100</v>
      </c>
      <c r="D2510" t="s">
        <v>481</v>
      </c>
    </row>
    <row r="2511" spans="1:4" x14ac:dyDescent="0.45">
      <c r="A2511" t="s">
        <v>387</v>
      </c>
      <c r="B2511" t="s">
        <v>997</v>
      </c>
      <c r="C2511" t="s">
        <v>1101</v>
      </c>
      <c r="D2511" t="s">
        <v>1004</v>
      </c>
    </row>
    <row r="2512" spans="1:4" x14ac:dyDescent="0.45">
      <c r="A2512" t="s">
        <v>392</v>
      </c>
      <c r="B2512" t="s">
        <v>648</v>
      </c>
      <c r="C2512" t="s">
        <v>476</v>
      </c>
      <c r="D2512" t="s">
        <v>523</v>
      </c>
    </row>
    <row r="2513" spans="1:4" x14ac:dyDescent="0.45">
      <c r="A2513" t="s">
        <v>392</v>
      </c>
      <c r="B2513" t="s">
        <v>648</v>
      </c>
      <c r="C2513" t="s">
        <v>5</v>
      </c>
      <c r="D2513" t="s">
        <v>39</v>
      </c>
    </row>
    <row r="2514" spans="1:4" x14ac:dyDescent="0.45">
      <c r="A2514" t="s">
        <v>392</v>
      </c>
      <c r="B2514" t="s">
        <v>648</v>
      </c>
      <c r="C2514" t="s">
        <v>6</v>
      </c>
      <c r="D2514" t="s">
        <v>16</v>
      </c>
    </row>
    <row r="2515" spans="1:4" x14ac:dyDescent="0.45">
      <c r="A2515" t="s">
        <v>392</v>
      </c>
      <c r="B2515" t="s">
        <v>648</v>
      </c>
      <c r="C2515" t="s">
        <v>1100</v>
      </c>
      <c r="D2515" t="s">
        <v>477</v>
      </c>
    </row>
    <row r="2516" spans="1:4" x14ac:dyDescent="0.45">
      <c r="A2516" t="s">
        <v>392</v>
      </c>
      <c r="B2516" t="s">
        <v>648</v>
      </c>
      <c r="C2516" t="s">
        <v>1101</v>
      </c>
      <c r="D2516">
        <v>7720</v>
      </c>
    </row>
    <row r="2517" spans="1:4" x14ac:dyDescent="0.45">
      <c r="A2517" t="s">
        <v>392</v>
      </c>
      <c r="B2517" t="s">
        <v>648</v>
      </c>
      <c r="C2517" t="s">
        <v>476</v>
      </c>
      <c r="D2517" t="s">
        <v>523</v>
      </c>
    </row>
    <row r="2518" spans="1:4" x14ac:dyDescent="0.45">
      <c r="A2518" t="s">
        <v>392</v>
      </c>
      <c r="B2518" t="s">
        <v>648</v>
      </c>
      <c r="C2518" t="s">
        <v>5</v>
      </c>
      <c r="D2518" t="s">
        <v>39</v>
      </c>
    </row>
    <row r="2519" spans="1:4" x14ac:dyDescent="0.45">
      <c r="A2519" t="s">
        <v>392</v>
      </c>
      <c r="B2519" t="s">
        <v>648</v>
      </c>
      <c r="C2519" t="s">
        <v>6</v>
      </c>
      <c r="D2519" t="s">
        <v>16</v>
      </c>
    </row>
    <row r="2520" spans="1:4" x14ac:dyDescent="0.45">
      <c r="A2520" t="s">
        <v>392</v>
      </c>
      <c r="B2520" t="s">
        <v>648</v>
      </c>
      <c r="C2520" t="s">
        <v>1100</v>
      </c>
      <c r="D2520" t="s">
        <v>478</v>
      </c>
    </row>
    <row r="2521" spans="1:4" x14ac:dyDescent="0.45">
      <c r="A2521" t="s">
        <v>392</v>
      </c>
      <c r="B2521" t="s">
        <v>648</v>
      </c>
      <c r="C2521" t="s">
        <v>1101</v>
      </c>
      <c r="D2521" t="s">
        <v>1006</v>
      </c>
    </row>
    <row r="2522" spans="1:4" x14ac:dyDescent="0.45">
      <c r="A2522" t="s">
        <v>392</v>
      </c>
      <c r="B2522" t="s">
        <v>648</v>
      </c>
      <c r="C2522" t="s">
        <v>476</v>
      </c>
      <c r="D2522" t="s">
        <v>523</v>
      </c>
    </row>
    <row r="2523" spans="1:4" x14ac:dyDescent="0.45">
      <c r="A2523" t="s">
        <v>392</v>
      </c>
      <c r="B2523" t="s">
        <v>648</v>
      </c>
      <c r="C2523" t="s">
        <v>5</v>
      </c>
      <c r="D2523" t="s">
        <v>39</v>
      </c>
    </row>
    <row r="2524" spans="1:4" x14ac:dyDescent="0.45">
      <c r="A2524" t="s">
        <v>392</v>
      </c>
      <c r="B2524" t="s">
        <v>648</v>
      </c>
      <c r="C2524" t="s">
        <v>6</v>
      </c>
      <c r="D2524" t="s">
        <v>16</v>
      </c>
    </row>
    <row r="2525" spans="1:4" x14ac:dyDescent="0.45">
      <c r="A2525" t="s">
        <v>392</v>
      </c>
      <c r="B2525" t="s">
        <v>648</v>
      </c>
      <c r="C2525" t="s">
        <v>1100</v>
      </c>
      <c r="D2525" t="s">
        <v>484</v>
      </c>
    </row>
    <row r="2526" spans="1:4" x14ac:dyDescent="0.45">
      <c r="A2526" t="s">
        <v>392</v>
      </c>
      <c r="B2526" t="s">
        <v>648</v>
      </c>
      <c r="C2526" t="s">
        <v>1101</v>
      </c>
      <c r="D2526">
        <v>6877</v>
      </c>
    </row>
    <row r="2527" spans="1:4" x14ac:dyDescent="0.45">
      <c r="A2527" t="s">
        <v>392</v>
      </c>
      <c r="B2527" t="s">
        <v>648</v>
      </c>
      <c r="C2527" t="s">
        <v>476</v>
      </c>
      <c r="D2527" t="s">
        <v>523</v>
      </c>
    </row>
    <row r="2528" spans="1:4" x14ac:dyDescent="0.45">
      <c r="A2528" t="s">
        <v>392</v>
      </c>
      <c r="B2528" t="s">
        <v>648</v>
      </c>
      <c r="C2528" t="s">
        <v>5</v>
      </c>
      <c r="D2528" t="s">
        <v>39</v>
      </c>
    </row>
    <row r="2529" spans="1:4" x14ac:dyDescent="0.45">
      <c r="A2529" t="s">
        <v>392</v>
      </c>
      <c r="B2529" t="s">
        <v>648</v>
      </c>
      <c r="C2529" t="s">
        <v>6</v>
      </c>
      <c r="D2529" t="s">
        <v>16</v>
      </c>
    </row>
    <row r="2530" spans="1:4" x14ac:dyDescent="0.45">
      <c r="A2530" t="s">
        <v>392</v>
      </c>
      <c r="B2530" t="s">
        <v>648</v>
      </c>
      <c r="C2530" t="s">
        <v>1100</v>
      </c>
      <c r="D2530" t="s">
        <v>480</v>
      </c>
    </row>
    <row r="2531" spans="1:4" x14ac:dyDescent="0.45">
      <c r="A2531" t="s">
        <v>392</v>
      </c>
      <c r="B2531" t="s">
        <v>648</v>
      </c>
      <c r="C2531" t="s">
        <v>1101</v>
      </c>
      <c r="D2531" t="s">
        <v>1008</v>
      </c>
    </row>
    <row r="2532" spans="1:4" x14ac:dyDescent="0.45">
      <c r="A2532" t="s">
        <v>396</v>
      </c>
      <c r="B2532" t="s">
        <v>493</v>
      </c>
      <c r="C2532" t="s">
        <v>476</v>
      </c>
      <c r="D2532" t="s">
        <v>565</v>
      </c>
    </row>
    <row r="2533" spans="1:4" x14ac:dyDescent="0.45">
      <c r="A2533" t="s">
        <v>396</v>
      </c>
      <c r="B2533" t="s">
        <v>493</v>
      </c>
      <c r="C2533" t="s">
        <v>5</v>
      </c>
      <c r="D2533" t="s">
        <v>12</v>
      </c>
    </row>
    <row r="2534" spans="1:4" x14ac:dyDescent="0.45">
      <c r="A2534" t="s">
        <v>396</v>
      </c>
      <c r="B2534" t="s">
        <v>493</v>
      </c>
      <c r="C2534" t="s">
        <v>6</v>
      </c>
      <c r="D2534" t="s">
        <v>13</v>
      </c>
    </row>
    <row r="2535" spans="1:4" x14ac:dyDescent="0.45">
      <c r="A2535" t="s">
        <v>396</v>
      </c>
      <c r="B2535" t="s">
        <v>493</v>
      </c>
      <c r="C2535" t="s">
        <v>1100</v>
      </c>
      <c r="D2535" t="s">
        <v>477</v>
      </c>
    </row>
    <row r="2536" spans="1:4" x14ac:dyDescent="0.45">
      <c r="A2536" t="s">
        <v>396</v>
      </c>
      <c r="B2536" t="s">
        <v>493</v>
      </c>
      <c r="C2536" t="s">
        <v>1101</v>
      </c>
      <c r="D2536">
        <v>248</v>
      </c>
    </row>
    <row r="2537" spans="1:4" x14ac:dyDescent="0.45">
      <c r="A2537" t="s">
        <v>396</v>
      </c>
      <c r="B2537" t="s">
        <v>493</v>
      </c>
      <c r="C2537" t="s">
        <v>476</v>
      </c>
      <c r="D2537" t="s">
        <v>565</v>
      </c>
    </row>
    <row r="2538" spans="1:4" x14ac:dyDescent="0.45">
      <c r="A2538" t="s">
        <v>396</v>
      </c>
      <c r="B2538" t="s">
        <v>493</v>
      </c>
      <c r="C2538" t="s">
        <v>5</v>
      </c>
      <c r="D2538" t="s">
        <v>12</v>
      </c>
    </row>
    <row r="2539" spans="1:4" x14ac:dyDescent="0.45">
      <c r="A2539" t="s">
        <v>396</v>
      </c>
      <c r="B2539" t="s">
        <v>493</v>
      </c>
      <c r="C2539" t="s">
        <v>6</v>
      </c>
      <c r="D2539" t="s">
        <v>13</v>
      </c>
    </row>
    <row r="2540" spans="1:4" x14ac:dyDescent="0.45">
      <c r="A2540" t="s">
        <v>396</v>
      </c>
      <c r="B2540" t="s">
        <v>493</v>
      </c>
      <c r="C2540" t="s">
        <v>1100</v>
      </c>
      <c r="D2540" t="s">
        <v>478</v>
      </c>
    </row>
    <row r="2541" spans="1:4" x14ac:dyDescent="0.45">
      <c r="A2541" t="s">
        <v>396</v>
      </c>
      <c r="B2541" t="s">
        <v>493</v>
      </c>
      <c r="C2541" t="s">
        <v>1101</v>
      </c>
      <c r="D2541" t="s">
        <v>1009</v>
      </c>
    </row>
    <row r="2542" spans="1:4" x14ac:dyDescent="0.45">
      <c r="A2542" t="s">
        <v>396</v>
      </c>
      <c r="B2542" t="s">
        <v>493</v>
      </c>
      <c r="C2542" t="s">
        <v>476</v>
      </c>
      <c r="D2542" t="s">
        <v>565</v>
      </c>
    </row>
    <row r="2543" spans="1:4" x14ac:dyDescent="0.45">
      <c r="A2543" t="s">
        <v>396</v>
      </c>
      <c r="B2543" t="s">
        <v>493</v>
      </c>
      <c r="C2543" t="s">
        <v>5</v>
      </c>
      <c r="D2543" t="s">
        <v>12</v>
      </c>
    </row>
    <row r="2544" spans="1:4" x14ac:dyDescent="0.45">
      <c r="A2544" t="s">
        <v>396</v>
      </c>
      <c r="B2544" t="s">
        <v>493</v>
      </c>
      <c r="C2544" t="s">
        <v>6</v>
      </c>
      <c r="D2544" t="s">
        <v>13</v>
      </c>
    </row>
    <row r="2545" spans="1:4" x14ac:dyDescent="0.45">
      <c r="A2545" t="s">
        <v>396</v>
      </c>
      <c r="B2545" t="s">
        <v>493</v>
      </c>
      <c r="C2545" t="s">
        <v>1100</v>
      </c>
      <c r="D2545" t="s">
        <v>479</v>
      </c>
    </row>
    <row r="2546" spans="1:4" x14ac:dyDescent="0.45">
      <c r="A2546" t="s">
        <v>396</v>
      </c>
      <c r="B2546" t="s">
        <v>493</v>
      </c>
      <c r="C2546" t="s">
        <v>1101</v>
      </c>
      <c r="D2546" t="s">
        <v>1010</v>
      </c>
    </row>
    <row r="2547" spans="1:4" x14ac:dyDescent="0.45">
      <c r="A2547" t="s">
        <v>396</v>
      </c>
      <c r="B2547" t="s">
        <v>493</v>
      </c>
      <c r="C2547" t="s">
        <v>476</v>
      </c>
      <c r="D2547" t="s">
        <v>565</v>
      </c>
    </row>
    <row r="2548" spans="1:4" x14ac:dyDescent="0.45">
      <c r="A2548" t="s">
        <v>396</v>
      </c>
      <c r="B2548" t="s">
        <v>493</v>
      </c>
      <c r="C2548" t="s">
        <v>5</v>
      </c>
      <c r="D2548" t="s">
        <v>12</v>
      </c>
    </row>
    <row r="2549" spans="1:4" x14ac:dyDescent="0.45">
      <c r="A2549" t="s">
        <v>396</v>
      </c>
      <c r="B2549" t="s">
        <v>493</v>
      </c>
      <c r="C2549" t="s">
        <v>6</v>
      </c>
      <c r="D2549" t="s">
        <v>13</v>
      </c>
    </row>
    <row r="2550" spans="1:4" x14ac:dyDescent="0.45">
      <c r="A2550" t="s">
        <v>396</v>
      </c>
      <c r="B2550" t="s">
        <v>493</v>
      </c>
      <c r="C2550" t="s">
        <v>1100</v>
      </c>
      <c r="D2550" t="s">
        <v>484</v>
      </c>
    </row>
    <row r="2551" spans="1:4" x14ac:dyDescent="0.45">
      <c r="A2551" t="s">
        <v>396</v>
      </c>
      <c r="B2551" t="s">
        <v>493</v>
      </c>
      <c r="C2551" t="s">
        <v>1101</v>
      </c>
      <c r="D2551">
        <v>247</v>
      </c>
    </row>
    <row r="2552" spans="1:4" x14ac:dyDescent="0.45">
      <c r="A2552" t="s">
        <v>396</v>
      </c>
      <c r="B2552" t="s">
        <v>493</v>
      </c>
      <c r="C2552" t="s">
        <v>476</v>
      </c>
      <c r="D2552" t="s">
        <v>565</v>
      </c>
    </row>
    <row r="2553" spans="1:4" x14ac:dyDescent="0.45">
      <c r="A2553" t="s">
        <v>396</v>
      </c>
      <c r="B2553" t="s">
        <v>493</v>
      </c>
      <c r="C2553" t="s">
        <v>5</v>
      </c>
      <c r="D2553" t="s">
        <v>12</v>
      </c>
    </row>
    <row r="2554" spans="1:4" x14ac:dyDescent="0.45">
      <c r="A2554" t="s">
        <v>396</v>
      </c>
      <c r="B2554" t="s">
        <v>493</v>
      </c>
      <c r="C2554" t="s">
        <v>6</v>
      </c>
      <c r="D2554" t="s">
        <v>13</v>
      </c>
    </row>
    <row r="2555" spans="1:4" x14ac:dyDescent="0.45">
      <c r="A2555" t="s">
        <v>396</v>
      </c>
      <c r="B2555" t="s">
        <v>493</v>
      </c>
      <c r="C2555" t="s">
        <v>1100</v>
      </c>
      <c r="D2555" t="s">
        <v>480</v>
      </c>
    </row>
    <row r="2556" spans="1:4" x14ac:dyDescent="0.45">
      <c r="A2556" t="s">
        <v>396</v>
      </c>
      <c r="B2556" t="s">
        <v>493</v>
      </c>
      <c r="C2556" t="s">
        <v>1101</v>
      </c>
      <c r="D2556" t="s">
        <v>1012</v>
      </c>
    </row>
    <row r="2557" spans="1:4" x14ac:dyDescent="0.45">
      <c r="A2557" t="s">
        <v>396</v>
      </c>
      <c r="B2557" t="s">
        <v>493</v>
      </c>
      <c r="C2557" t="s">
        <v>476</v>
      </c>
      <c r="D2557" t="s">
        <v>565</v>
      </c>
    </row>
    <row r="2558" spans="1:4" x14ac:dyDescent="0.45">
      <c r="A2558" t="s">
        <v>396</v>
      </c>
      <c r="B2558" t="s">
        <v>493</v>
      </c>
      <c r="C2558" t="s">
        <v>5</v>
      </c>
      <c r="D2558" t="s">
        <v>12</v>
      </c>
    </row>
    <row r="2559" spans="1:4" x14ac:dyDescent="0.45">
      <c r="A2559" t="s">
        <v>396</v>
      </c>
      <c r="B2559" t="s">
        <v>493</v>
      </c>
      <c r="C2559" t="s">
        <v>6</v>
      </c>
      <c r="D2559" t="s">
        <v>13</v>
      </c>
    </row>
    <row r="2560" spans="1:4" x14ac:dyDescent="0.45">
      <c r="A2560" t="s">
        <v>396</v>
      </c>
      <c r="B2560" t="s">
        <v>493</v>
      </c>
      <c r="C2560" t="s">
        <v>1100</v>
      </c>
      <c r="D2560" t="s">
        <v>481</v>
      </c>
    </row>
    <row r="2561" spans="1:4" x14ac:dyDescent="0.45">
      <c r="A2561" t="s">
        <v>396</v>
      </c>
      <c r="B2561" t="s">
        <v>493</v>
      </c>
      <c r="C2561" t="s">
        <v>1101</v>
      </c>
      <c r="D2561" t="s">
        <v>1010</v>
      </c>
    </row>
    <row r="2562" spans="1:4" x14ac:dyDescent="0.45">
      <c r="A2562" t="s">
        <v>400</v>
      </c>
      <c r="B2562" t="s">
        <v>500</v>
      </c>
      <c r="C2562" t="s">
        <v>476</v>
      </c>
      <c r="D2562" t="s">
        <v>742</v>
      </c>
    </row>
    <row r="2563" spans="1:4" x14ac:dyDescent="0.45">
      <c r="A2563" t="s">
        <v>400</v>
      </c>
      <c r="B2563" t="s">
        <v>500</v>
      </c>
      <c r="C2563" t="s">
        <v>5</v>
      </c>
      <c r="D2563" t="s">
        <v>25</v>
      </c>
    </row>
    <row r="2564" spans="1:4" x14ac:dyDescent="0.45">
      <c r="A2564" t="s">
        <v>400</v>
      </c>
      <c r="B2564" t="s">
        <v>500</v>
      </c>
      <c r="C2564" t="s">
        <v>6</v>
      </c>
      <c r="D2564" t="s">
        <v>16</v>
      </c>
    </row>
    <row r="2565" spans="1:4" x14ac:dyDescent="0.45">
      <c r="A2565" t="s">
        <v>400</v>
      </c>
      <c r="B2565" t="s">
        <v>500</v>
      </c>
      <c r="C2565" t="s">
        <v>1100</v>
      </c>
      <c r="D2565" t="s">
        <v>477</v>
      </c>
    </row>
    <row r="2566" spans="1:4" x14ac:dyDescent="0.45">
      <c r="A2566" t="s">
        <v>400</v>
      </c>
      <c r="B2566" t="s">
        <v>500</v>
      </c>
      <c r="C2566" t="s">
        <v>1101</v>
      </c>
      <c r="D2566">
        <v>29590</v>
      </c>
    </row>
    <row r="2567" spans="1:4" x14ac:dyDescent="0.45">
      <c r="A2567" t="s">
        <v>400</v>
      </c>
      <c r="B2567" t="s">
        <v>500</v>
      </c>
      <c r="C2567" t="s">
        <v>476</v>
      </c>
      <c r="D2567" t="s">
        <v>742</v>
      </c>
    </row>
    <row r="2568" spans="1:4" x14ac:dyDescent="0.45">
      <c r="A2568" t="s">
        <v>400</v>
      </c>
      <c r="B2568" t="s">
        <v>500</v>
      </c>
      <c r="C2568" t="s">
        <v>5</v>
      </c>
      <c r="D2568" t="s">
        <v>25</v>
      </c>
    </row>
    <row r="2569" spans="1:4" x14ac:dyDescent="0.45">
      <c r="A2569" t="s">
        <v>400</v>
      </c>
      <c r="B2569" t="s">
        <v>500</v>
      </c>
      <c r="C2569" t="s">
        <v>6</v>
      </c>
      <c r="D2569" t="s">
        <v>16</v>
      </c>
    </row>
    <row r="2570" spans="1:4" x14ac:dyDescent="0.45">
      <c r="A2570" t="s">
        <v>400</v>
      </c>
      <c r="B2570" t="s">
        <v>500</v>
      </c>
      <c r="C2570" t="s">
        <v>1100</v>
      </c>
      <c r="D2570" t="s">
        <v>478</v>
      </c>
    </row>
    <row r="2571" spans="1:4" x14ac:dyDescent="0.45">
      <c r="A2571" t="s">
        <v>400</v>
      </c>
      <c r="B2571" t="s">
        <v>500</v>
      </c>
      <c r="C2571" t="s">
        <v>1101</v>
      </c>
      <c r="D2571" t="s">
        <v>1014</v>
      </c>
    </row>
    <row r="2572" spans="1:4" x14ac:dyDescent="0.45">
      <c r="A2572" t="s">
        <v>400</v>
      </c>
      <c r="B2572" t="s">
        <v>500</v>
      </c>
      <c r="C2572" t="s">
        <v>476</v>
      </c>
      <c r="D2572" t="s">
        <v>742</v>
      </c>
    </row>
    <row r="2573" spans="1:4" x14ac:dyDescent="0.45">
      <c r="A2573" t="s">
        <v>400</v>
      </c>
      <c r="B2573" t="s">
        <v>500</v>
      </c>
      <c r="C2573" t="s">
        <v>5</v>
      </c>
      <c r="D2573" t="s">
        <v>25</v>
      </c>
    </row>
    <row r="2574" spans="1:4" x14ac:dyDescent="0.45">
      <c r="A2574" t="s">
        <v>400</v>
      </c>
      <c r="B2574" t="s">
        <v>500</v>
      </c>
      <c r="C2574" t="s">
        <v>6</v>
      </c>
      <c r="D2574" t="s">
        <v>16</v>
      </c>
    </row>
    <row r="2575" spans="1:4" x14ac:dyDescent="0.45">
      <c r="A2575" t="s">
        <v>400</v>
      </c>
      <c r="B2575" t="s">
        <v>500</v>
      </c>
      <c r="C2575" t="s">
        <v>1100</v>
      </c>
      <c r="D2575" t="s">
        <v>479</v>
      </c>
    </row>
    <row r="2576" spans="1:4" x14ac:dyDescent="0.45">
      <c r="A2576" t="s">
        <v>400</v>
      </c>
      <c r="B2576" t="s">
        <v>500</v>
      </c>
      <c r="C2576" t="s">
        <v>1101</v>
      </c>
      <c r="D2576" t="s">
        <v>1015</v>
      </c>
    </row>
    <row r="2577" spans="1:4" x14ac:dyDescent="0.45">
      <c r="A2577" t="s">
        <v>400</v>
      </c>
      <c r="B2577" t="s">
        <v>500</v>
      </c>
      <c r="C2577" t="s">
        <v>476</v>
      </c>
      <c r="D2577" t="s">
        <v>742</v>
      </c>
    </row>
    <row r="2578" spans="1:4" x14ac:dyDescent="0.45">
      <c r="A2578" t="s">
        <v>400</v>
      </c>
      <c r="B2578" t="s">
        <v>500</v>
      </c>
      <c r="C2578" t="s">
        <v>5</v>
      </c>
      <c r="D2578" t="s">
        <v>25</v>
      </c>
    </row>
    <row r="2579" spans="1:4" x14ac:dyDescent="0.45">
      <c r="A2579" t="s">
        <v>400</v>
      </c>
      <c r="B2579" t="s">
        <v>500</v>
      </c>
      <c r="C2579" t="s">
        <v>6</v>
      </c>
      <c r="D2579" t="s">
        <v>16</v>
      </c>
    </row>
    <row r="2580" spans="1:4" x14ac:dyDescent="0.45">
      <c r="A2580" t="s">
        <v>400</v>
      </c>
      <c r="B2580" t="s">
        <v>500</v>
      </c>
      <c r="C2580" t="s">
        <v>1100</v>
      </c>
      <c r="D2580" t="s">
        <v>484</v>
      </c>
    </row>
    <row r="2581" spans="1:4" x14ac:dyDescent="0.45">
      <c r="A2581" t="s">
        <v>400</v>
      </c>
      <c r="B2581" t="s">
        <v>500</v>
      </c>
      <c r="C2581" t="s">
        <v>1101</v>
      </c>
      <c r="D2581">
        <v>29589</v>
      </c>
    </row>
    <row r="2582" spans="1:4" x14ac:dyDescent="0.45">
      <c r="A2582" t="s">
        <v>400</v>
      </c>
      <c r="B2582" t="s">
        <v>500</v>
      </c>
      <c r="C2582" t="s">
        <v>476</v>
      </c>
      <c r="D2582" t="s">
        <v>742</v>
      </c>
    </row>
    <row r="2583" spans="1:4" x14ac:dyDescent="0.45">
      <c r="A2583" t="s">
        <v>400</v>
      </c>
      <c r="B2583" t="s">
        <v>500</v>
      </c>
      <c r="C2583" t="s">
        <v>5</v>
      </c>
      <c r="D2583" t="s">
        <v>25</v>
      </c>
    </row>
    <row r="2584" spans="1:4" x14ac:dyDescent="0.45">
      <c r="A2584" t="s">
        <v>400</v>
      </c>
      <c r="B2584" t="s">
        <v>500</v>
      </c>
      <c r="C2584" t="s">
        <v>6</v>
      </c>
      <c r="D2584" t="s">
        <v>16</v>
      </c>
    </row>
    <row r="2585" spans="1:4" x14ac:dyDescent="0.45">
      <c r="A2585" t="s">
        <v>400</v>
      </c>
      <c r="B2585" t="s">
        <v>500</v>
      </c>
      <c r="C2585" t="s">
        <v>1100</v>
      </c>
      <c r="D2585" t="s">
        <v>480</v>
      </c>
    </row>
    <row r="2586" spans="1:4" x14ac:dyDescent="0.45">
      <c r="A2586" t="s">
        <v>400</v>
      </c>
      <c r="B2586" t="s">
        <v>500</v>
      </c>
      <c r="C2586" t="s">
        <v>1101</v>
      </c>
      <c r="D2586" t="s">
        <v>1017</v>
      </c>
    </row>
    <row r="2587" spans="1:4" x14ac:dyDescent="0.45">
      <c r="A2587" t="s">
        <v>400</v>
      </c>
      <c r="B2587" t="s">
        <v>500</v>
      </c>
      <c r="C2587" t="s">
        <v>476</v>
      </c>
      <c r="D2587" t="s">
        <v>742</v>
      </c>
    </row>
    <row r="2588" spans="1:4" x14ac:dyDescent="0.45">
      <c r="A2588" t="s">
        <v>400</v>
      </c>
      <c r="B2588" t="s">
        <v>500</v>
      </c>
      <c r="C2588" t="s">
        <v>5</v>
      </c>
      <c r="D2588" t="s">
        <v>25</v>
      </c>
    </row>
    <row r="2589" spans="1:4" x14ac:dyDescent="0.45">
      <c r="A2589" t="s">
        <v>400</v>
      </c>
      <c r="B2589" t="s">
        <v>500</v>
      </c>
      <c r="C2589" t="s">
        <v>6</v>
      </c>
      <c r="D2589" t="s">
        <v>16</v>
      </c>
    </row>
    <row r="2590" spans="1:4" x14ac:dyDescent="0.45">
      <c r="A2590" t="s">
        <v>400</v>
      </c>
      <c r="B2590" t="s">
        <v>500</v>
      </c>
      <c r="C2590" t="s">
        <v>1100</v>
      </c>
      <c r="D2590" t="s">
        <v>481</v>
      </c>
    </row>
    <row r="2591" spans="1:4" x14ac:dyDescent="0.45">
      <c r="A2591" t="s">
        <v>400</v>
      </c>
      <c r="B2591" t="s">
        <v>500</v>
      </c>
      <c r="C2591" t="s">
        <v>1101</v>
      </c>
      <c r="D2591" t="s">
        <v>1018</v>
      </c>
    </row>
    <row r="2592" spans="1:4" x14ac:dyDescent="0.45">
      <c r="A2592" t="s">
        <v>404</v>
      </c>
      <c r="B2592" t="s">
        <v>1019</v>
      </c>
      <c r="C2592" t="s">
        <v>476</v>
      </c>
      <c r="D2592" t="s">
        <v>1020</v>
      </c>
    </row>
    <row r="2593" spans="1:4" x14ac:dyDescent="0.45">
      <c r="A2593" t="s">
        <v>404</v>
      </c>
      <c r="B2593" t="s">
        <v>1019</v>
      </c>
      <c r="C2593" t="s">
        <v>5</v>
      </c>
      <c r="D2593" t="s">
        <v>25</v>
      </c>
    </row>
    <row r="2594" spans="1:4" x14ac:dyDescent="0.45">
      <c r="A2594" t="s">
        <v>404</v>
      </c>
      <c r="B2594" t="s">
        <v>1019</v>
      </c>
      <c r="C2594" t="s">
        <v>6</v>
      </c>
      <c r="D2594" t="s">
        <v>406</v>
      </c>
    </row>
    <row r="2595" spans="1:4" x14ac:dyDescent="0.45">
      <c r="A2595" t="s">
        <v>404</v>
      </c>
      <c r="B2595" t="s">
        <v>1019</v>
      </c>
      <c r="C2595" t="s">
        <v>1100</v>
      </c>
      <c r="D2595" t="s">
        <v>477</v>
      </c>
    </row>
    <row r="2596" spans="1:4" x14ac:dyDescent="0.45">
      <c r="A2596" t="s">
        <v>404</v>
      </c>
      <c r="B2596" t="s">
        <v>1019</v>
      </c>
      <c r="C2596" t="s">
        <v>1101</v>
      </c>
      <c r="D2596">
        <v>13854</v>
      </c>
    </row>
    <row r="2597" spans="1:4" x14ac:dyDescent="0.45">
      <c r="A2597" t="s">
        <v>404</v>
      </c>
      <c r="B2597" t="s">
        <v>1019</v>
      </c>
      <c r="C2597" t="s">
        <v>476</v>
      </c>
      <c r="D2597" t="s">
        <v>1020</v>
      </c>
    </row>
    <row r="2598" spans="1:4" x14ac:dyDescent="0.45">
      <c r="A2598" t="s">
        <v>404</v>
      </c>
      <c r="B2598" t="s">
        <v>1019</v>
      </c>
      <c r="C2598" t="s">
        <v>5</v>
      </c>
      <c r="D2598" t="s">
        <v>25</v>
      </c>
    </row>
    <row r="2599" spans="1:4" x14ac:dyDescent="0.45">
      <c r="A2599" t="s">
        <v>404</v>
      </c>
      <c r="B2599" t="s">
        <v>1019</v>
      </c>
      <c r="C2599" t="s">
        <v>6</v>
      </c>
      <c r="D2599" t="s">
        <v>406</v>
      </c>
    </row>
    <row r="2600" spans="1:4" x14ac:dyDescent="0.45">
      <c r="A2600" t="s">
        <v>404</v>
      </c>
      <c r="B2600" t="s">
        <v>1019</v>
      </c>
      <c r="C2600" t="s">
        <v>1100</v>
      </c>
      <c r="D2600" t="s">
        <v>478</v>
      </c>
    </row>
    <row r="2601" spans="1:4" x14ac:dyDescent="0.45">
      <c r="A2601" t="s">
        <v>404</v>
      </c>
      <c r="B2601" t="s">
        <v>1019</v>
      </c>
      <c r="C2601" t="s">
        <v>1101</v>
      </c>
      <c r="D2601" t="s">
        <v>1022</v>
      </c>
    </row>
    <row r="2602" spans="1:4" x14ac:dyDescent="0.45">
      <c r="A2602" t="s">
        <v>404</v>
      </c>
      <c r="B2602" t="s">
        <v>1019</v>
      </c>
      <c r="C2602" t="s">
        <v>476</v>
      </c>
      <c r="D2602" t="s">
        <v>1020</v>
      </c>
    </row>
    <row r="2603" spans="1:4" x14ac:dyDescent="0.45">
      <c r="A2603" t="s">
        <v>404</v>
      </c>
      <c r="B2603" t="s">
        <v>1019</v>
      </c>
      <c r="C2603" t="s">
        <v>5</v>
      </c>
      <c r="D2603" t="s">
        <v>25</v>
      </c>
    </row>
    <row r="2604" spans="1:4" x14ac:dyDescent="0.45">
      <c r="A2604" t="s">
        <v>404</v>
      </c>
      <c r="B2604" t="s">
        <v>1019</v>
      </c>
      <c r="C2604" t="s">
        <v>6</v>
      </c>
      <c r="D2604" t="s">
        <v>406</v>
      </c>
    </row>
    <row r="2605" spans="1:4" x14ac:dyDescent="0.45">
      <c r="A2605" t="s">
        <v>404</v>
      </c>
      <c r="B2605" t="s">
        <v>1019</v>
      </c>
      <c r="C2605" t="s">
        <v>1100</v>
      </c>
      <c r="D2605" t="s">
        <v>479</v>
      </c>
    </row>
    <row r="2606" spans="1:4" x14ac:dyDescent="0.45">
      <c r="A2606" t="s">
        <v>404</v>
      </c>
      <c r="B2606" t="s">
        <v>1019</v>
      </c>
      <c r="C2606" t="s">
        <v>1101</v>
      </c>
      <c r="D2606" t="s">
        <v>1023</v>
      </c>
    </row>
    <row r="2607" spans="1:4" x14ac:dyDescent="0.45">
      <c r="A2607" t="s">
        <v>404</v>
      </c>
      <c r="B2607" t="s">
        <v>1019</v>
      </c>
      <c r="C2607" t="s">
        <v>476</v>
      </c>
      <c r="D2607" t="s">
        <v>1020</v>
      </c>
    </row>
    <row r="2608" spans="1:4" x14ac:dyDescent="0.45">
      <c r="A2608" t="s">
        <v>404</v>
      </c>
      <c r="B2608" t="s">
        <v>1019</v>
      </c>
      <c r="C2608" t="s">
        <v>5</v>
      </c>
      <c r="D2608" t="s">
        <v>25</v>
      </c>
    </row>
    <row r="2609" spans="1:4" x14ac:dyDescent="0.45">
      <c r="A2609" t="s">
        <v>404</v>
      </c>
      <c r="B2609" t="s">
        <v>1019</v>
      </c>
      <c r="C2609" t="s">
        <v>6</v>
      </c>
      <c r="D2609" t="s">
        <v>406</v>
      </c>
    </row>
    <row r="2610" spans="1:4" x14ac:dyDescent="0.45">
      <c r="A2610" t="s">
        <v>404</v>
      </c>
      <c r="B2610" t="s">
        <v>1019</v>
      </c>
      <c r="C2610" t="s">
        <v>1100</v>
      </c>
      <c r="D2610" t="s">
        <v>484</v>
      </c>
    </row>
    <row r="2611" spans="1:4" x14ac:dyDescent="0.45">
      <c r="A2611" t="s">
        <v>404</v>
      </c>
      <c r="B2611" t="s">
        <v>1019</v>
      </c>
      <c r="C2611" t="s">
        <v>1101</v>
      </c>
      <c r="D2611">
        <v>13855</v>
      </c>
    </row>
    <row r="2612" spans="1:4" x14ac:dyDescent="0.45">
      <c r="A2612" t="s">
        <v>404</v>
      </c>
      <c r="B2612" t="s">
        <v>1019</v>
      </c>
      <c r="C2612" t="s">
        <v>476</v>
      </c>
      <c r="D2612" t="s">
        <v>1020</v>
      </c>
    </row>
    <row r="2613" spans="1:4" x14ac:dyDescent="0.45">
      <c r="A2613" t="s">
        <v>404</v>
      </c>
      <c r="B2613" t="s">
        <v>1019</v>
      </c>
      <c r="C2613" t="s">
        <v>5</v>
      </c>
      <c r="D2613" t="s">
        <v>25</v>
      </c>
    </row>
    <row r="2614" spans="1:4" x14ac:dyDescent="0.45">
      <c r="A2614" t="s">
        <v>404</v>
      </c>
      <c r="B2614" t="s">
        <v>1019</v>
      </c>
      <c r="C2614" t="s">
        <v>6</v>
      </c>
      <c r="D2614" t="s">
        <v>406</v>
      </c>
    </row>
    <row r="2615" spans="1:4" x14ac:dyDescent="0.45">
      <c r="A2615" t="s">
        <v>404</v>
      </c>
      <c r="B2615" t="s">
        <v>1019</v>
      </c>
      <c r="C2615" t="s">
        <v>1100</v>
      </c>
      <c r="D2615" t="s">
        <v>480</v>
      </c>
    </row>
    <row r="2616" spans="1:4" x14ac:dyDescent="0.45">
      <c r="A2616" t="s">
        <v>404</v>
      </c>
      <c r="B2616" t="s">
        <v>1019</v>
      </c>
      <c r="C2616" t="s">
        <v>1101</v>
      </c>
      <c r="D2616" t="s">
        <v>1025</v>
      </c>
    </row>
    <row r="2617" spans="1:4" x14ac:dyDescent="0.45">
      <c r="A2617" t="s">
        <v>404</v>
      </c>
      <c r="B2617" t="s">
        <v>1019</v>
      </c>
      <c r="C2617" t="s">
        <v>476</v>
      </c>
      <c r="D2617" t="s">
        <v>1020</v>
      </c>
    </row>
    <row r="2618" spans="1:4" x14ac:dyDescent="0.45">
      <c r="A2618" t="s">
        <v>404</v>
      </c>
      <c r="B2618" t="s">
        <v>1019</v>
      </c>
      <c r="C2618" t="s">
        <v>5</v>
      </c>
      <c r="D2618" t="s">
        <v>25</v>
      </c>
    </row>
    <row r="2619" spans="1:4" x14ac:dyDescent="0.45">
      <c r="A2619" t="s">
        <v>404</v>
      </c>
      <c r="B2619" t="s">
        <v>1019</v>
      </c>
      <c r="C2619" t="s">
        <v>6</v>
      </c>
      <c r="D2619" t="s">
        <v>406</v>
      </c>
    </row>
    <row r="2620" spans="1:4" x14ac:dyDescent="0.45">
      <c r="A2620" t="s">
        <v>404</v>
      </c>
      <c r="B2620" t="s">
        <v>1019</v>
      </c>
      <c r="C2620" t="s">
        <v>1100</v>
      </c>
      <c r="D2620" t="s">
        <v>481</v>
      </c>
    </row>
    <row r="2621" spans="1:4" x14ac:dyDescent="0.45">
      <c r="A2621" t="s">
        <v>404</v>
      </c>
      <c r="B2621" t="s">
        <v>1019</v>
      </c>
      <c r="C2621" t="s">
        <v>1101</v>
      </c>
      <c r="D2621" t="s">
        <v>1026</v>
      </c>
    </row>
    <row r="2622" spans="1:4" x14ac:dyDescent="0.45">
      <c r="A2622" t="s">
        <v>409</v>
      </c>
      <c r="B2622" t="s">
        <v>655</v>
      </c>
      <c r="C2622" t="s">
        <v>476</v>
      </c>
      <c r="D2622" t="s">
        <v>656</v>
      </c>
    </row>
    <row r="2623" spans="1:4" x14ac:dyDescent="0.45">
      <c r="A2623" t="s">
        <v>409</v>
      </c>
      <c r="B2623" t="s">
        <v>655</v>
      </c>
      <c r="C2623" t="s">
        <v>5</v>
      </c>
      <c r="D2623" t="s">
        <v>39</v>
      </c>
    </row>
    <row r="2624" spans="1:4" x14ac:dyDescent="0.45">
      <c r="A2624" t="s">
        <v>409</v>
      </c>
      <c r="B2624" t="s">
        <v>655</v>
      </c>
      <c r="C2624" t="s">
        <v>6</v>
      </c>
      <c r="D2624" t="s">
        <v>16</v>
      </c>
    </row>
    <row r="2625" spans="1:4" x14ac:dyDescent="0.45">
      <c r="A2625" t="s">
        <v>409</v>
      </c>
      <c r="B2625" t="s">
        <v>655</v>
      </c>
      <c r="C2625" t="s">
        <v>1100</v>
      </c>
      <c r="D2625" t="s">
        <v>477</v>
      </c>
    </row>
    <row r="2626" spans="1:4" x14ac:dyDescent="0.45">
      <c r="A2626" t="s">
        <v>409</v>
      </c>
      <c r="B2626" t="s">
        <v>655</v>
      </c>
      <c r="C2626" t="s">
        <v>1101</v>
      </c>
      <c r="D2626">
        <v>698</v>
      </c>
    </row>
    <row r="2627" spans="1:4" x14ac:dyDescent="0.45">
      <c r="A2627" t="s">
        <v>409</v>
      </c>
      <c r="B2627" t="s">
        <v>655</v>
      </c>
      <c r="C2627" t="s">
        <v>476</v>
      </c>
      <c r="D2627" t="s">
        <v>656</v>
      </c>
    </row>
    <row r="2628" spans="1:4" x14ac:dyDescent="0.45">
      <c r="A2628" t="s">
        <v>409</v>
      </c>
      <c r="B2628" t="s">
        <v>655</v>
      </c>
      <c r="C2628" t="s">
        <v>5</v>
      </c>
      <c r="D2628" t="s">
        <v>39</v>
      </c>
    </row>
    <row r="2629" spans="1:4" x14ac:dyDescent="0.45">
      <c r="A2629" t="s">
        <v>409</v>
      </c>
      <c r="B2629" t="s">
        <v>655</v>
      </c>
      <c r="C2629" t="s">
        <v>6</v>
      </c>
      <c r="D2629" t="s">
        <v>16</v>
      </c>
    </row>
    <row r="2630" spans="1:4" x14ac:dyDescent="0.45">
      <c r="A2630" t="s">
        <v>409</v>
      </c>
      <c r="B2630" t="s">
        <v>655</v>
      </c>
      <c r="C2630" t="s">
        <v>1100</v>
      </c>
      <c r="D2630" t="s">
        <v>478</v>
      </c>
    </row>
    <row r="2631" spans="1:4" x14ac:dyDescent="0.45">
      <c r="A2631" t="s">
        <v>409</v>
      </c>
      <c r="B2631" t="s">
        <v>655</v>
      </c>
      <c r="C2631" t="s">
        <v>1101</v>
      </c>
      <c r="D2631" t="s">
        <v>1028</v>
      </c>
    </row>
    <row r="2632" spans="1:4" x14ac:dyDescent="0.45">
      <c r="A2632" t="s">
        <v>409</v>
      </c>
      <c r="B2632" t="s">
        <v>655</v>
      </c>
      <c r="C2632" t="s">
        <v>476</v>
      </c>
      <c r="D2632" t="s">
        <v>656</v>
      </c>
    </row>
    <row r="2633" spans="1:4" x14ac:dyDescent="0.45">
      <c r="A2633" t="s">
        <v>409</v>
      </c>
      <c r="B2633" t="s">
        <v>655</v>
      </c>
      <c r="C2633" t="s">
        <v>5</v>
      </c>
      <c r="D2633" t="s">
        <v>39</v>
      </c>
    </row>
    <row r="2634" spans="1:4" x14ac:dyDescent="0.45">
      <c r="A2634" t="s">
        <v>409</v>
      </c>
      <c r="B2634" t="s">
        <v>655</v>
      </c>
      <c r="C2634" t="s">
        <v>6</v>
      </c>
      <c r="D2634" t="s">
        <v>16</v>
      </c>
    </row>
    <row r="2635" spans="1:4" x14ac:dyDescent="0.45">
      <c r="A2635" t="s">
        <v>409</v>
      </c>
      <c r="B2635" t="s">
        <v>655</v>
      </c>
      <c r="C2635" t="s">
        <v>1100</v>
      </c>
      <c r="D2635" t="s">
        <v>479</v>
      </c>
    </row>
    <row r="2636" spans="1:4" x14ac:dyDescent="0.45">
      <c r="A2636" t="s">
        <v>409</v>
      </c>
      <c r="B2636" t="s">
        <v>655</v>
      </c>
      <c r="C2636" t="s">
        <v>1101</v>
      </c>
      <c r="D2636" t="s">
        <v>1029</v>
      </c>
    </row>
    <row r="2637" spans="1:4" x14ac:dyDescent="0.45">
      <c r="A2637" t="s">
        <v>409</v>
      </c>
      <c r="B2637" t="s">
        <v>655</v>
      </c>
      <c r="C2637" t="s">
        <v>476</v>
      </c>
      <c r="D2637" t="s">
        <v>656</v>
      </c>
    </row>
    <row r="2638" spans="1:4" x14ac:dyDescent="0.45">
      <c r="A2638" t="s">
        <v>409</v>
      </c>
      <c r="B2638" t="s">
        <v>655</v>
      </c>
      <c r="C2638" t="s">
        <v>5</v>
      </c>
      <c r="D2638" t="s">
        <v>39</v>
      </c>
    </row>
    <row r="2639" spans="1:4" x14ac:dyDescent="0.45">
      <c r="A2639" t="s">
        <v>409</v>
      </c>
      <c r="B2639" t="s">
        <v>655</v>
      </c>
      <c r="C2639" t="s">
        <v>6</v>
      </c>
      <c r="D2639" t="s">
        <v>16</v>
      </c>
    </row>
    <row r="2640" spans="1:4" x14ac:dyDescent="0.45">
      <c r="A2640" t="s">
        <v>409</v>
      </c>
      <c r="B2640" t="s">
        <v>655</v>
      </c>
      <c r="C2640" t="s">
        <v>1100</v>
      </c>
      <c r="D2640" t="s">
        <v>485</v>
      </c>
    </row>
    <row r="2641" spans="1:4" x14ac:dyDescent="0.45">
      <c r="A2641" t="s">
        <v>409</v>
      </c>
      <c r="B2641" t="s">
        <v>655</v>
      </c>
      <c r="C2641" t="s">
        <v>1101</v>
      </c>
      <c r="D2641" t="s">
        <v>1099</v>
      </c>
    </row>
    <row r="2642" spans="1:4" x14ac:dyDescent="0.45">
      <c r="A2642" t="s">
        <v>409</v>
      </c>
      <c r="B2642" t="s">
        <v>655</v>
      </c>
      <c r="C2642" t="s">
        <v>476</v>
      </c>
      <c r="D2642" t="s">
        <v>656</v>
      </c>
    </row>
    <row r="2643" spans="1:4" x14ac:dyDescent="0.45">
      <c r="A2643" t="s">
        <v>409</v>
      </c>
      <c r="B2643" t="s">
        <v>655</v>
      </c>
      <c r="C2643" t="s">
        <v>5</v>
      </c>
      <c r="D2643" t="s">
        <v>39</v>
      </c>
    </row>
    <row r="2644" spans="1:4" x14ac:dyDescent="0.45">
      <c r="A2644" t="s">
        <v>409</v>
      </c>
      <c r="B2644" t="s">
        <v>655</v>
      </c>
      <c r="C2644" t="s">
        <v>6</v>
      </c>
      <c r="D2644" t="s">
        <v>16</v>
      </c>
    </row>
    <row r="2645" spans="1:4" x14ac:dyDescent="0.45">
      <c r="A2645" t="s">
        <v>409</v>
      </c>
      <c r="B2645" t="s">
        <v>655</v>
      </c>
      <c r="C2645" t="s">
        <v>1100</v>
      </c>
      <c r="D2645" t="s">
        <v>484</v>
      </c>
    </row>
    <row r="2646" spans="1:4" x14ac:dyDescent="0.45">
      <c r="A2646" t="s">
        <v>409</v>
      </c>
      <c r="B2646" t="s">
        <v>655</v>
      </c>
      <c r="C2646" t="s">
        <v>1101</v>
      </c>
      <c r="D2646">
        <v>699</v>
      </c>
    </row>
    <row r="2647" spans="1:4" x14ac:dyDescent="0.45">
      <c r="A2647" t="s">
        <v>409</v>
      </c>
      <c r="B2647" t="s">
        <v>655</v>
      </c>
      <c r="C2647" t="s">
        <v>476</v>
      </c>
      <c r="D2647" t="s">
        <v>656</v>
      </c>
    </row>
    <row r="2648" spans="1:4" x14ac:dyDescent="0.45">
      <c r="A2648" t="s">
        <v>409</v>
      </c>
      <c r="B2648" t="s">
        <v>655</v>
      </c>
      <c r="C2648" t="s">
        <v>5</v>
      </c>
      <c r="D2648" t="s">
        <v>39</v>
      </c>
    </row>
    <row r="2649" spans="1:4" x14ac:dyDescent="0.45">
      <c r="A2649" t="s">
        <v>409</v>
      </c>
      <c r="B2649" t="s">
        <v>655</v>
      </c>
      <c r="C2649" t="s">
        <v>6</v>
      </c>
      <c r="D2649" t="s">
        <v>16</v>
      </c>
    </row>
    <row r="2650" spans="1:4" x14ac:dyDescent="0.45">
      <c r="A2650" t="s">
        <v>409</v>
      </c>
      <c r="B2650" t="s">
        <v>655</v>
      </c>
      <c r="C2650" t="s">
        <v>1100</v>
      </c>
      <c r="D2650" t="s">
        <v>480</v>
      </c>
    </row>
    <row r="2651" spans="1:4" x14ac:dyDescent="0.45">
      <c r="A2651" t="s">
        <v>409</v>
      </c>
      <c r="B2651" t="s">
        <v>655</v>
      </c>
      <c r="C2651" t="s">
        <v>1101</v>
      </c>
      <c r="D2651" t="s">
        <v>1031</v>
      </c>
    </row>
    <row r="2652" spans="1:4" x14ac:dyDescent="0.45">
      <c r="A2652" t="s">
        <v>409</v>
      </c>
      <c r="B2652" t="s">
        <v>655</v>
      </c>
      <c r="C2652" t="s">
        <v>476</v>
      </c>
      <c r="D2652" t="s">
        <v>656</v>
      </c>
    </row>
    <row r="2653" spans="1:4" x14ac:dyDescent="0.45">
      <c r="A2653" t="s">
        <v>409</v>
      </c>
      <c r="B2653" t="s">
        <v>655</v>
      </c>
      <c r="C2653" t="s">
        <v>5</v>
      </c>
      <c r="D2653" t="s">
        <v>39</v>
      </c>
    </row>
    <row r="2654" spans="1:4" x14ac:dyDescent="0.45">
      <c r="A2654" t="s">
        <v>409</v>
      </c>
      <c r="B2654" t="s">
        <v>655</v>
      </c>
      <c r="C2654" t="s">
        <v>6</v>
      </c>
      <c r="D2654" t="s">
        <v>16</v>
      </c>
    </row>
    <row r="2655" spans="1:4" x14ac:dyDescent="0.45">
      <c r="A2655" t="s">
        <v>409</v>
      </c>
      <c r="B2655" t="s">
        <v>655</v>
      </c>
      <c r="C2655" t="s">
        <v>1100</v>
      </c>
      <c r="D2655" t="s">
        <v>481</v>
      </c>
    </row>
    <row r="2656" spans="1:4" x14ac:dyDescent="0.45">
      <c r="A2656" t="s">
        <v>409</v>
      </c>
      <c r="B2656" t="s">
        <v>655</v>
      </c>
      <c r="C2656" t="s">
        <v>1101</v>
      </c>
      <c r="D2656" t="s">
        <v>1029</v>
      </c>
    </row>
    <row r="2657" spans="1:4" x14ac:dyDescent="0.45">
      <c r="A2657" t="s">
        <v>413</v>
      </c>
      <c r="B2657" t="s">
        <v>1032</v>
      </c>
      <c r="C2657" t="s">
        <v>476</v>
      </c>
      <c r="D2657" t="s">
        <v>1033</v>
      </c>
    </row>
    <row r="2658" spans="1:4" x14ac:dyDescent="0.45">
      <c r="A2658" t="s">
        <v>413</v>
      </c>
      <c r="B2658" t="s">
        <v>1032</v>
      </c>
      <c r="C2658" t="s">
        <v>5</v>
      </c>
      <c r="D2658" t="s">
        <v>25</v>
      </c>
    </row>
    <row r="2659" spans="1:4" x14ac:dyDescent="0.45">
      <c r="A2659" t="s">
        <v>413</v>
      </c>
      <c r="B2659" t="s">
        <v>1032</v>
      </c>
      <c r="C2659" t="s">
        <v>6</v>
      </c>
      <c r="D2659" t="s">
        <v>415</v>
      </c>
    </row>
    <row r="2660" spans="1:4" x14ac:dyDescent="0.45">
      <c r="A2660" t="s">
        <v>413</v>
      </c>
      <c r="B2660" t="s">
        <v>1032</v>
      </c>
      <c r="C2660" t="s">
        <v>1100</v>
      </c>
      <c r="D2660" t="s">
        <v>477</v>
      </c>
    </row>
    <row r="2661" spans="1:4" x14ac:dyDescent="0.45">
      <c r="A2661" t="s">
        <v>413</v>
      </c>
      <c r="B2661" t="s">
        <v>1032</v>
      </c>
      <c r="C2661" t="s">
        <v>1101</v>
      </c>
      <c r="D2661">
        <v>31</v>
      </c>
    </row>
    <row r="2662" spans="1:4" x14ac:dyDescent="0.45">
      <c r="A2662" t="s">
        <v>413</v>
      </c>
      <c r="B2662" t="s">
        <v>1032</v>
      </c>
      <c r="C2662" t="s">
        <v>476</v>
      </c>
      <c r="D2662" t="s">
        <v>1033</v>
      </c>
    </row>
    <row r="2663" spans="1:4" x14ac:dyDescent="0.45">
      <c r="A2663" t="s">
        <v>413</v>
      </c>
      <c r="B2663" t="s">
        <v>1032</v>
      </c>
      <c r="C2663" t="s">
        <v>5</v>
      </c>
      <c r="D2663" t="s">
        <v>25</v>
      </c>
    </row>
    <row r="2664" spans="1:4" x14ac:dyDescent="0.45">
      <c r="A2664" t="s">
        <v>413</v>
      </c>
      <c r="B2664" t="s">
        <v>1032</v>
      </c>
      <c r="C2664" t="s">
        <v>6</v>
      </c>
      <c r="D2664" t="s">
        <v>415</v>
      </c>
    </row>
    <row r="2665" spans="1:4" x14ac:dyDescent="0.45">
      <c r="A2665" t="s">
        <v>413</v>
      </c>
      <c r="B2665" t="s">
        <v>1032</v>
      </c>
      <c r="C2665" t="s">
        <v>1100</v>
      </c>
      <c r="D2665" t="s">
        <v>478</v>
      </c>
    </row>
    <row r="2666" spans="1:4" x14ac:dyDescent="0.45">
      <c r="A2666" t="s">
        <v>413</v>
      </c>
      <c r="B2666" t="s">
        <v>1032</v>
      </c>
      <c r="C2666" t="s">
        <v>1101</v>
      </c>
      <c r="D2666" t="s">
        <v>1035</v>
      </c>
    </row>
    <row r="2667" spans="1:4" x14ac:dyDescent="0.45">
      <c r="A2667" t="s">
        <v>413</v>
      </c>
      <c r="B2667" t="s">
        <v>1032</v>
      </c>
      <c r="C2667" t="s">
        <v>476</v>
      </c>
      <c r="D2667" t="s">
        <v>1033</v>
      </c>
    </row>
    <row r="2668" spans="1:4" x14ac:dyDescent="0.45">
      <c r="A2668" t="s">
        <v>413</v>
      </c>
      <c r="B2668" t="s">
        <v>1032</v>
      </c>
      <c r="C2668" t="s">
        <v>5</v>
      </c>
      <c r="D2668" t="s">
        <v>25</v>
      </c>
    </row>
    <row r="2669" spans="1:4" x14ac:dyDescent="0.45">
      <c r="A2669" t="s">
        <v>413</v>
      </c>
      <c r="B2669" t="s">
        <v>1032</v>
      </c>
      <c r="C2669" t="s">
        <v>6</v>
      </c>
      <c r="D2669" t="s">
        <v>415</v>
      </c>
    </row>
    <row r="2670" spans="1:4" x14ac:dyDescent="0.45">
      <c r="A2670" t="s">
        <v>413</v>
      </c>
      <c r="B2670" t="s">
        <v>1032</v>
      </c>
      <c r="C2670" t="s">
        <v>1100</v>
      </c>
      <c r="D2670" t="s">
        <v>484</v>
      </c>
    </row>
    <row r="2671" spans="1:4" x14ac:dyDescent="0.45">
      <c r="A2671" t="s">
        <v>413</v>
      </c>
      <c r="B2671" t="s">
        <v>1032</v>
      </c>
      <c r="C2671" t="s">
        <v>1101</v>
      </c>
      <c r="D2671">
        <v>32</v>
      </c>
    </row>
    <row r="2672" spans="1:4" x14ac:dyDescent="0.45">
      <c r="A2672" t="s">
        <v>413</v>
      </c>
      <c r="B2672" t="s">
        <v>1032</v>
      </c>
      <c r="C2672" t="s">
        <v>476</v>
      </c>
      <c r="D2672" t="s">
        <v>1033</v>
      </c>
    </row>
    <row r="2673" spans="1:4" x14ac:dyDescent="0.45">
      <c r="A2673" t="s">
        <v>413</v>
      </c>
      <c r="B2673" t="s">
        <v>1032</v>
      </c>
      <c r="C2673" t="s">
        <v>5</v>
      </c>
      <c r="D2673" t="s">
        <v>25</v>
      </c>
    </row>
    <row r="2674" spans="1:4" x14ac:dyDescent="0.45">
      <c r="A2674" t="s">
        <v>413</v>
      </c>
      <c r="B2674" t="s">
        <v>1032</v>
      </c>
      <c r="C2674" t="s">
        <v>6</v>
      </c>
      <c r="D2674" t="s">
        <v>415</v>
      </c>
    </row>
    <row r="2675" spans="1:4" x14ac:dyDescent="0.45">
      <c r="A2675" t="s">
        <v>413</v>
      </c>
      <c r="B2675" t="s">
        <v>1032</v>
      </c>
      <c r="C2675" t="s">
        <v>1100</v>
      </c>
      <c r="D2675" t="s">
        <v>480</v>
      </c>
    </row>
    <row r="2676" spans="1:4" x14ac:dyDescent="0.45">
      <c r="A2676" t="s">
        <v>413</v>
      </c>
      <c r="B2676" t="s">
        <v>1032</v>
      </c>
      <c r="C2676" t="s">
        <v>1101</v>
      </c>
      <c r="D2676" t="s">
        <v>1037</v>
      </c>
    </row>
    <row r="2677" spans="1:4" x14ac:dyDescent="0.45">
      <c r="A2677" t="s">
        <v>418</v>
      </c>
      <c r="B2677" t="s">
        <v>493</v>
      </c>
      <c r="C2677" t="s">
        <v>476</v>
      </c>
      <c r="D2677" t="s">
        <v>565</v>
      </c>
    </row>
    <row r="2678" spans="1:4" x14ac:dyDescent="0.45">
      <c r="A2678" t="s">
        <v>418</v>
      </c>
      <c r="B2678" t="s">
        <v>493</v>
      </c>
      <c r="C2678" t="s">
        <v>5</v>
      </c>
      <c r="D2678" t="s">
        <v>12</v>
      </c>
    </row>
    <row r="2679" spans="1:4" x14ac:dyDescent="0.45">
      <c r="A2679" t="s">
        <v>418</v>
      </c>
      <c r="B2679" t="s">
        <v>493</v>
      </c>
      <c r="C2679" t="s">
        <v>6</v>
      </c>
      <c r="D2679" t="s">
        <v>13</v>
      </c>
    </row>
    <row r="2680" spans="1:4" x14ac:dyDescent="0.45">
      <c r="A2680" t="s">
        <v>418</v>
      </c>
      <c r="B2680" t="s">
        <v>493</v>
      </c>
      <c r="C2680" t="s">
        <v>1100</v>
      </c>
      <c r="D2680" t="s">
        <v>477</v>
      </c>
    </row>
    <row r="2681" spans="1:4" x14ac:dyDescent="0.45">
      <c r="A2681" t="s">
        <v>418</v>
      </c>
      <c r="B2681" t="s">
        <v>493</v>
      </c>
      <c r="C2681" t="s">
        <v>1101</v>
      </c>
      <c r="D2681">
        <v>213</v>
      </c>
    </row>
    <row r="2682" spans="1:4" x14ac:dyDescent="0.45">
      <c r="A2682" t="s">
        <v>418</v>
      </c>
      <c r="B2682" t="s">
        <v>493</v>
      </c>
      <c r="C2682" t="s">
        <v>476</v>
      </c>
      <c r="D2682" t="s">
        <v>565</v>
      </c>
    </row>
    <row r="2683" spans="1:4" x14ac:dyDescent="0.45">
      <c r="A2683" t="s">
        <v>418</v>
      </c>
      <c r="B2683" t="s">
        <v>493</v>
      </c>
      <c r="C2683" t="s">
        <v>5</v>
      </c>
      <c r="D2683" t="s">
        <v>12</v>
      </c>
    </row>
    <row r="2684" spans="1:4" x14ac:dyDescent="0.45">
      <c r="A2684" t="s">
        <v>418</v>
      </c>
      <c r="B2684" t="s">
        <v>493</v>
      </c>
      <c r="C2684" t="s">
        <v>6</v>
      </c>
      <c r="D2684" t="s">
        <v>13</v>
      </c>
    </row>
    <row r="2685" spans="1:4" x14ac:dyDescent="0.45">
      <c r="A2685" t="s">
        <v>418</v>
      </c>
      <c r="B2685" t="s">
        <v>493</v>
      </c>
      <c r="C2685" t="s">
        <v>1100</v>
      </c>
      <c r="D2685" t="s">
        <v>478</v>
      </c>
    </row>
    <row r="2686" spans="1:4" x14ac:dyDescent="0.45">
      <c r="A2686" t="s">
        <v>418</v>
      </c>
      <c r="B2686" t="s">
        <v>493</v>
      </c>
      <c r="C2686" t="s">
        <v>1101</v>
      </c>
      <c r="D2686" t="s">
        <v>833</v>
      </c>
    </row>
    <row r="2687" spans="1:4" x14ac:dyDescent="0.45">
      <c r="A2687" t="s">
        <v>418</v>
      </c>
      <c r="B2687" t="s">
        <v>493</v>
      </c>
      <c r="C2687" t="s">
        <v>476</v>
      </c>
      <c r="D2687" t="s">
        <v>565</v>
      </c>
    </row>
    <row r="2688" spans="1:4" x14ac:dyDescent="0.45">
      <c r="A2688" t="s">
        <v>418</v>
      </c>
      <c r="B2688" t="s">
        <v>493</v>
      </c>
      <c r="C2688" t="s">
        <v>5</v>
      </c>
      <c r="D2688" t="s">
        <v>12</v>
      </c>
    </row>
    <row r="2689" spans="1:4" x14ac:dyDescent="0.45">
      <c r="A2689" t="s">
        <v>418</v>
      </c>
      <c r="B2689" t="s">
        <v>493</v>
      </c>
      <c r="C2689" t="s">
        <v>6</v>
      </c>
      <c r="D2689" t="s">
        <v>13</v>
      </c>
    </row>
    <row r="2690" spans="1:4" x14ac:dyDescent="0.45">
      <c r="A2690" t="s">
        <v>418</v>
      </c>
      <c r="B2690" t="s">
        <v>493</v>
      </c>
      <c r="C2690" t="s">
        <v>1100</v>
      </c>
      <c r="D2690" t="s">
        <v>484</v>
      </c>
    </row>
    <row r="2691" spans="1:4" x14ac:dyDescent="0.45">
      <c r="A2691" t="s">
        <v>418</v>
      </c>
      <c r="B2691" t="s">
        <v>493</v>
      </c>
      <c r="C2691" t="s">
        <v>1101</v>
      </c>
      <c r="D2691">
        <v>214</v>
      </c>
    </row>
    <row r="2692" spans="1:4" x14ac:dyDescent="0.45">
      <c r="A2692" t="s">
        <v>418</v>
      </c>
      <c r="B2692" t="s">
        <v>493</v>
      </c>
      <c r="C2692" t="s">
        <v>476</v>
      </c>
      <c r="D2692" t="s">
        <v>565</v>
      </c>
    </row>
    <row r="2693" spans="1:4" x14ac:dyDescent="0.45">
      <c r="A2693" t="s">
        <v>418</v>
      </c>
      <c r="B2693" t="s">
        <v>493</v>
      </c>
      <c r="C2693" t="s">
        <v>5</v>
      </c>
      <c r="D2693" t="s">
        <v>12</v>
      </c>
    </row>
    <row r="2694" spans="1:4" x14ac:dyDescent="0.45">
      <c r="A2694" t="s">
        <v>418</v>
      </c>
      <c r="B2694" t="s">
        <v>493</v>
      </c>
      <c r="C2694" t="s">
        <v>6</v>
      </c>
      <c r="D2694" t="s">
        <v>13</v>
      </c>
    </row>
    <row r="2695" spans="1:4" x14ac:dyDescent="0.45">
      <c r="A2695" t="s">
        <v>418</v>
      </c>
      <c r="B2695" t="s">
        <v>493</v>
      </c>
      <c r="C2695" t="s">
        <v>1100</v>
      </c>
      <c r="D2695" t="s">
        <v>480</v>
      </c>
    </row>
    <row r="2696" spans="1:4" x14ac:dyDescent="0.45">
      <c r="A2696" t="s">
        <v>418</v>
      </c>
      <c r="B2696" t="s">
        <v>493</v>
      </c>
      <c r="C2696" t="s">
        <v>1101</v>
      </c>
      <c r="D2696" t="s">
        <v>1040</v>
      </c>
    </row>
    <row r="2697" spans="1:4" x14ac:dyDescent="0.45">
      <c r="A2697" t="s">
        <v>422</v>
      </c>
      <c r="B2697" t="s">
        <v>1041</v>
      </c>
      <c r="C2697" t="s">
        <v>476</v>
      </c>
      <c r="D2697" t="s">
        <v>1042</v>
      </c>
    </row>
    <row r="2698" spans="1:4" x14ac:dyDescent="0.45">
      <c r="A2698" t="s">
        <v>422</v>
      </c>
      <c r="B2698" t="s">
        <v>1041</v>
      </c>
      <c r="C2698" t="s">
        <v>5</v>
      </c>
      <c r="D2698" t="s">
        <v>424</v>
      </c>
    </row>
    <row r="2699" spans="1:4" x14ac:dyDescent="0.45">
      <c r="A2699" t="s">
        <v>422</v>
      </c>
      <c r="B2699" t="s">
        <v>1041</v>
      </c>
      <c r="C2699" t="s">
        <v>6</v>
      </c>
      <c r="D2699" t="s">
        <v>425</v>
      </c>
    </row>
    <row r="2700" spans="1:4" x14ac:dyDescent="0.45">
      <c r="A2700" t="s">
        <v>422</v>
      </c>
      <c r="B2700" t="s">
        <v>1041</v>
      </c>
      <c r="C2700" t="s">
        <v>1100</v>
      </c>
      <c r="D2700" t="s">
        <v>477</v>
      </c>
    </row>
    <row r="2701" spans="1:4" x14ac:dyDescent="0.45">
      <c r="A2701" t="s">
        <v>422</v>
      </c>
      <c r="B2701" t="s">
        <v>1041</v>
      </c>
      <c r="C2701" t="s">
        <v>1101</v>
      </c>
      <c r="D2701">
        <v>581</v>
      </c>
    </row>
    <row r="2702" spans="1:4" x14ac:dyDescent="0.45">
      <c r="A2702" t="s">
        <v>422</v>
      </c>
      <c r="B2702" t="s">
        <v>1041</v>
      </c>
      <c r="C2702" t="s">
        <v>476</v>
      </c>
      <c r="D2702" t="s">
        <v>1042</v>
      </c>
    </row>
    <row r="2703" spans="1:4" x14ac:dyDescent="0.45">
      <c r="A2703" t="s">
        <v>422</v>
      </c>
      <c r="B2703" t="s">
        <v>1041</v>
      </c>
      <c r="C2703" t="s">
        <v>5</v>
      </c>
      <c r="D2703" t="s">
        <v>424</v>
      </c>
    </row>
    <row r="2704" spans="1:4" x14ac:dyDescent="0.45">
      <c r="A2704" t="s">
        <v>422</v>
      </c>
      <c r="B2704" t="s">
        <v>1041</v>
      </c>
      <c r="C2704" t="s">
        <v>6</v>
      </c>
      <c r="D2704" t="s">
        <v>425</v>
      </c>
    </row>
    <row r="2705" spans="1:4" x14ac:dyDescent="0.45">
      <c r="A2705" t="s">
        <v>422</v>
      </c>
      <c r="B2705" t="s">
        <v>1041</v>
      </c>
      <c r="C2705" t="s">
        <v>1100</v>
      </c>
      <c r="D2705" t="s">
        <v>478</v>
      </c>
    </row>
    <row r="2706" spans="1:4" x14ac:dyDescent="0.45">
      <c r="A2706" t="s">
        <v>422</v>
      </c>
      <c r="B2706" t="s">
        <v>1041</v>
      </c>
      <c r="C2706" t="s">
        <v>1101</v>
      </c>
      <c r="D2706" t="s">
        <v>1097</v>
      </c>
    </row>
    <row r="2707" spans="1:4" x14ac:dyDescent="0.45">
      <c r="A2707" t="s">
        <v>422</v>
      </c>
      <c r="B2707" t="s">
        <v>1041</v>
      </c>
      <c r="C2707" t="s">
        <v>476</v>
      </c>
      <c r="D2707" t="s">
        <v>1042</v>
      </c>
    </row>
    <row r="2708" spans="1:4" x14ac:dyDescent="0.45">
      <c r="A2708" t="s">
        <v>422</v>
      </c>
      <c r="B2708" t="s">
        <v>1041</v>
      </c>
      <c r="C2708" t="s">
        <v>5</v>
      </c>
      <c r="D2708" t="s">
        <v>424</v>
      </c>
    </row>
    <row r="2709" spans="1:4" x14ac:dyDescent="0.45">
      <c r="A2709" t="s">
        <v>422</v>
      </c>
      <c r="B2709" t="s">
        <v>1041</v>
      </c>
      <c r="C2709" t="s">
        <v>6</v>
      </c>
      <c r="D2709" t="s">
        <v>425</v>
      </c>
    </row>
    <row r="2710" spans="1:4" x14ac:dyDescent="0.45">
      <c r="A2710" t="s">
        <v>422</v>
      </c>
      <c r="B2710" t="s">
        <v>1041</v>
      </c>
      <c r="C2710" t="s">
        <v>1100</v>
      </c>
      <c r="D2710" t="s">
        <v>485</v>
      </c>
    </row>
    <row r="2711" spans="1:4" x14ac:dyDescent="0.45">
      <c r="A2711" t="s">
        <v>422</v>
      </c>
      <c r="B2711" t="s">
        <v>1041</v>
      </c>
      <c r="C2711" t="s">
        <v>1101</v>
      </c>
      <c r="D2711" t="s">
        <v>1096</v>
      </c>
    </row>
    <row r="2712" spans="1:4" x14ac:dyDescent="0.45">
      <c r="A2712" t="s">
        <v>427</v>
      </c>
      <c r="B2712" t="s">
        <v>1088</v>
      </c>
      <c r="C2712" t="s">
        <v>5</v>
      </c>
      <c r="D2712" t="s">
        <v>429</v>
      </c>
    </row>
    <row r="2713" spans="1:4" x14ac:dyDescent="0.45">
      <c r="A2713" t="s">
        <v>427</v>
      </c>
      <c r="B2713" t="s">
        <v>1088</v>
      </c>
      <c r="C2713" t="s">
        <v>6</v>
      </c>
      <c r="D2713" t="s">
        <v>430</v>
      </c>
    </row>
    <row r="2714" spans="1:4" x14ac:dyDescent="0.45">
      <c r="A2714" t="s">
        <v>427</v>
      </c>
      <c r="B2714" t="s">
        <v>1088</v>
      </c>
      <c r="C2714" t="s">
        <v>1100</v>
      </c>
      <c r="D2714" t="s">
        <v>477</v>
      </c>
    </row>
    <row r="2715" spans="1:4" x14ac:dyDescent="0.45">
      <c r="A2715" t="s">
        <v>427</v>
      </c>
      <c r="B2715" t="s">
        <v>1088</v>
      </c>
      <c r="C2715" t="s">
        <v>1101</v>
      </c>
      <c r="D2715" t="s">
        <v>1044</v>
      </c>
    </row>
    <row r="2716" spans="1:4" x14ac:dyDescent="0.45">
      <c r="A2716" t="s">
        <v>427</v>
      </c>
      <c r="B2716" t="s">
        <v>1088</v>
      </c>
      <c r="C2716" t="s">
        <v>5</v>
      </c>
      <c r="D2716" t="s">
        <v>429</v>
      </c>
    </row>
    <row r="2717" spans="1:4" x14ac:dyDescent="0.45">
      <c r="A2717" t="s">
        <v>427</v>
      </c>
      <c r="B2717" t="s">
        <v>1088</v>
      </c>
      <c r="C2717" t="s">
        <v>6</v>
      </c>
      <c r="D2717" t="s">
        <v>430</v>
      </c>
    </row>
    <row r="2718" spans="1:4" x14ac:dyDescent="0.45">
      <c r="A2718" t="s">
        <v>427</v>
      </c>
      <c r="B2718" t="s">
        <v>1088</v>
      </c>
      <c r="C2718" t="s">
        <v>1100</v>
      </c>
      <c r="D2718" t="s">
        <v>478</v>
      </c>
    </row>
    <row r="2719" spans="1:4" x14ac:dyDescent="0.45">
      <c r="A2719" t="s">
        <v>427</v>
      </c>
      <c r="B2719" t="s">
        <v>1088</v>
      </c>
      <c r="C2719" t="s">
        <v>1101</v>
      </c>
      <c r="D2719" t="s">
        <v>1045</v>
      </c>
    </row>
    <row r="2720" spans="1:4" x14ac:dyDescent="0.45">
      <c r="A2720" t="s">
        <v>427</v>
      </c>
      <c r="B2720" t="s">
        <v>1088</v>
      </c>
      <c r="C2720" t="s">
        <v>5</v>
      </c>
      <c r="D2720" t="s">
        <v>429</v>
      </c>
    </row>
    <row r="2721" spans="1:4" x14ac:dyDescent="0.45">
      <c r="A2721" t="s">
        <v>427</v>
      </c>
      <c r="B2721" t="s">
        <v>1088</v>
      </c>
      <c r="C2721" t="s">
        <v>6</v>
      </c>
      <c r="D2721" t="s">
        <v>430</v>
      </c>
    </row>
    <row r="2722" spans="1:4" x14ac:dyDescent="0.45">
      <c r="A2722" t="s">
        <v>427</v>
      </c>
      <c r="B2722" t="s">
        <v>1088</v>
      </c>
      <c r="C2722" t="s">
        <v>1100</v>
      </c>
      <c r="D2722" t="s">
        <v>484</v>
      </c>
    </row>
    <row r="2723" spans="1:4" x14ac:dyDescent="0.45">
      <c r="A2723" t="s">
        <v>427</v>
      </c>
      <c r="B2723" t="s">
        <v>1088</v>
      </c>
      <c r="C2723" t="s">
        <v>1101</v>
      </c>
      <c r="D2723" t="s">
        <v>1044</v>
      </c>
    </row>
    <row r="2724" spans="1:4" x14ac:dyDescent="0.45">
      <c r="A2724" t="s">
        <v>427</v>
      </c>
      <c r="B2724" t="s">
        <v>1088</v>
      </c>
      <c r="C2724" t="s">
        <v>5</v>
      </c>
      <c r="D2724" t="s">
        <v>429</v>
      </c>
    </row>
    <row r="2725" spans="1:4" x14ac:dyDescent="0.45">
      <c r="A2725" t="s">
        <v>427</v>
      </c>
      <c r="B2725" t="s">
        <v>1088</v>
      </c>
      <c r="C2725" t="s">
        <v>6</v>
      </c>
      <c r="D2725" t="s">
        <v>430</v>
      </c>
    </row>
    <row r="2726" spans="1:4" x14ac:dyDescent="0.45">
      <c r="A2726" t="s">
        <v>427</v>
      </c>
      <c r="B2726" t="s">
        <v>1088</v>
      </c>
      <c r="C2726" t="s">
        <v>1100</v>
      </c>
      <c r="D2726" t="s">
        <v>480</v>
      </c>
    </row>
    <row r="2727" spans="1:4" x14ac:dyDescent="0.45">
      <c r="A2727" t="s">
        <v>427</v>
      </c>
      <c r="B2727" t="s">
        <v>1088</v>
      </c>
      <c r="C2727" t="s">
        <v>1101</v>
      </c>
      <c r="D2727" t="s">
        <v>1045</v>
      </c>
    </row>
    <row r="2728" spans="1:4" x14ac:dyDescent="0.45">
      <c r="A2728" t="s">
        <v>432</v>
      </c>
      <c r="B2728" t="s">
        <v>1046</v>
      </c>
      <c r="C2728" t="s">
        <v>476</v>
      </c>
      <c r="D2728" t="s">
        <v>1047</v>
      </c>
    </row>
    <row r="2729" spans="1:4" x14ac:dyDescent="0.45">
      <c r="A2729" t="s">
        <v>432</v>
      </c>
      <c r="B2729" t="s">
        <v>1046</v>
      </c>
      <c r="C2729" t="s">
        <v>5</v>
      </c>
      <c r="D2729" t="s">
        <v>434</v>
      </c>
    </row>
    <row r="2730" spans="1:4" x14ac:dyDescent="0.45">
      <c r="A2730" t="s">
        <v>432</v>
      </c>
      <c r="B2730" t="s">
        <v>1046</v>
      </c>
      <c r="C2730" t="s">
        <v>6</v>
      </c>
      <c r="D2730" t="s">
        <v>16</v>
      </c>
    </row>
    <row r="2731" spans="1:4" x14ac:dyDescent="0.45">
      <c r="A2731" t="s">
        <v>432</v>
      </c>
      <c r="B2731" t="s">
        <v>1046</v>
      </c>
      <c r="C2731" t="s">
        <v>1100</v>
      </c>
      <c r="D2731" t="s">
        <v>477</v>
      </c>
    </row>
    <row r="2732" spans="1:4" x14ac:dyDescent="0.45">
      <c r="A2732" t="s">
        <v>432</v>
      </c>
      <c r="B2732" t="s">
        <v>1046</v>
      </c>
      <c r="C2732" t="s">
        <v>1101</v>
      </c>
      <c r="D2732">
        <v>273</v>
      </c>
    </row>
    <row r="2733" spans="1:4" x14ac:dyDescent="0.45">
      <c r="A2733" t="s">
        <v>432</v>
      </c>
      <c r="B2733" t="s">
        <v>1046</v>
      </c>
      <c r="C2733" t="s">
        <v>476</v>
      </c>
      <c r="D2733" t="s">
        <v>1047</v>
      </c>
    </row>
    <row r="2734" spans="1:4" x14ac:dyDescent="0.45">
      <c r="A2734" t="s">
        <v>432</v>
      </c>
      <c r="B2734" t="s">
        <v>1046</v>
      </c>
      <c r="C2734" t="s">
        <v>5</v>
      </c>
      <c r="D2734" t="s">
        <v>434</v>
      </c>
    </row>
    <row r="2735" spans="1:4" x14ac:dyDescent="0.45">
      <c r="A2735" t="s">
        <v>432</v>
      </c>
      <c r="B2735" t="s">
        <v>1046</v>
      </c>
      <c r="C2735" t="s">
        <v>6</v>
      </c>
      <c r="D2735" t="s">
        <v>16</v>
      </c>
    </row>
    <row r="2736" spans="1:4" x14ac:dyDescent="0.45">
      <c r="A2736" t="s">
        <v>432</v>
      </c>
      <c r="B2736" t="s">
        <v>1046</v>
      </c>
      <c r="C2736" t="s">
        <v>1100</v>
      </c>
      <c r="D2736" t="s">
        <v>478</v>
      </c>
    </row>
    <row r="2737" spans="1:4" x14ac:dyDescent="0.45">
      <c r="A2737" t="s">
        <v>432</v>
      </c>
      <c r="B2737" t="s">
        <v>1046</v>
      </c>
      <c r="C2737" t="s">
        <v>1101</v>
      </c>
      <c r="D2737" t="s">
        <v>1093</v>
      </c>
    </row>
    <row r="2738" spans="1:4" x14ac:dyDescent="0.45">
      <c r="A2738" t="s">
        <v>432</v>
      </c>
      <c r="B2738" t="s">
        <v>1046</v>
      </c>
      <c r="C2738" t="s">
        <v>476</v>
      </c>
      <c r="D2738" t="s">
        <v>1047</v>
      </c>
    </row>
    <row r="2739" spans="1:4" x14ac:dyDescent="0.45">
      <c r="A2739" t="s">
        <v>432</v>
      </c>
      <c r="B2739" t="s">
        <v>1046</v>
      </c>
      <c r="C2739" t="s">
        <v>5</v>
      </c>
      <c r="D2739" t="s">
        <v>434</v>
      </c>
    </row>
    <row r="2740" spans="1:4" x14ac:dyDescent="0.45">
      <c r="A2740" t="s">
        <v>432</v>
      </c>
      <c r="B2740" t="s">
        <v>1046</v>
      </c>
      <c r="C2740" t="s">
        <v>6</v>
      </c>
      <c r="D2740" t="s">
        <v>16</v>
      </c>
    </row>
    <row r="2741" spans="1:4" x14ac:dyDescent="0.45">
      <c r="A2741" t="s">
        <v>432</v>
      </c>
      <c r="B2741" t="s">
        <v>1046</v>
      </c>
      <c r="C2741" t="s">
        <v>1100</v>
      </c>
      <c r="D2741" t="s">
        <v>485</v>
      </c>
    </row>
    <row r="2742" spans="1:4" x14ac:dyDescent="0.45">
      <c r="A2742" t="s">
        <v>432</v>
      </c>
      <c r="B2742" t="s">
        <v>1046</v>
      </c>
      <c r="C2742" t="s">
        <v>1101</v>
      </c>
      <c r="D2742" t="s">
        <v>1049</v>
      </c>
    </row>
    <row r="2743" spans="1:4" x14ac:dyDescent="0.45">
      <c r="A2743" t="s">
        <v>436</v>
      </c>
      <c r="B2743" t="s">
        <v>493</v>
      </c>
      <c r="C2743" t="s">
        <v>476</v>
      </c>
      <c r="D2743" t="s">
        <v>565</v>
      </c>
    </row>
    <row r="2744" spans="1:4" x14ac:dyDescent="0.45">
      <c r="A2744" t="s">
        <v>436</v>
      </c>
      <c r="B2744" t="s">
        <v>493</v>
      </c>
      <c r="C2744" t="s">
        <v>5</v>
      </c>
      <c r="D2744" t="s">
        <v>12</v>
      </c>
    </row>
    <row r="2745" spans="1:4" x14ac:dyDescent="0.45">
      <c r="A2745" t="s">
        <v>436</v>
      </c>
      <c r="B2745" t="s">
        <v>493</v>
      </c>
      <c r="C2745" t="s">
        <v>6</v>
      </c>
      <c r="D2745" t="s">
        <v>13</v>
      </c>
    </row>
    <row r="2746" spans="1:4" x14ac:dyDescent="0.45">
      <c r="A2746" t="s">
        <v>436</v>
      </c>
      <c r="B2746" t="s">
        <v>493</v>
      </c>
      <c r="C2746" t="s">
        <v>1100</v>
      </c>
      <c r="D2746" t="s">
        <v>477</v>
      </c>
    </row>
    <row r="2747" spans="1:4" x14ac:dyDescent="0.45">
      <c r="A2747" t="s">
        <v>436</v>
      </c>
      <c r="B2747" t="s">
        <v>493</v>
      </c>
      <c r="C2747" t="s">
        <v>1101</v>
      </c>
      <c r="D2747">
        <v>381</v>
      </c>
    </row>
    <row r="2748" spans="1:4" x14ac:dyDescent="0.45">
      <c r="A2748" t="s">
        <v>436</v>
      </c>
      <c r="B2748" t="s">
        <v>493</v>
      </c>
      <c r="C2748" t="s">
        <v>476</v>
      </c>
      <c r="D2748" t="s">
        <v>565</v>
      </c>
    </row>
    <row r="2749" spans="1:4" x14ac:dyDescent="0.45">
      <c r="A2749" t="s">
        <v>436</v>
      </c>
      <c r="B2749" t="s">
        <v>493</v>
      </c>
      <c r="C2749" t="s">
        <v>5</v>
      </c>
      <c r="D2749" t="s">
        <v>12</v>
      </c>
    </row>
    <row r="2750" spans="1:4" x14ac:dyDescent="0.45">
      <c r="A2750" t="s">
        <v>436</v>
      </c>
      <c r="B2750" t="s">
        <v>493</v>
      </c>
      <c r="C2750" t="s">
        <v>6</v>
      </c>
      <c r="D2750" t="s">
        <v>13</v>
      </c>
    </row>
    <row r="2751" spans="1:4" x14ac:dyDescent="0.45">
      <c r="A2751" t="s">
        <v>436</v>
      </c>
      <c r="B2751" t="s">
        <v>493</v>
      </c>
      <c r="C2751" t="s">
        <v>1100</v>
      </c>
      <c r="D2751" t="s">
        <v>478</v>
      </c>
    </row>
    <row r="2752" spans="1:4" x14ac:dyDescent="0.45">
      <c r="A2752" t="s">
        <v>436</v>
      </c>
      <c r="B2752" t="s">
        <v>493</v>
      </c>
      <c r="C2752" t="s">
        <v>1101</v>
      </c>
      <c r="D2752" t="s">
        <v>1094</v>
      </c>
    </row>
    <row r="2753" spans="1:4" x14ac:dyDescent="0.45">
      <c r="A2753" t="s">
        <v>436</v>
      </c>
      <c r="B2753" t="s">
        <v>493</v>
      </c>
      <c r="C2753" t="s">
        <v>476</v>
      </c>
      <c r="D2753" t="s">
        <v>565</v>
      </c>
    </row>
    <row r="2754" spans="1:4" x14ac:dyDescent="0.45">
      <c r="A2754" t="s">
        <v>436</v>
      </c>
      <c r="B2754" t="s">
        <v>493</v>
      </c>
      <c r="C2754" t="s">
        <v>5</v>
      </c>
      <c r="D2754" t="s">
        <v>12</v>
      </c>
    </row>
    <row r="2755" spans="1:4" x14ac:dyDescent="0.45">
      <c r="A2755" t="s">
        <v>436</v>
      </c>
      <c r="B2755" t="s">
        <v>493</v>
      </c>
      <c r="C2755" t="s">
        <v>6</v>
      </c>
      <c r="D2755" t="s">
        <v>13</v>
      </c>
    </row>
    <row r="2756" spans="1:4" x14ac:dyDescent="0.45">
      <c r="A2756" t="s">
        <v>436</v>
      </c>
      <c r="B2756" t="s">
        <v>493</v>
      </c>
      <c r="C2756" t="s">
        <v>1100</v>
      </c>
      <c r="D2756" t="s">
        <v>485</v>
      </c>
    </row>
    <row r="2757" spans="1:4" x14ac:dyDescent="0.45">
      <c r="A2757" t="s">
        <v>436</v>
      </c>
      <c r="B2757" t="s">
        <v>493</v>
      </c>
      <c r="C2757" t="s">
        <v>1101</v>
      </c>
      <c r="D2757" t="s">
        <v>1095</v>
      </c>
    </row>
    <row r="2758" spans="1:4" x14ac:dyDescent="0.45">
      <c r="A2758" t="s">
        <v>436</v>
      </c>
      <c r="B2758" t="s">
        <v>493</v>
      </c>
      <c r="C2758" t="s">
        <v>476</v>
      </c>
      <c r="D2758" t="s">
        <v>565</v>
      </c>
    </row>
    <row r="2759" spans="1:4" x14ac:dyDescent="0.45">
      <c r="A2759" t="s">
        <v>436</v>
      </c>
      <c r="B2759" t="s">
        <v>493</v>
      </c>
      <c r="C2759" t="s">
        <v>5</v>
      </c>
      <c r="D2759" t="s">
        <v>12</v>
      </c>
    </row>
    <row r="2760" spans="1:4" x14ac:dyDescent="0.45">
      <c r="A2760" t="s">
        <v>436</v>
      </c>
      <c r="B2760" t="s">
        <v>493</v>
      </c>
      <c r="C2760" t="s">
        <v>6</v>
      </c>
      <c r="D2760" t="s">
        <v>13</v>
      </c>
    </row>
    <row r="2761" spans="1:4" x14ac:dyDescent="0.45">
      <c r="A2761" t="s">
        <v>436</v>
      </c>
      <c r="B2761" t="s">
        <v>493</v>
      </c>
      <c r="C2761" t="s">
        <v>1100</v>
      </c>
      <c r="D2761" t="s">
        <v>484</v>
      </c>
    </row>
    <row r="2762" spans="1:4" x14ac:dyDescent="0.45">
      <c r="A2762" t="s">
        <v>436</v>
      </c>
      <c r="B2762" t="s">
        <v>493</v>
      </c>
      <c r="C2762" t="s">
        <v>1101</v>
      </c>
      <c r="D2762">
        <v>380</v>
      </c>
    </row>
    <row r="2763" spans="1:4" x14ac:dyDescent="0.45">
      <c r="A2763" t="s">
        <v>436</v>
      </c>
      <c r="B2763" t="s">
        <v>493</v>
      </c>
      <c r="C2763" t="s">
        <v>476</v>
      </c>
      <c r="D2763" t="s">
        <v>565</v>
      </c>
    </row>
    <row r="2764" spans="1:4" x14ac:dyDescent="0.45">
      <c r="A2764" t="s">
        <v>436</v>
      </c>
      <c r="B2764" t="s">
        <v>493</v>
      </c>
      <c r="C2764" t="s">
        <v>5</v>
      </c>
      <c r="D2764" t="s">
        <v>12</v>
      </c>
    </row>
    <row r="2765" spans="1:4" x14ac:dyDescent="0.45">
      <c r="A2765" t="s">
        <v>436</v>
      </c>
      <c r="B2765" t="s">
        <v>493</v>
      </c>
      <c r="C2765" t="s">
        <v>6</v>
      </c>
      <c r="D2765" t="s">
        <v>13</v>
      </c>
    </row>
    <row r="2766" spans="1:4" x14ac:dyDescent="0.45">
      <c r="A2766" t="s">
        <v>436</v>
      </c>
      <c r="B2766" t="s">
        <v>493</v>
      </c>
      <c r="C2766" t="s">
        <v>1100</v>
      </c>
      <c r="D2766" t="s">
        <v>480</v>
      </c>
    </row>
    <row r="2767" spans="1:4" x14ac:dyDescent="0.45">
      <c r="A2767" t="s">
        <v>436</v>
      </c>
      <c r="B2767" t="s">
        <v>493</v>
      </c>
      <c r="C2767" t="s">
        <v>1101</v>
      </c>
      <c r="D2767" t="s">
        <v>1052</v>
      </c>
    </row>
    <row r="2768" spans="1:4" x14ac:dyDescent="0.45">
      <c r="A2768" t="s">
        <v>440</v>
      </c>
      <c r="B2768" t="s">
        <v>918</v>
      </c>
      <c r="C2768" t="s">
        <v>476</v>
      </c>
      <c r="D2768" t="s">
        <v>919</v>
      </c>
    </row>
    <row r="2769" spans="1:4" x14ac:dyDescent="0.45">
      <c r="A2769" t="s">
        <v>440</v>
      </c>
      <c r="B2769" t="s">
        <v>918</v>
      </c>
      <c r="C2769" t="s">
        <v>5</v>
      </c>
      <c r="D2769" t="s">
        <v>331</v>
      </c>
    </row>
    <row r="2770" spans="1:4" x14ac:dyDescent="0.45">
      <c r="A2770" t="s">
        <v>440</v>
      </c>
      <c r="B2770" t="s">
        <v>918</v>
      </c>
      <c r="C2770" t="s">
        <v>6</v>
      </c>
      <c r="D2770" t="s">
        <v>16</v>
      </c>
    </row>
    <row r="2771" spans="1:4" x14ac:dyDescent="0.45">
      <c r="A2771" t="s">
        <v>440</v>
      </c>
      <c r="B2771" t="s">
        <v>918</v>
      </c>
      <c r="C2771" t="s">
        <v>1100</v>
      </c>
      <c r="D2771" t="s">
        <v>477</v>
      </c>
    </row>
    <row r="2772" spans="1:4" x14ac:dyDescent="0.45">
      <c r="A2772" t="s">
        <v>440</v>
      </c>
      <c r="B2772" t="s">
        <v>918</v>
      </c>
      <c r="C2772" t="s">
        <v>1101</v>
      </c>
      <c r="D2772">
        <v>6080</v>
      </c>
    </row>
    <row r="2773" spans="1:4" x14ac:dyDescent="0.45">
      <c r="A2773" t="s">
        <v>440</v>
      </c>
      <c r="B2773" t="s">
        <v>918</v>
      </c>
      <c r="C2773" t="s">
        <v>476</v>
      </c>
      <c r="D2773" t="s">
        <v>919</v>
      </c>
    </row>
    <row r="2774" spans="1:4" x14ac:dyDescent="0.45">
      <c r="A2774" t="s">
        <v>440</v>
      </c>
      <c r="B2774" t="s">
        <v>918</v>
      </c>
      <c r="C2774" t="s">
        <v>5</v>
      </c>
      <c r="D2774" t="s">
        <v>331</v>
      </c>
    </row>
    <row r="2775" spans="1:4" x14ac:dyDescent="0.45">
      <c r="A2775" t="s">
        <v>440</v>
      </c>
      <c r="B2775" t="s">
        <v>918</v>
      </c>
      <c r="C2775" t="s">
        <v>6</v>
      </c>
      <c r="D2775" t="s">
        <v>16</v>
      </c>
    </row>
    <row r="2776" spans="1:4" x14ac:dyDescent="0.45">
      <c r="A2776" t="s">
        <v>440</v>
      </c>
      <c r="B2776" t="s">
        <v>918</v>
      </c>
      <c r="C2776" t="s">
        <v>1100</v>
      </c>
      <c r="D2776" t="s">
        <v>478</v>
      </c>
    </row>
    <row r="2777" spans="1:4" x14ac:dyDescent="0.45">
      <c r="A2777" t="s">
        <v>440</v>
      </c>
      <c r="B2777" t="s">
        <v>918</v>
      </c>
      <c r="C2777" t="s">
        <v>1101</v>
      </c>
      <c r="D2777" t="s">
        <v>1054</v>
      </c>
    </row>
    <row r="2778" spans="1:4" x14ac:dyDescent="0.45">
      <c r="A2778" t="s">
        <v>440</v>
      </c>
      <c r="B2778" t="s">
        <v>918</v>
      </c>
      <c r="C2778" t="s">
        <v>476</v>
      </c>
      <c r="D2778" t="s">
        <v>919</v>
      </c>
    </row>
    <row r="2779" spans="1:4" x14ac:dyDescent="0.45">
      <c r="A2779" t="s">
        <v>440</v>
      </c>
      <c r="B2779" t="s">
        <v>918</v>
      </c>
      <c r="C2779" t="s">
        <v>5</v>
      </c>
      <c r="D2779" t="s">
        <v>331</v>
      </c>
    </row>
    <row r="2780" spans="1:4" x14ac:dyDescent="0.45">
      <c r="A2780" t="s">
        <v>440</v>
      </c>
      <c r="B2780" t="s">
        <v>918</v>
      </c>
      <c r="C2780" t="s">
        <v>6</v>
      </c>
      <c r="D2780" t="s">
        <v>16</v>
      </c>
    </row>
    <row r="2781" spans="1:4" x14ac:dyDescent="0.45">
      <c r="A2781" t="s">
        <v>440</v>
      </c>
      <c r="B2781" t="s">
        <v>918</v>
      </c>
      <c r="C2781" t="s">
        <v>1100</v>
      </c>
      <c r="D2781" t="s">
        <v>479</v>
      </c>
    </row>
    <row r="2782" spans="1:4" x14ac:dyDescent="0.45">
      <c r="A2782" t="s">
        <v>440</v>
      </c>
      <c r="B2782" t="s">
        <v>918</v>
      </c>
      <c r="C2782" t="s">
        <v>1101</v>
      </c>
      <c r="D2782" t="s">
        <v>1055</v>
      </c>
    </row>
    <row r="2783" spans="1:4" x14ac:dyDescent="0.45">
      <c r="A2783" t="s">
        <v>440</v>
      </c>
      <c r="B2783" t="s">
        <v>918</v>
      </c>
      <c r="C2783" t="s">
        <v>476</v>
      </c>
      <c r="D2783" t="s">
        <v>919</v>
      </c>
    </row>
    <row r="2784" spans="1:4" x14ac:dyDescent="0.45">
      <c r="A2784" t="s">
        <v>440</v>
      </c>
      <c r="B2784" t="s">
        <v>918</v>
      </c>
      <c r="C2784" t="s">
        <v>5</v>
      </c>
      <c r="D2784" t="s">
        <v>331</v>
      </c>
    </row>
    <row r="2785" spans="1:4" x14ac:dyDescent="0.45">
      <c r="A2785" t="s">
        <v>440</v>
      </c>
      <c r="B2785" t="s">
        <v>918</v>
      </c>
      <c r="C2785" t="s">
        <v>6</v>
      </c>
      <c r="D2785" t="s">
        <v>16</v>
      </c>
    </row>
    <row r="2786" spans="1:4" x14ac:dyDescent="0.45">
      <c r="A2786" t="s">
        <v>440</v>
      </c>
      <c r="B2786" t="s">
        <v>918</v>
      </c>
      <c r="C2786" t="s">
        <v>1100</v>
      </c>
      <c r="D2786" t="s">
        <v>484</v>
      </c>
    </row>
    <row r="2787" spans="1:4" x14ac:dyDescent="0.45">
      <c r="A2787" t="s">
        <v>440</v>
      </c>
      <c r="B2787" t="s">
        <v>918</v>
      </c>
      <c r="C2787" t="s">
        <v>1101</v>
      </c>
      <c r="D2787">
        <v>6081</v>
      </c>
    </row>
    <row r="2788" spans="1:4" x14ac:dyDescent="0.45">
      <c r="A2788" t="s">
        <v>440</v>
      </c>
      <c r="B2788" t="s">
        <v>918</v>
      </c>
      <c r="C2788" t="s">
        <v>476</v>
      </c>
      <c r="D2788" t="s">
        <v>919</v>
      </c>
    </row>
    <row r="2789" spans="1:4" x14ac:dyDescent="0.45">
      <c r="A2789" t="s">
        <v>440</v>
      </c>
      <c r="B2789" t="s">
        <v>918</v>
      </c>
      <c r="C2789" t="s">
        <v>5</v>
      </c>
      <c r="D2789" t="s">
        <v>331</v>
      </c>
    </row>
    <row r="2790" spans="1:4" x14ac:dyDescent="0.45">
      <c r="A2790" t="s">
        <v>440</v>
      </c>
      <c r="B2790" t="s">
        <v>918</v>
      </c>
      <c r="C2790" t="s">
        <v>6</v>
      </c>
      <c r="D2790" t="s">
        <v>16</v>
      </c>
    </row>
    <row r="2791" spans="1:4" x14ac:dyDescent="0.45">
      <c r="A2791" t="s">
        <v>440</v>
      </c>
      <c r="B2791" t="s">
        <v>918</v>
      </c>
      <c r="C2791" t="s">
        <v>1100</v>
      </c>
      <c r="D2791" t="s">
        <v>480</v>
      </c>
    </row>
    <row r="2792" spans="1:4" x14ac:dyDescent="0.45">
      <c r="A2792" t="s">
        <v>440</v>
      </c>
      <c r="B2792" t="s">
        <v>918</v>
      </c>
      <c r="C2792" t="s">
        <v>1101</v>
      </c>
      <c r="D2792" t="s">
        <v>1057</v>
      </c>
    </row>
    <row r="2793" spans="1:4" x14ac:dyDescent="0.45">
      <c r="A2793" t="s">
        <v>440</v>
      </c>
      <c r="B2793" t="s">
        <v>918</v>
      </c>
      <c r="C2793" t="s">
        <v>476</v>
      </c>
      <c r="D2793" t="s">
        <v>919</v>
      </c>
    </row>
    <row r="2794" spans="1:4" x14ac:dyDescent="0.45">
      <c r="A2794" t="s">
        <v>440</v>
      </c>
      <c r="B2794" t="s">
        <v>918</v>
      </c>
      <c r="C2794" t="s">
        <v>5</v>
      </c>
      <c r="D2794" t="s">
        <v>331</v>
      </c>
    </row>
    <row r="2795" spans="1:4" x14ac:dyDescent="0.45">
      <c r="A2795" t="s">
        <v>440</v>
      </c>
      <c r="B2795" t="s">
        <v>918</v>
      </c>
      <c r="C2795" t="s">
        <v>6</v>
      </c>
      <c r="D2795" t="s">
        <v>16</v>
      </c>
    </row>
    <row r="2796" spans="1:4" x14ac:dyDescent="0.45">
      <c r="A2796" t="s">
        <v>440</v>
      </c>
      <c r="B2796" t="s">
        <v>918</v>
      </c>
      <c r="C2796" t="s">
        <v>1100</v>
      </c>
      <c r="D2796" t="s">
        <v>481</v>
      </c>
    </row>
    <row r="2797" spans="1:4" x14ac:dyDescent="0.45">
      <c r="A2797" t="s">
        <v>440</v>
      </c>
      <c r="B2797" t="s">
        <v>918</v>
      </c>
      <c r="C2797" t="s">
        <v>1101</v>
      </c>
      <c r="D2797" t="s">
        <v>1058</v>
      </c>
    </row>
    <row r="2798" spans="1:4" x14ac:dyDescent="0.45">
      <c r="A2798" t="s">
        <v>444</v>
      </c>
      <c r="B2798" t="s">
        <v>1059</v>
      </c>
      <c r="C2798" t="s">
        <v>476</v>
      </c>
      <c r="D2798" t="s">
        <v>1060</v>
      </c>
    </row>
    <row r="2799" spans="1:4" x14ac:dyDescent="0.45">
      <c r="A2799" t="s">
        <v>444</v>
      </c>
      <c r="B2799" t="s">
        <v>1059</v>
      </c>
      <c r="C2799" t="s">
        <v>5</v>
      </c>
      <c r="D2799" t="s">
        <v>12</v>
      </c>
    </row>
    <row r="2800" spans="1:4" x14ac:dyDescent="0.45">
      <c r="A2800" t="s">
        <v>444</v>
      </c>
      <c r="B2800" t="s">
        <v>1059</v>
      </c>
      <c r="C2800" t="s">
        <v>6</v>
      </c>
      <c r="D2800" t="s">
        <v>16</v>
      </c>
    </row>
    <row r="2801" spans="1:4" x14ac:dyDescent="0.45">
      <c r="A2801" t="s">
        <v>444</v>
      </c>
      <c r="B2801" t="s">
        <v>1059</v>
      </c>
      <c r="C2801" t="s">
        <v>1100</v>
      </c>
      <c r="D2801" t="s">
        <v>477</v>
      </c>
    </row>
    <row r="2802" spans="1:4" x14ac:dyDescent="0.45">
      <c r="A2802" t="s">
        <v>444</v>
      </c>
      <c r="B2802" t="s">
        <v>1059</v>
      </c>
      <c r="C2802" t="s">
        <v>1101</v>
      </c>
      <c r="D2802">
        <v>528</v>
      </c>
    </row>
    <row r="2803" spans="1:4" x14ac:dyDescent="0.45">
      <c r="A2803" t="s">
        <v>444</v>
      </c>
      <c r="B2803" t="s">
        <v>1059</v>
      </c>
      <c r="C2803" t="s">
        <v>476</v>
      </c>
      <c r="D2803" t="s">
        <v>1060</v>
      </c>
    </row>
    <row r="2804" spans="1:4" x14ac:dyDescent="0.45">
      <c r="A2804" t="s">
        <v>444</v>
      </c>
      <c r="B2804" t="s">
        <v>1059</v>
      </c>
      <c r="C2804" t="s">
        <v>5</v>
      </c>
      <c r="D2804" t="s">
        <v>12</v>
      </c>
    </row>
    <row r="2805" spans="1:4" x14ac:dyDescent="0.45">
      <c r="A2805" t="s">
        <v>444</v>
      </c>
      <c r="B2805" t="s">
        <v>1059</v>
      </c>
      <c r="C2805" t="s">
        <v>6</v>
      </c>
      <c r="D2805" t="s">
        <v>16</v>
      </c>
    </row>
    <row r="2806" spans="1:4" x14ac:dyDescent="0.45">
      <c r="A2806" t="s">
        <v>444</v>
      </c>
      <c r="B2806" t="s">
        <v>1059</v>
      </c>
      <c r="C2806" t="s">
        <v>1100</v>
      </c>
      <c r="D2806" t="s">
        <v>478</v>
      </c>
    </row>
    <row r="2807" spans="1:4" x14ac:dyDescent="0.45">
      <c r="A2807" t="s">
        <v>444</v>
      </c>
      <c r="B2807" t="s">
        <v>1059</v>
      </c>
      <c r="C2807" t="s">
        <v>1101</v>
      </c>
      <c r="D2807" t="s">
        <v>1062</v>
      </c>
    </row>
    <row r="2808" spans="1:4" x14ac:dyDescent="0.45">
      <c r="A2808" t="s">
        <v>444</v>
      </c>
      <c r="B2808" t="s">
        <v>1059</v>
      </c>
      <c r="C2808" t="s">
        <v>476</v>
      </c>
      <c r="D2808" t="s">
        <v>1060</v>
      </c>
    </row>
    <row r="2809" spans="1:4" x14ac:dyDescent="0.45">
      <c r="A2809" t="s">
        <v>444</v>
      </c>
      <c r="B2809" t="s">
        <v>1059</v>
      </c>
      <c r="C2809" t="s">
        <v>5</v>
      </c>
      <c r="D2809" t="s">
        <v>12</v>
      </c>
    </row>
    <row r="2810" spans="1:4" x14ac:dyDescent="0.45">
      <c r="A2810" t="s">
        <v>444</v>
      </c>
      <c r="B2810" t="s">
        <v>1059</v>
      </c>
      <c r="C2810" t="s">
        <v>6</v>
      </c>
      <c r="D2810" t="s">
        <v>16</v>
      </c>
    </row>
    <row r="2811" spans="1:4" x14ac:dyDescent="0.45">
      <c r="A2811" t="s">
        <v>444</v>
      </c>
      <c r="B2811" t="s">
        <v>1059</v>
      </c>
      <c r="C2811" t="s">
        <v>1100</v>
      </c>
      <c r="D2811" t="s">
        <v>484</v>
      </c>
    </row>
    <row r="2812" spans="1:4" x14ac:dyDescent="0.45">
      <c r="A2812" t="s">
        <v>444</v>
      </c>
      <c r="B2812" t="s">
        <v>1059</v>
      </c>
      <c r="C2812" t="s">
        <v>1101</v>
      </c>
      <c r="D2812">
        <v>529</v>
      </c>
    </row>
    <row r="2813" spans="1:4" x14ac:dyDescent="0.45">
      <c r="A2813" t="s">
        <v>444</v>
      </c>
      <c r="B2813" t="s">
        <v>1059</v>
      </c>
      <c r="C2813" t="s">
        <v>476</v>
      </c>
      <c r="D2813" t="s">
        <v>1060</v>
      </c>
    </row>
    <row r="2814" spans="1:4" x14ac:dyDescent="0.45">
      <c r="A2814" t="s">
        <v>444</v>
      </c>
      <c r="B2814" t="s">
        <v>1059</v>
      </c>
      <c r="C2814" t="s">
        <v>5</v>
      </c>
      <c r="D2814" t="s">
        <v>12</v>
      </c>
    </row>
    <row r="2815" spans="1:4" x14ac:dyDescent="0.45">
      <c r="A2815" t="s">
        <v>444</v>
      </c>
      <c r="B2815" t="s">
        <v>1059</v>
      </c>
      <c r="C2815" t="s">
        <v>6</v>
      </c>
      <c r="D2815" t="s">
        <v>16</v>
      </c>
    </row>
    <row r="2816" spans="1:4" x14ac:dyDescent="0.45">
      <c r="A2816" t="s">
        <v>444</v>
      </c>
      <c r="B2816" t="s">
        <v>1059</v>
      </c>
      <c r="C2816" t="s">
        <v>1100</v>
      </c>
      <c r="D2816" t="s">
        <v>480</v>
      </c>
    </row>
    <row r="2817" spans="1:4" x14ac:dyDescent="0.45">
      <c r="A2817" t="s">
        <v>444</v>
      </c>
      <c r="B2817" t="s">
        <v>1059</v>
      </c>
      <c r="C2817" t="s">
        <v>1101</v>
      </c>
      <c r="D2817" t="s">
        <v>1064</v>
      </c>
    </row>
    <row r="2818" spans="1:4" x14ac:dyDescent="0.45">
      <c r="A2818" t="s">
        <v>448</v>
      </c>
      <c r="B2818" t="s">
        <v>493</v>
      </c>
      <c r="C2818" t="s">
        <v>476</v>
      </c>
      <c r="D2818" t="s">
        <v>565</v>
      </c>
    </row>
    <row r="2819" spans="1:4" x14ac:dyDescent="0.45">
      <c r="A2819" t="s">
        <v>448</v>
      </c>
      <c r="B2819" t="s">
        <v>493</v>
      </c>
      <c r="C2819" t="s">
        <v>5</v>
      </c>
      <c r="D2819" t="s">
        <v>12</v>
      </c>
    </row>
    <row r="2820" spans="1:4" x14ac:dyDescent="0.45">
      <c r="A2820" t="s">
        <v>448</v>
      </c>
      <c r="B2820" t="s">
        <v>493</v>
      </c>
      <c r="C2820" t="s">
        <v>6</v>
      </c>
      <c r="D2820" t="s">
        <v>13</v>
      </c>
    </row>
    <row r="2821" spans="1:4" x14ac:dyDescent="0.45">
      <c r="A2821" t="s">
        <v>448</v>
      </c>
      <c r="B2821" t="s">
        <v>493</v>
      </c>
      <c r="C2821" t="s">
        <v>1100</v>
      </c>
      <c r="D2821" t="s">
        <v>477</v>
      </c>
    </row>
    <row r="2822" spans="1:4" x14ac:dyDescent="0.45">
      <c r="A2822" t="s">
        <v>448</v>
      </c>
      <c r="B2822" t="s">
        <v>493</v>
      </c>
      <c r="C2822" t="s">
        <v>1101</v>
      </c>
      <c r="D2822">
        <v>72</v>
      </c>
    </row>
    <row r="2823" spans="1:4" x14ac:dyDescent="0.45">
      <c r="A2823" t="s">
        <v>448</v>
      </c>
      <c r="B2823" t="s">
        <v>493</v>
      </c>
      <c r="C2823" t="s">
        <v>476</v>
      </c>
      <c r="D2823" t="s">
        <v>565</v>
      </c>
    </row>
    <row r="2824" spans="1:4" x14ac:dyDescent="0.45">
      <c r="A2824" t="s">
        <v>448</v>
      </c>
      <c r="B2824" t="s">
        <v>493</v>
      </c>
      <c r="C2824" t="s">
        <v>5</v>
      </c>
      <c r="D2824" t="s">
        <v>12</v>
      </c>
    </row>
    <row r="2825" spans="1:4" x14ac:dyDescent="0.45">
      <c r="A2825" t="s">
        <v>448</v>
      </c>
      <c r="B2825" t="s">
        <v>493</v>
      </c>
      <c r="C2825" t="s">
        <v>6</v>
      </c>
      <c r="D2825" t="s">
        <v>13</v>
      </c>
    </row>
    <row r="2826" spans="1:4" x14ac:dyDescent="0.45">
      <c r="A2826" t="s">
        <v>448</v>
      </c>
      <c r="B2826" t="s">
        <v>493</v>
      </c>
      <c r="C2826" t="s">
        <v>1100</v>
      </c>
      <c r="D2826" t="s">
        <v>478</v>
      </c>
    </row>
    <row r="2827" spans="1:4" x14ac:dyDescent="0.45">
      <c r="A2827" t="s">
        <v>448</v>
      </c>
      <c r="B2827" t="s">
        <v>493</v>
      </c>
      <c r="C2827" t="s">
        <v>1101</v>
      </c>
      <c r="D2827" t="s">
        <v>1066</v>
      </c>
    </row>
    <row r="2828" spans="1:4" x14ac:dyDescent="0.45">
      <c r="A2828" t="s">
        <v>448</v>
      </c>
      <c r="B2828" t="s">
        <v>493</v>
      </c>
      <c r="C2828" t="s">
        <v>476</v>
      </c>
      <c r="D2828" t="s">
        <v>565</v>
      </c>
    </row>
    <row r="2829" spans="1:4" x14ac:dyDescent="0.45">
      <c r="A2829" t="s">
        <v>448</v>
      </c>
      <c r="B2829" t="s">
        <v>493</v>
      </c>
      <c r="C2829" t="s">
        <v>5</v>
      </c>
      <c r="D2829" t="s">
        <v>12</v>
      </c>
    </row>
    <row r="2830" spans="1:4" x14ac:dyDescent="0.45">
      <c r="A2830" t="s">
        <v>448</v>
      </c>
      <c r="B2830" t="s">
        <v>493</v>
      </c>
      <c r="C2830" t="s">
        <v>6</v>
      </c>
      <c r="D2830" t="s">
        <v>13</v>
      </c>
    </row>
    <row r="2831" spans="1:4" x14ac:dyDescent="0.45">
      <c r="A2831" t="s">
        <v>448</v>
      </c>
      <c r="B2831" t="s">
        <v>493</v>
      </c>
      <c r="C2831" t="s">
        <v>1100</v>
      </c>
      <c r="D2831" t="s">
        <v>484</v>
      </c>
    </row>
    <row r="2832" spans="1:4" x14ac:dyDescent="0.45">
      <c r="A2832" t="s">
        <v>448</v>
      </c>
      <c r="B2832" t="s">
        <v>493</v>
      </c>
      <c r="C2832" t="s">
        <v>1101</v>
      </c>
      <c r="D2832">
        <v>73</v>
      </c>
    </row>
    <row r="2833" spans="1:4" x14ac:dyDescent="0.45">
      <c r="A2833" t="s">
        <v>448</v>
      </c>
      <c r="B2833" t="s">
        <v>493</v>
      </c>
      <c r="C2833" t="s">
        <v>476</v>
      </c>
      <c r="D2833" t="s">
        <v>565</v>
      </c>
    </row>
    <row r="2834" spans="1:4" x14ac:dyDescent="0.45">
      <c r="A2834" t="s">
        <v>448</v>
      </c>
      <c r="B2834" t="s">
        <v>493</v>
      </c>
      <c r="C2834" t="s">
        <v>5</v>
      </c>
      <c r="D2834" t="s">
        <v>12</v>
      </c>
    </row>
    <row r="2835" spans="1:4" x14ac:dyDescent="0.45">
      <c r="A2835" t="s">
        <v>448</v>
      </c>
      <c r="B2835" t="s">
        <v>493</v>
      </c>
      <c r="C2835" t="s">
        <v>6</v>
      </c>
      <c r="D2835" t="s">
        <v>13</v>
      </c>
    </row>
    <row r="2836" spans="1:4" x14ac:dyDescent="0.45">
      <c r="A2836" t="s">
        <v>448</v>
      </c>
      <c r="B2836" t="s">
        <v>493</v>
      </c>
      <c r="C2836" t="s">
        <v>1100</v>
      </c>
      <c r="D2836" t="s">
        <v>480</v>
      </c>
    </row>
    <row r="2837" spans="1:4" x14ac:dyDescent="0.45">
      <c r="A2837" t="s">
        <v>448</v>
      </c>
      <c r="B2837" t="s">
        <v>493</v>
      </c>
      <c r="C2837" t="s">
        <v>1101</v>
      </c>
      <c r="D2837" t="s">
        <v>1066</v>
      </c>
    </row>
    <row r="2838" spans="1:4" x14ac:dyDescent="0.45">
      <c r="A2838" t="s">
        <v>452</v>
      </c>
      <c r="B2838" t="s">
        <v>500</v>
      </c>
      <c r="C2838" t="s">
        <v>476</v>
      </c>
      <c r="D2838" t="s">
        <v>742</v>
      </c>
    </row>
    <row r="2839" spans="1:4" x14ac:dyDescent="0.45">
      <c r="A2839" t="s">
        <v>452</v>
      </c>
      <c r="B2839" t="s">
        <v>500</v>
      </c>
      <c r="C2839" t="s">
        <v>5</v>
      </c>
      <c r="D2839" t="s">
        <v>25</v>
      </c>
    </row>
    <row r="2840" spans="1:4" x14ac:dyDescent="0.45">
      <c r="A2840" t="s">
        <v>452</v>
      </c>
      <c r="B2840" t="s">
        <v>500</v>
      </c>
      <c r="C2840" t="s">
        <v>6</v>
      </c>
      <c r="D2840" t="s">
        <v>16</v>
      </c>
    </row>
    <row r="2841" spans="1:4" x14ac:dyDescent="0.45">
      <c r="A2841" t="s">
        <v>452</v>
      </c>
      <c r="B2841" t="s">
        <v>500</v>
      </c>
      <c r="C2841" t="s">
        <v>1100</v>
      </c>
      <c r="D2841" t="s">
        <v>477</v>
      </c>
    </row>
    <row r="2842" spans="1:4" x14ac:dyDescent="0.45">
      <c r="A2842" t="s">
        <v>452</v>
      </c>
      <c r="B2842" t="s">
        <v>500</v>
      </c>
      <c r="C2842" t="s">
        <v>1101</v>
      </c>
      <c r="D2842">
        <v>28790</v>
      </c>
    </row>
    <row r="2843" spans="1:4" x14ac:dyDescent="0.45">
      <c r="A2843" t="s">
        <v>452</v>
      </c>
      <c r="B2843" t="s">
        <v>500</v>
      </c>
      <c r="C2843" t="s">
        <v>476</v>
      </c>
      <c r="D2843" t="s">
        <v>742</v>
      </c>
    </row>
    <row r="2844" spans="1:4" x14ac:dyDescent="0.45">
      <c r="A2844" t="s">
        <v>452</v>
      </c>
      <c r="B2844" t="s">
        <v>500</v>
      </c>
      <c r="C2844" t="s">
        <v>5</v>
      </c>
      <c r="D2844" t="s">
        <v>25</v>
      </c>
    </row>
    <row r="2845" spans="1:4" x14ac:dyDescent="0.45">
      <c r="A2845" t="s">
        <v>452</v>
      </c>
      <c r="B2845" t="s">
        <v>500</v>
      </c>
      <c r="C2845" t="s">
        <v>6</v>
      </c>
      <c r="D2845" t="s">
        <v>16</v>
      </c>
    </row>
    <row r="2846" spans="1:4" x14ac:dyDescent="0.45">
      <c r="A2846" t="s">
        <v>452</v>
      </c>
      <c r="B2846" t="s">
        <v>500</v>
      </c>
      <c r="C2846" t="s">
        <v>1100</v>
      </c>
      <c r="D2846" t="s">
        <v>478</v>
      </c>
    </row>
    <row r="2847" spans="1:4" x14ac:dyDescent="0.45">
      <c r="A2847" t="s">
        <v>452</v>
      </c>
      <c r="B2847" t="s">
        <v>500</v>
      </c>
      <c r="C2847" t="s">
        <v>1101</v>
      </c>
      <c r="D2847" t="s">
        <v>1069</v>
      </c>
    </row>
    <row r="2848" spans="1:4" x14ac:dyDescent="0.45">
      <c r="A2848" t="s">
        <v>452</v>
      </c>
      <c r="B2848" t="s">
        <v>500</v>
      </c>
      <c r="C2848" t="s">
        <v>476</v>
      </c>
      <c r="D2848" t="s">
        <v>742</v>
      </c>
    </row>
    <row r="2849" spans="1:4" x14ac:dyDescent="0.45">
      <c r="A2849" t="s">
        <v>452</v>
      </c>
      <c r="B2849" t="s">
        <v>500</v>
      </c>
      <c r="C2849" t="s">
        <v>5</v>
      </c>
      <c r="D2849" t="s">
        <v>25</v>
      </c>
    </row>
    <row r="2850" spans="1:4" x14ac:dyDescent="0.45">
      <c r="A2850" t="s">
        <v>452</v>
      </c>
      <c r="B2850" t="s">
        <v>500</v>
      </c>
      <c r="C2850" t="s">
        <v>6</v>
      </c>
      <c r="D2850" t="s">
        <v>16</v>
      </c>
    </row>
    <row r="2851" spans="1:4" x14ac:dyDescent="0.45">
      <c r="A2851" t="s">
        <v>452</v>
      </c>
      <c r="B2851" t="s">
        <v>500</v>
      </c>
      <c r="C2851" t="s">
        <v>1100</v>
      </c>
      <c r="D2851" t="s">
        <v>479</v>
      </c>
    </row>
    <row r="2852" spans="1:4" x14ac:dyDescent="0.45">
      <c r="A2852" t="s">
        <v>452</v>
      </c>
      <c r="B2852" t="s">
        <v>500</v>
      </c>
      <c r="C2852" t="s">
        <v>1101</v>
      </c>
      <c r="D2852" t="s">
        <v>1070</v>
      </c>
    </row>
    <row r="2853" spans="1:4" x14ac:dyDescent="0.45">
      <c r="A2853" t="s">
        <v>452</v>
      </c>
      <c r="B2853" t="s">
        <v>500</v>
      </c>
      <c r="C2853" t="s">
        <v>476</v>
      </c>
      <c r="D2853" t="s">
        <v>742</v>
      </c>
    </row>
    <row r="2854" spans="1:4" x14ac:dyDescent="0.45">
      <c r="A2854" t="s">
        <v>452</v>
      </c>
      <c r="B2854" t="s">
        <v>500</v>
      </c>
      <c r="C2854" t="s">
        <v>5</v>
      </c>
      <c r="D2854" t="s">
        <v>25</v>
      </c>
    </row>
    <row r="2855" spans="1:4" x14ac:dyDescent="0.45">
      <c r="A2855" t="s">
        <v>452</v>
      </c>
      <c r="B2855" t="s">
        <v>500</v>
      </c>
      <c r="C2855" t="s">
        <v>6</v>
      </c>
      <c r="D2855" t="s">
        <v>16</v>
      </c>
    </row>
    <row r="2856" spans="1:4" x14ac:dyDescent="0.45">
      <c r="A2856" t="s">
        <v>452</v>
      </c>
      <c r="B2856" t="s">
        <v>500</v>
      </c>
      <c r="C2856" t="s">
        <v>1100</v>
      </c>
      <c r="D2856" t="s">
        <v>484</v>
      </c>
    </row>
    <row r="2857" spans="1:4" x14ac:dyDescent="0.45">
      <c r="A2857" t="s">
        <v>452</v>
      </c>
      <c r="B2857" t="s">
        <v>500</v>
      </c>
      <c r="C2857" t="s">
        <v>1101</v>
      </c>
      <c r="D2857">
        <v>28791</v>
      </c>
    </row>
    <row r="2858" spans="1:4" x14ac:dyDescent="0.45">
      <c r="A2858" t="s">
        <v>452</v>
      </c>
      <c r="B2858" t="s">
        <v>500</v>
      </c>
      <c r="C2858" t="s">
        <v>476</v>
      </c>
      <c r="D2858" t="s">
        <v>742</v>
      </c>
    </row>
    <row r="2859" spans="1:4" x14ac:dyDescent="0.45">
      <c r="A2859" t="s">
        <v>452</v>
      </c>
      <c r="B2859" t="s">
        <v>500</v>
      </c>
      <c r="C2859" t="s">
        <v>5</v>
      </c>
      <c r="D2859" t="s">
        <v>25</v>
      </c>
    </row>
    <row r="2860" spans="1:4" x14ac:dyDescent="0.45">
      <c r="A2860" t="s">
        <v>452</v>
      </c>
      <c r="B2860" t="s">
        <v>500</v>
      </c>
      <c r="C2860" t="s">
        <v>6</v>
      </c>
      <c r="D2860" t="s">
        <v>16</v>
      </c>
    </row>
    <row r="2861" spans="1:4" x14ac:dyDescent="0.45">
      <c r="A2861" t="s">
        <v>452</v>
      </c>
      <c r="B2861" t="s">
        <v>500</v>
      </c>
      <c r="C2861" t="s">
        <v>1100</v>
      </c>
      <c r="D2861" t="s">
        <v>480</v>
      </c>
    </row>
    <row r="2862" spans="1:4" x14ac:dyDescent="0.45">
      <c r="A2862" t="s">
        <v>452</v>
      </c>
      <c r="B2862" t="s">
        <v>500</v>
      </c>
      <c r="C2862" t="s">
        <v>1101</v>
      </c>
      <c r="D2862" t="s">
        <v>1069</v>
      </c>
    </row>
    <row r="2863" spans="1:4" x14ac:dyDescent="0.45">
      <c r="A2863" t="s">
        <v>452</v>
      </c>
      <c r="B2863" t="s">
        <v>500</v>
      </c>
      <c r="C2863" t="s">
        <v>476</v>
      </c>
      <c r="D2863" t="s">
        <v>742</v>
      </c>
    </row>
    <row r="2864" spans="1:4" x14ac:dyDescent="0.45">
      <c r="A2864" t="s">
        <v>452</v>
      </c>
      <c r="B2864" t="s">
        <v>500</v>
      </c>
      <c r="C2864" t="s">
        <v>5</v>
      </c>
      <c r="D2864" t="s">
        <v>25</v>
      </c>
    </row>
    <row r="2865" spans="1:4" x14ac:dyDescent="0.45">
      <c r="A2865" t="s">
        <v>452</v>
      </c>
      <c r="B2865" t="s">
        <v>500</v>
      </c>
      <c r="C2865" t="s">
        <v>6</v>
      </c>
      <c r="D2865" t="s">
        <v>16</v>
      </c>
    </row>
    <row r="2866" spans="1:4" x14ac:dyDescent="0.45">
      <c r="A2866" t="s">
        <v>452</v>
      </c>
      <c r="B2866" t="s">
        <v>500</v>
      </c>
      <c r="C2866" t="s">
        <v>1100</v>
      </c>
      <c r="D2866" t="s">
        <v>481</v>
      </c>
    </row>
    <row r="2867" spans="1:4" x14ac:dyDescent="0.45">
      <c r="A2867" t="s">
        <v>452</v>
      </c>
      <c r="B2867" t="s">
        <v>500</v>
      </c>
      <c r="C2867" t="s">
        <v>1101</v>
      </c>
      <c r="D2867" t="s">
        <v>1072</v>
      </c>
    </row>
    <row r="2868" spans="1:4" x14ac:dyDescent="0.45">
      <c r="A2868" t="s">
        <v>456</v>
      </c>
      <c r="B2868" t="s">
        <v>1089</v>
      </c>
      <c r="C2868" t="s">
        <v>5</v>
      </c>
      <c r="D2868" t="s">
        <v>12</v>
      </c>
    </row>
    <row r="2869" spans="1:4" x14ac:dyDescent="0.45">
      <c r="A2869" t="s">
        <v>456</v>
      </c>
      <c r="B2869" t="s">
        <v>1089</v>
      </c>
      <c r="C2869" t="s">
        <v>6</v>
      </c>
      <c r="D2869" t="s">
        <v>16</v>
      </c>
    </row>
    <row r="2870" spans="1:4" x14ac:dyDescent="0.45">
      <c r="A2870" t="s">
        <v>456</v>
      </c>
      <c r="B2870" t="s">
        <v>1089</v>
      </c>
      <c r="C2870" t="s">
        <v>1100</v>
      </c>
      <c r="D2870" t="s">
        <v>477</v>
      </c>
    </row>
    <row r="2871" spans="1:4" x14ac:dyDescent="0.45">
      <c r="A2871" t="s">
        <v>456</v>
      </c>
      <c r="B2871" t="s">
        <v>1089</v>
      </c>
      <c r="C2871" t="s">
        <v>1101</v>
      </c>
      <c r="D2871" t="s">
        <v>1044</v>
      </c>
    </row>
    <row r="2872" spans="1:4" x14ac:dyDescent="0.45">
      <c r="A2872" t="s">
        <v>456</v>
      </c>
      <c r="B2872" t="s">
        <v>1089</v>
      </c>
      <c r="C2872" t="s">
        <v>5</v>
      </c>
      <c r="D2872" t="s">
        <v>12</v>
      </c>
    </row>
    <row r="2873" spans="1:4" x14ac:dyDescent="0.45">
      <c r="A2873" t="s">
        <v>456</v>
      </c>
      <c r="B2873" t="s">
        <v>1089</v>
      </c>
      <c r="C2873" t="s">
        <v>6</v>
      </c>
      <c r="D2873" t="s">
        <v>16</v>
      </c>
    </row>
    <row r="2874" spans="1:4" x14ac:dyDescent="0.45">
      <c r="A2874" t="s">
        <v>456</v>
      </c>
      <c r="B2874" t="s">
        <v>1089</v>
      </c>
      <c r="C2874" t="s">
        <v>1100</v>
      </c>
      <c r="D2874" t="s">
        <v>478</v>
      </c>
    </row>
    <row r="2875" spans="1:4" x14ac:dyDescent="0.45">
      <c r="A2875" t="s">
        <v>456</v>
      </c>
      <c r="B2875" t="s">
        <v>1089</v>
      </c>
      <c r="C2875" t="s">
        <v>1101</v>
      </c>
      <c r="D2875" t="s">
        <v>1073</v>
      </c>
    </row>
    <row r="2876" spans="1:4" x14ac:dyDescent="0.45">
      <c r="A2876" t="s">
        <v>459</v>
      </c>
      <c r="B2876" t="s">
        <v>493</v>
      </c>
      <c r="C2876" t="s">
        <v>476</v>
      </c>
      <c r="D2876" t="s">
        <v>565</v>
      </c>
    </row>
    <row r="2877" spans="1:4" x14ac:dyDescent="0.45">
      <c r="A2877" t="s">
        <v>459</v>
      </c>
      <c r="B2877" t="s">
        <v>493</v>
      </c>
      <c r="C2877" t="s">
        <v>5</v>
      </c>
      <c r="D2877" t="s">
        <v>12</v>
      </c>
    </row>
    <row r="2878" spans="1:4" x14ac:dyDescent="0.45">
      <c r="A2878" t="s">
        <v>459</v>
      </c>
      <c r="B2878" t="s">
        <v>493</v>
      </c>
      <c r="C2878" t="s">
        <v>6</v>
      </c>
      <c r="D2878" t="s">
        <v>13</v>
      </c>
    </row>
    <row r="2879" spans="1:4" x14ac:dyDescent="0.45">
      <c r="A2879" t="s">
        <v>459</v>
      </c>
      <c r="B2879" t="s">
        <v>493</v>
      </c>
      <c r="C2879" t="s">
        <v>1100</v>
      </c>
      <c r="D2879" t="s">
        <v>477</v>
      </c>
    </row>
    <row r="2880" spans="1:4" x14ac:dyDescent="0.45">
      <c r="A2880" t="s">
        <v>459</v>
      </c>
      <c r="B2880" t="s">
        <v>493</v>
      </c>
      <c r="C2880" t="s">
        <v>1101</v>
      </c>
      <c r="D2880">
        <v>90</v>
      </c>
    </row>
    <row r="2881" spans="1:4" x14ac:dyDescent="0.45">
      <c r="A2881" t="s">
        <v>459</v>
      </c>
      <c r="B2881" t="s">
        <v>493</v>
      </c>
      <c r="C2881" t="s">
        <v>476</v>
      </c>
      <c r="D2881" t="s">
        <v>565</v>
      </c>
    </row>
    <row r="2882" spans="1:4" x14ac:dyDescent="0.45">
      <c r="A2882" t="s">
        <v>459</v>
      </c>
      <c r="B2882" t="s">
        <v>493</v>
      </c>
      <c r="C2882" t="s">
        <v>5</v>
      </c>
      <c r="D2882" t="s">
        <v>12</v>
      </c>
    </row>
    <row r="2883" spans="1:4" x14ac:dyDescent="0.45">
      <c r="A2883" t="s">
        <v>459</v>
      </c>
      <c r="B2883" t="s">
        <v>493</v>
      </c>
      <c r="C2883" t="s">
        <v>6</v>
      </c>
      <c r="D2883" t="s">
        <v>13</v>
      </c>
    </row>
    <row r="2884" spans="1:4" x14ac:dyDescent="0.45">
      <c r="A2884" t="s">
        <v>459</v>
      </c>
      <c r="B2884" t="s">
        <v>493</v>
      </c>
      <c r="C2884" t="s">
        <v>1100</v>
      </c>
      <c r="D2884" t="s">
        <v>478</v>
      </c>
    </row>
    <row r="2885" spans="1:4" x14ac:dyDescent="0.45">
      <c r="A2885" t="s">
        <v>459</v>
      </c>
      <c r="B2885" t="s">
        <v>493</v>
      </c>
      <c r="C2885" t="s">
        <v>1101</v>
      </c>
      <c r="D2885" t="s">
        <v>1075</v>
      </c>
    </row>
    <row r="2886" spans="1:4" x14ac:dyDescent="0.45">
      <c r="A2886" t="s">
        <v>459</v>
      </c>
      <c r="B2886" t="s">
        <v>493</v>
      </c>
      <c r="C2886" t="s">
        <v>476</v>
      </c>
      <c r="D2886" t="s">
        <v>565</v>
      </c>
    </row>
    <row r="2887" spans="1:4" x14ac:dyDescent="0.45">
      <c r="A2887" t="s">
        <v>459</v>
      </c>
      <c r="B2887" t="s">
        <v>493</v>
      </c>
      <c r="C2887" t="s">
        <v>5</v>
      </c>
      <c r="D2887" t="s">
        <v>12</v>
      </c>
    </row>
    <row r="2888" spans="1:4" x14ac:dyDescent="0.45">
      <c r="A2888" t="s">
        <v>459</v>
      </c>
      <c r="B2888" t="s">
        <v>493</v>
      </c>
      <c r="C2888" t="s">
        <v>6</v>
      </c>
      <c r="D2888" t="s">
        <v>13</v>
      </c>
    </row>
    <row r="2889" spans="1:4" x14ac:dyDescent="0.45">
      <c r="A2889" t="s">
        <v>459</v>
      </c>
      <c r="B2889" t="s">
        <v>493</v>
      </c>
      <c r="C2889" t="s">
        <v>1100</v>
      </c>
      <c r="D2889" t="s">
        <v>484</v>
      </c>
    </row>
    <row r="2890" spans="1:4" x14ac:dyDescent="0.45">
      <c r="A2890" t="s">
        <v>459</v>
      </c>
      <c r="B2890" t="s">
        <v>493</v>
      </c>
      <c r="C2890" t="s">
        <v>1101</v>
      </c>
      <c r="D2890">
        <v>91</v>
      </c>
    </row>
    <row r="2891" spans="1:4" x14ac:dyDescent="0.45">
      <c r="A2891" t="s">
        <v>459</v>
      </c>
      <c r="B2891" t="s">
        <v>493</v>
      </c>
      <c r="C2891" t="s">
        <v>476</v>
      </c>
      <c r="D2891" t="s">
        <v>565</v>
      </c>
    </row>
    <row r="2892" spans="1:4" x14ac:dyDescent="0.45">
      <c r="A2892" t="s">
        <v>459</v>
      </c>
      <c r="B2892" t="s">
        <v>493</v>
      </c>
      <c r="C2892" t="s">
        <v>5</v>
      </c>
      <c r="D2892" t="s">
        <v>12</v>
      </c>
    </row>
    <row r="2893" spans="1:4" x14ac:dyDescent="0.45">
      <c r="A2893" t="s">
        <v>459</v>
      </c>
      <c r="B2893" t="s">
        <v>493</v>
      </c>
      <c r="C2893" t="s">
        <v>6</v>
      </c>
      <c r="D2893" t="s">
        <v>13</v>
      </c>
    </row>
    <row r="2894" spans="1:4" x14ac:dyDescent="0.45">
      <c r="A2894" t="s">
        <v>459</v>
      </c>
      <c r="B2894" t="s">
        <v>493</v>
      </c>
      <c r="C2894" t="s">
        <v>1100</v>
      </c>
      <c r="D2894" t="s">
        <v>480</v>
      </c>
    </row>
    <row r="2895" spans="1:4" x14ac:dyDescent="0.45">
      <c r="A2895" t="s">
        <v>459</v>
      </c>
      <c r="B2895" t="s">
        <v>493</v>
      </c>
      <c r="C2895" t="s">
        <v>1101</v>
      </c>
      <c r="D2895" t="s">
        <v>1077</v>
      </c>
    </row>
    <row r="2896" spans="1:4" x14ac:dyDescent="0.45">
      <c r="A2896" t="s">
        <v>463</v>
      </c>
      <c r="B2896" t="s">
        <v>1090</v>
      </c>
      <c r="C2896" t="s">
        <v>5</v>
      </c>
      <c r="D2896" t="s">
        <v>12</v>
      </c>
    </row>
    <row r="2897" spans="1:4" x14ac:dyDescent="0.45">
      <c r="A2897" t="s">
        <v>463</v>
      </c>
      <c r="B2897" t="s">
        <v>1090</v>
      </c>
      <c r="C2897" t="s">
        <v>6</v>
      </c>
      <c r="D2897" t="s">
        <v>16</v>
      </c>
    </row>
    <row r="2898" spans="1:4" x14ac:dyDescent="0.45">
      <c r="A2898" t="s">
        <v>463</v>
      </c>
      <c r="B2898" t="s">
        <v>1090</v>
      </c>
      <c r="C2898" t="s">
        <v>1100</v>
      </c>
      <c r="D2898" t="s">
        <v>477</v>
      </c>
    </row>
    <row r="2899" spans="1:4" x14ac:dyDescent="0.45">
      <c r="A2899" t="s">
        <v>463</v>
      </c>
      <c r="B2899" t="s">
        <v>1090</v>
      </c>
      <c r="C2899" t="s">
        <v>1101</v>
      </c>
      <c r="D2899">
        <v>782</v>
      </c>
    </row>
    <row r="2900" spans="1:4" x14ac:dyDescent="0.45">
      <c r="A2900" t="s">
        <v>463</v>
      </c>
      <c r="B2900" t="s">
        <v>1090</v>
      </c>
      <c r="C2900" t="s">
        <v>5</v>
      </c>
      <c r="D2900" t="s">
        <v>12</v>
      </c>
    </row>
    <row r="2901" spans="1:4" x14ac:dyDescent="0.45">
      <c r="A2901" t="s">
        <v>463</v>
      </c>
      <c r="B2901" t="s">
        <v>1090</v>
      </c>
      <c r="C2901" t="s">
        <v>6</v>
      </c>
      <c r="D2901" t="s">
        <v>16</v>
      </c>
    </row>
    <row r="2902" spans="1:4" x14ac:dyDescent="0.45">
      <c r="A2902" t="s">
        <v>463</v>
      </c>
      <c r="B2902" t="s">
        <v>1090</v>
      </c>
      <c r="C2902" t="s">
        <v>1100</v>
      </c>
      <c r="D2902" t="s">
        <v>478</v>
      </c>
    </row>
    <row r="2903" spans="1:4" x14ac:dyDescent="0.45">
      <c r="A2903" t="s">
        <v>463</v>
      </c>
      <c r="B2903" t="s">
        <v>1090</v>
      </c>
      <c r="C2903" t="s">
        <v>1101</v>
      </c>
      <c r="D2903" t="s">
        <v>1079</v>
      </c>
    </row>
    <row r="2904" spans="1:4" x14ac:dyDescent="0.45">
      <c r="A2904" t="s">
        <v>466</v>
      </c>
      <c r="B2904" t="s">
        <v>500</v>
      </c>
      <c r="C2904" t="s">
        <v>476</v>
      </c>
      <c r="D2904" t="s">
        <v>742</v>
      </c>
    </row>
    <row r="2905" spans="1:4" x14ac:dyDescent="0.45">
      <c r="A2905" t="s">
        <v>466</v>
      </c>
      <c r="B2905" t="s">
        <v>500</v>
      </c>
      <c r="C2905" t="s">
        <v>5</v>
      </c>
      <c r="D2905" t="s">
        <v>25</v>
      </c>
    </row>
    <row r="2906" spans="1:4" x14ac:dyDescent="0.45">
      <c r="A2906" t="s">
        <v>466</v>
      </c>
      <c r="B2906" t="s">
        <v>500</v>
      </c>
      <c r="C2906" t="s">
        <v>6</v>
      </c>
      <c r="D2906" t="s">
        <v>16</v>
      </c>
    </row>
    <row r="2907" spans="1:4" x14ac:dyDescent="0.45">
      <c r="A2907" t="s">
        <v>466</v>
      </c>
      <c r="B2907" t="s">
        <v>500</v>
      </c>
      <c r="C2907" t="s">
        <v>1100</v>
      </c>
      <c r="D2907" t="s">
        <v>477</v>
      </c>
    </row>
    <row r="2908" spans="1:4" x14ac:dyDescent="0.45">
      <c r="A2908" t="s">
        <v>466</v>
      </c>
      <c r="B2908" t="s">
        <v>500</v>
      </c>
      <c r="C2908" t="s">
        <v>1101</v>
      </c>
      <c r="D2908">
        <v>29812</v>
      </c>
    </row>
    <row r="2909" spans="1:4" x14ac:dyDescent="0.45">
      <c r="A2909" t="s">
        <v>466</v>
      </c>
      <c r="B2909" t="s">
        <v>500</v>
      </c>
      <c r="C2909" t="s">
        <v>476</v>
      </c>
      <c r="D2909" t="s">
        <v>742</v>
      </c>
    </row>
    <row r="2910" spans="1:4" x14ac:dyDescent="0.45">
      <c r="A2910" t="s">
        <v>466</v>
      </c>
      <c r="B2910" t="s">
        <v>500</v>
      </c>
      <c r="C2910" t="s">
        <v>5</v>
      </c>
      <c r="D2910" t="s">
        <v>25</v>
      </c>
    </row>
    <row r="2911" spans="1:4" x14ac:dyDescent="0.45">
      <c r="A2911" t="s">
        <v>466</v>
      </c>
      <c r="B2911" t="s">
        <v>500</v>
      </c>
      <c r="C2911" t="s">
        <v>6</v>
      </c>
      <c r="D2911" t="s">
        <v>16</v>
      </c>
    </row>
    <row r="2912" spans="1:4" x14ac:dyDescent="0.45">
      <c r="A2912" t="s">
        <v>466</v>
      </c>
      <c r="B2912" t="s">
        <v>500</v>
      </c>
      <c r="C2912" t="s">
        <v>1100</v>
      </c>
      <c r="D2912" t="s">
        <v>478</v>
      </c>
    </row>
    <row r="2913" spans="1:4" x14ac:dyDescent="0.45">
      <c r="A2913" t="s">
        <v>466</v>
      </c>
      <c r="B2913" t="s">
        <v>500</v>
      </c>
      <c r="C2913" t="s">
        <v>1101</v>
      </c>
      <c r="D2913" t="s">
        <v>1081</v>
      </c>
    </row>
    <row r="2914" spans="1:4" x14ac:dyDescent="0.45">
      <c r="A2914" t="s">
        <v>466</v>
      </c>
      <c r="B2914" t="s">
        <v>500</v>
      </c>
      <c r="C2914" t="s">
        <v>476</v>
      </c>
      <c r="D2914" t="s">
        <v>742</v>
      </c>
    </row>
    <row r="2915" spans="1:4" x14ac:dyDescent="0.45">
      <c r="A2915" t="s">
        <v>466</v>
      </c>
      <c r="B2915" t="s">
        <v>500</v>
      </c>
      <c r="C2915" t="s">
        <v>5</v>
      </c>
      <c r="D2915" t="s">
        <v>25</v>
      </c>
    </row>
    <row r="2916" spans="1:4" x14ac:dyDescent="0.45">
      <c r="A2916" t="s">
        <v>466</v>
      </c>
      <c r="B2916" t="s">
        <v>500</v>
      </c>
      <c r="C2916" t="s">
        <v>6</v>
      </c>
      <c r="D2916" t="s">
        <v>16</v>
      </c>
    </row>
    <row r="2917" spans="1:4" x14ac:dyDescent="0.45">
      <c r="A2917" t="s">
        <v>466</v>
      </c>
      <c r="B2917" t="s">
        <v>500</v>
      </c>
      <c r="C2917" t="s">
        <v>1100</v>
      </c>
      <c r="D2917" t="s">
        <v>479</v>
      </c>
    </row>
    <row r="2918" spans="1:4" x14ac:dyDescent="0.45">
      <c r="A2918" t="s">
        <v>466</v>
      </c>
      <c r="B2918" t="s">
        <v>500</v>
      </c>
      <c r="C2918" t="s">
        <v>1101</v>
      </c>
      <c r="D2918" t="s">
        <v>1082</v>
      </c>
    </row>
    <row r="2919" spans="1:4" x14ac:dyDescent="0.45">
      <c r="A2919" t="s">
        <v>466</v>
      </c>
      <c r="B2919" t="s">
        <v>500</v>
      </c>
      <c r="C2919" t="s">
        <v>476</v>
      </c>
      <c r="D2919" t="s">
        <v>742</v>
      </c>
    </row>
    <row r="2920" spans="1:4" x14ac:dyDescent="0.45">
      <c r="A2920" t="s">
        <v>466</v>
      </c>
      <c r="B2920" t="s">
        <v>500</v>
      </c>
      <c r="C2920" t="s">
        <v>5</v>
      </c>
      <c r="D2920" t="s">
        <v>25</v>
      </c>
    </row>
    <row r="2921" spans="1:4" x14ac:dyDescent="0.45">
      <c r="A2921" t="s">
        <v>466</v>
      </c>
      <c r="B2921" t="s">
        <v>500</v>
      </c>
      <c r="C2921" t="s">
        <v>6</v>
      </c>
      <c r="D2921" t="s">
        <v>16</v>
      </c>
    </row>
    <row r="2922" spans="1:4" x14ac:dyDescent="0.45">
      <c r="A2922" t="s">
        <v>466</v>
      </c>
      <c r="B2922" t="s">
        <v>500</v>
      </c>
      <c r="C2922" t="s">
        <v>1100</v>
      </c>
      <c r="D2922" t="s">
        <v>484</v>
      </c>
    </row>
    <row r="2923" spans="1:4" x14ac:dyDescent="0.45">
      <c r="A2923" t="s">
        <v>466</v>
      </c>
      <c r="B2923" t="s">
        <v>500</v>
      </c>
      <c r="C2923" t="s">
        <v>1101</v>
      </c>
      <c r="D2923">
        <v>29811</v>
      </c>
    </row>
    <row r="2924" spans="1:4" x14ac:dyDescent="0.45">
      <c r="A2924" t="s">
        <v>466</v>
      </c>
      <c r="B2924" t="s">
        <v>500</v>
      </c>
      <c r="C2924" t="s">
        <v>476</v>
      </c>
      <c r="D2924" t="s">
        <v>742</v>
      </c>
    </row>
    <row r="2925" spans="1:4" x14ac:dyDescent="0.45">
      <c r="A2925" t="s">
        <v>466</v>
      </c>
      <c r="B2925" t="s">
        <v>500</v>
      </c>
      <c r="C2925" t="s">
        <v>5</v>
      </c>
      <c r="D2925" t="s">
        <v>25</v>
      </c>
    </row>
    <row r="2926" spans="1:4" x14ac:dyDescent="0.45">
      <c r="A2926" t="s">
        <v>466</v>
      </c>
      <c r="B2926" t="s">
        <v>500</v>
      </c>
      <c r="C2926" t="s">
        <v>6</v>
      </c>
      <c r="D2926" t="s">
        <v>16</v>
      </c>
    </row>
    <row r="2927" spans="1:4" x14ac:dyDescent="0.45">
      <c r="A2927" t="s">
        <v>466</v>
      </c>
      <c r="B2927" t="s">
        <v>500</v>
      </c>
      <c r="C2927" t="s">
        <v>1100</v>
      </c>
      <c r="D2927" t="s">
        <v>480</v>
      </c>
    </row>
    <row r="2928" spans="1:4" x14ac:dyDescent="0.45">
      <c r="A2928" t="s">
        <v>466</v>
      </c>
      <c r="B2928" t="s">
        <v>500</v>
      </c>
      <c r="C2928" t="s">
        <v>1101</v>
      </c>
      <c r="D2928" t="s">
        <v>1084</v>
      </c>
    </row>
    <row r="2929" spans="1:4" x14ac:dyDescent="0.45">
      <c r="A2929" t="s">
        <v>466</v>
      </c>
      <c r="B2929" t="s">
        <v>500</v>
      </c>
      <c r="C2929" t="s">
        <v>476</v>
      </c>
      <c r="D2929" t="s">
        <v>742</v>
      </c>
    </row>
    <row r="2930" spans="1:4" x14ac:dyDescent="0.45">
      <c r="A2930" t="s">
        <v>466</v>
      </c>
      <c r="B2930" t="s">
        <v>500</v>
      </c>
      <c r="C2930" t="s">
        <v>5</v>
      </c>
      <c r="D2930" t="s">
        <v>25</v>
      </c>
    </row>
    <row r="2931" spans="1:4" x14ac:dyDescent="0.45">
      <c r="A2931" t="s">
        <v>466</v>
      </c>
      <c r="B2931" t="s">
        <v>500</v>
      </c>
      <c r="C2931" t="s">
        <v>6</v>
      </c>
      <c r="D2931" t="s">
        <v>16</v>
      </c>
    </row>
    <row r="2932" spans="1:4" x14ac:dyDescent="0.45">
      <c r="A2932" t="s">
        <v>466</v>
      </c>
      <c r="B2932" t="s">
        <v>500</v>
      </c>
      <c r="C2932" t="s">
        <v>1100</v>
      </c>
      <c r="D2932" t="s">
        <v>481</v>
      </c>
    </row>
    <row r="2933" spans="1:4" x14ac:dyDescent="0.45">
      <c r="A2933" t="s">
        <v>466</v>
      </c>
      <c r="B2933" t="s">
        <v>500</v>
      </c>
      <c r="C2933" t="s">
        <v>1101</v>
      </c>
      <c r="D2933" t="s">
        <v>1085</v>
      </c>
    </row>
    <row r="2934" spans="1:4" x14ac:dyDescent="0.45">
      <c r="A2934" t="s">
        <v>470</v>
      </c>
      <c r="B2934" t="s">
        <v>1091</v>
      </c>
      <c r="C2934" t="s">
        <v>5</v>
      </c>
      <c r="D2934" t="s">
        <v>12</v>
      </c>
    </row>
    <row r="2935" spans="1:4" x14ac:dyDescent="0.45">
      <c r="A2935" t="s">
        <v>470</v>
      </c>
      <c r="B2935" t="s">
        <v>1091</v>
      </c>
      <c r="C2935" t="s">
        <v>6</v>
      </c>
      <c r="D2935" t="s">
        <v>16</v>
      </c>
    </row>
    <row r="2936" spans="1:4" x14ac:dyDescent="0.45">
      <c r="A2936" t="s">
        <v>470</v>
      </c>
      <c r="B2936" t="s">
        <v>1091</v>
      </c>
      <c r="C2936" t="s">
        <v>1100</v>
      </c>
      <c r="D2936" t="s">
        <v>477</v>
      </c>
    </row>
    <row r="2937" spans="1:4" x14ac:dyDescent="0.45">
      <c r="A2937" t="s">
        <v>470</v>
      </c>
      <c r="B2937" t="s">
        <v>1091</v>
      </c>
      <c r="C2937" t="s">
        <v>1101</v>
      </c>
      <c r="D2937" t="s">
        <v>1044</v>
      </c>
    </row>
    <row r="2938" spans="1:4" x14ac:dyDescent="0.45">
      <c r="A2938" t="s">
        <v>470</v>
      </c>
      <c r="B2938" t="s">
        <v>1091</v>
      </c>
      <c r="C2938" t="s">
        <v>5</v>
      </c>
      <c r="D2938" t="s">
        <v>12</v>
      </c>
    </row>
    <row r="2939" spans="1:4" x14ac:dyDescent="0.45">
      <c r="A2939" t="s">
        <v>470</v>
      </c>
      <c r="B2939" t="s">
        <v>1091</v>
      </c>
      <c r="C2939" t="s">
        <v>6</v>
      </c>
      <c r="D2939" t="s">
        <v>16</v>
      </c>
    </row>
    <row r="2940" spans="1:4" x14ac:dyDescent="0.45">
      <c r="A2940" t="s">
        <v>470</v>
      </c>
      <c r="B2940" t="s">
        <v>1091</v>
      </c>
      <c r="C2940" t="s">
        <v>1100</v>
      </c>
      <c r="D2940" t="s">
        <v>478</v>
      </c>
    </row>
    <row r="2941" spans="1:4" x14ac:dyDescent="0.45">
      <c r="A2941" t="s">
        <v>470</v>
      </c>
      <c r="B2941" t="s">
        <v>1091</v>
      </c>
      <c r="C2941" t="s">
        <v>1101</v>
      </c>
      <c r="D2941" t="s">
        <v>1086</v>
      </c>
    </row>
    <row r="2942" spans="1:4" x14ac:dyDescent="0.45">
      <c r="A2942" t="s">
        <v>473</v>
      </c>
      <c r="B2942" t="s">
        <v>1092</v>
      </c>
      <c r="C2942" t="s">
        <v>5</v>
      </c>
      <c r="D2942" t="s">
        <v>12</v>
      </c>
    </row>
    <row r="2943" spans="1:4" x14ac:dyDescent="0.45">
      <c r="A2943" t="s">
        <v>473</v>
      </c>
      <c r="B2943" t="s">
        <v>1092</v>
      </c>
      <c r="C2943" t="s">
        <v>6</v>
      </c>
      <c r="D2943" t="s">
        <v>16</v>
      </c>
    </row>
    <row r="2944" spans="1:4" x14ac:dyDescent="0.45">
      <c r="A2944" t="s">
        <v>473</v>
      </c>
      <c r="B2944" t="s">
        <v>1092</v>
      </c>
      <c r="C2944" t="s">
        <v>1100</v>
      </c>
      <c r="D2944" t="s">
        <v>477</v>
      </c>
    </row>
    <row r="2945" spans="1:4" x14ac:dyDescent="0.45">
      <c r="A2945" t="s">
        <v>473</v>
      </c>
      <c r="B2945" t="s">
        <v>1092</v>
      </c>
      <c r="C2945" t="s">
        <v>1101</v>
      </c>
      <c r="D2945" t="s">
        <v>1044</v>
      </c>
    </row>
    <row r="2946" spans="1:4" x14ac:dyDescent="0.45">
      <c r="A2946" t="s">
        <v>473</v>
      </c>
      <c r="B2946" t="s">
        <v>1092</v>
      </c>
      <c r="C2946" t="s">
        <v>5</v>
      </c>
      <c r="D2946" t="s">
        <v>12</v>
      </c>
    </row>
    <row r="2947" spans="1:4" x14ac:dyDescent="0.45">
      <c r="A2947" t="s">
        <v>473</v>
      </c>
      <c r="B2947" t="s">
        <v>1092</v>
      </c>
      <c r="C2947" t="s">
        <v>6</v>
      </c>
      <c r="D2947" t="s">
        <v>16</v>
      </c>
    </row>
    <row r="2948" spans="1:4" x14ac:dyDescent="0.45">
      <c r="A2948" t="s">
        <v>473</v>
      </c>
      <c r="B2948" t="s">
        <v>1092</v>
      </c>
      <c r="C2948" t="s">
        <v>1100</v>
      </c>
      <c r="D2948" t="s">
        <v>478</v>
      </c>
    </row>
    <row r="2949" spans="1:4" x14ac:dyDescent="0.45">
      <c r="A2949" t="s">
        <v>473</v>
      </c>
      <c r="B2949" t="s">
        <v>1092</v>
      </c>
      <c r="C2949" t="s">
        <v>1101</v>
      </c>
      <c r="D2949" t="s">
        <v>1087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excel formulas</vt:lpstr>
      <vt:lpstr>original</vt:lpstr>
      <vt:lpstr>final-Tableau</vt:lpstr>
      <vt:lpstr>final-Tableau-Tableau</vt:lpstr>
      <vt:lpstr>final-Tableau-Tableau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Myles</cp:lastModifiedBy>
  <dcterms:created xsi:type="dcterms:W3CDTF">2020-01-20T21:26:00Z</dcterms:created>
  <dcterms:modified xsi:type="dcterms:W3CDTF">2020-02-09T03:44:08Z</dcterms:modified>
</cp:coreProperties>
</file>