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827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1" l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40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4" i="1"/>
</calcChain>
</file>

<file path=xl/sharedStrings.xml><?xml version="1.0" encoding="utf-8"?>
<sst xmlns="http://schemas.openxmlformats.org/spreadsheetml/2006/main" count="15" uniqueCount="12">
  <si>
    <t>TEXT</t>
    <phoneticPr fontId="1" type="noConversion"/>
  </si>
  <si>
    <t>进程数</t>
    <phoneticPr fontId="1" type="noConversion"/>
  </si>
  <si>
    <t>时间</t>
    <phoneticPr fontId="1" type="noConversion"/>
  </si>
  <si>
    <t>加速比</t>
    <phoneticPr fontId="1" type="noConversion"/>
  </si>
  <si>
    <t>效率</t>
    <phoneticPr fontId="1" type="noConversion"/>
  </si>
  <si>
    <t>环境：16核32G：Windows Server 2012     TEST:5*10^7 Pattern5</t>
    <phoneticPr fontId="1" type="noConversion"/>
  </si>
  <si>
    <t>环境：16核32G：Windows Server 2012     TEST:1*10^8 Pattern5</t>
    <phoneticPr fontId="1" type="noConversion"/>
  </si>
  <si>
    <t>时间\ms</t>
    <phoneticPr fontId="1" type="noConversion"/>
  </si>
  <si>
    <t>加速比=串行/并行时间</t>
    <phoneticPr fontId="1" type="noConversion"/>
  </si>
  <si>
    <t>效率=串/(并*进程)</t>
    <phoneticPr fontId="1" type="noConversion"/>
  </si>
  <si>
    <t>串行</t>
    <phoneticPr fontId="1" type="noConversion"/>
  </si>
  <si>
    <t>并行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</si>
</sst>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Sheet1!$C$37:$C$39</c:f>
              <c:strCache>
                <c:ptCount val="3"/>
                <c:pt idx="0">
                  <c:v>环境：16核32G：Windows Server 2012     TEST:1*10^8 Pattern5</c:v>
                </c:pt>
                <c:pt idx="2">
                  <c:v>时间\ms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Sheet1!$C$40:$C$55</c:f>
              <c:numCache>
                <c:formatCode>General</c:formatCode>
                <c:ptCount val="16"/>
                <c:pt idx="0">
                  <c:v>426</c:v>
                </c:pt>
                <c:pt idx="1">
                  <c:v>272</c:v>
                </c:pt>
                <c:pt idx="2">
                  <c:v>233</c:v>
                </c:pt>
                <c:pt idx="3">
                  <c:v>196</c:v>
                </c:pt>
                <c:pt idx="4">
                  <c:v>180</c:v>
                </c:pt>
                <c:pt idx="5">
                  <c:v>174</c:v>
                </c:pt>
                <c:pt idx="6">
                  <c:v>170</c:v>
                </c:pt>
                <c:pt idx="7">
                  <c:v>166</c:v>
                </c:pt>
                <c:pt idx="8">
                  <c:v>166</c:v>
                </c:pt>
                <c:pt idx="9">
                  <c:v>158</c:v>
                </c:pt>
                <c:pt idx="10">
                  <c:v>154</c:v>
                </c:pt>
                <c:pt idx="11">
                  <c:v>154</c:v>
                </c:pt>
                <c:pt idx="12">
                  <c:v>152</c:v>
                </c:pt>
                <c:pt idx="13">
                  <c:v>150</c:v>
                </c:pt>
                <c:pt idx="14">
                  <c:v>154</c:v>
                </c:pt>
                <c:pt idx="15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BA-46B9-8450-2A4F0AE9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974360"/>
        <c:axId val="638973704"/>
      </c:lineChart>
      <c:catAx>
        <c:axId val="638974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973704"/>
        <c:crosses val="autoZero"/>
        <c:auto val="1"/>
        <c:lblAlgn val="ctr"/>
        <c:lblOffset val="100"/>
        <c:noMultiLvlLbl val="0"/>
      </c:catAx>
      <c:valAx>
        <c:axId val="63897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974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Sheet1!$D$37:$D$39</c:f>
              <c:strCache>
                <c:ptCount val="3"/>
                <c:pt idx="0">
                  <c:v>环境：16核32G：Windows Server 2012     TEST:1*10^8 Pattern5</c:v>
                </c:pt>
                <c:pt idx="2">
                  <c:v>加速比=串行/并行时间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Sheet1!$D$40:$D$55</c:f>
              <c:numCache>
                <c:formatCode>General</c:formatCode>
                <c:ptCount val="16"/>
                <c:pt idx="0">
                  <c:v>1</c:v>
                </c:pt>
                <c:pt idx="1">
                  <c:v>1.5661764705882353</c:v>
                </c:pt>
                <c:pt idx="2">
                  <c:v>1.8283261802575108</c:v>
                </c:pt>
                <c:pt idx="3">
                  <c:v>2.1734693877551021</c:v>
                </c:pt>
                <c:pt idx="4">
                  <c:v>2.3666666666666667</c:v>
                </c:pt>
                <c:pt idx="5">
                  <c:v>2.4482758620689653</c:v>
                </c:pt>
                <c:pt idx="6">
                  <c:v>2.5058823529411764</c:v>
                </c:pt>
                <c:pt idx="7">
                  <c:v>2.5662650602409638</c:v>
                </c:pt>
                <c:pt idx="8">
                  <c:v>2.5662650602409638</c:v>
                </c:pt>
                <c:pt idx="9">
                  <c:v>2.6962025316455698</c:v>
                </c:pt>
                <c:pt idx="10">
                  <c:v>2.7662337662337664</c:v>
                </c:pt>
                <c:pt idx="11">
                  <c:v>2.7662337662337664</c:v>
                </c:pt>
                <c:pt idx="12">
                  <c:v>2.8026315789473686</c:v>
                </c:pt>
                <c:pt idx="13">
                  <c:v>2.84</c:v>
                </c:pt>
                <c:pt idx="14">
                  <c:v>2.7662337662337664</c:v>
                </c:pt>
                <c:pt idx="15">
                  <c:v>2.3406593406593408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C-41FD-A3DC-8E7694022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189088"/>
        <c:axId val="579189416"/>
      </c:lineChart>
      <c:catAx>
        <c:axId val="57918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9189416"/>
        <c:crosses val="autoZero"/>
        <c:auto val="1"/>
        <c:lblAlgn val="ctr"/>
        <c:lblOffset val="100"/>
        <c:noMultiLvlLbl val="0"/>
      </c:catAx>
      <c:valAx>
        <c:axId val="57918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918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0459317585301826E-2"/>
          <c:y val="0.24041666666666667"/>
          <c:w val="0.89655796150481193"/>
          <c:h val="0.51850284339457564"/>
        </c:manualLayout>
      </c:layout>
      <c:lineChart>
        <c:grouping val="standard"/>
        <c:varyColors val="0"/>
        <c:ser>
          <c:idx val="0"/>
          <c:order val="0"/>
          <c:tx>
            <c:strRef>
              <c:f>Sheet1!$E$37:$E$39</c:f>
              <c:strCache>
                <c:ptCount val="3"/>
                <c:pt idx="0">
                  <c:v>环境：16核32G：Windows Server 2012     TEST:1*10^8 Pattern5</c:v>
                </c:pt>
                <c:pt idx="2">
                  <c:v>效率=串/(并*进程)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Sheet1!$E$40:$E$55</c:f>
              <c:numCache>
                <c:formatCode>General</c:formatCode>
                <c:ptCount val="16"/>
                <c:pt idx="0">
                  <c:v>1</c:v>
                </c:pt>
                <c:pt idx="1">
                  <c:v>0.78308823529411764</c:v>
                </c:pt>
                <c:pt idx="2">
                  <c:v>0.6094420600858369</c:v>
                </c:pt>
                <c:pt idx="3">
                  <c:v>0.54336734693877553</c:v>
                </c:pt>
                <c:pt idx="4">
                  <c:v>0.47333333333333333</c:v>
                </c:pt>
                <c:pt idx="5">
                  <c:v>0.40804597701149425</c:v>
                </c:pt>
                <c:pt idx="6">
                  <c:v>0.35798319327731093</c:v>
                </c:pt>
                <c:pt idx="7">
                  <c:v>0.32078313253012047</c:v>
                </c:pt>
                <c:pt idx="8">
                  <c:v>0.28514056224899598</c:v>
                </c:pt>
                <c:pt idx="9">
                  <c:v>0.26962025316455696</c:v>
                </c:pt>
                <c:pt idx="10">
                  <c:v>0.25147579693034239</c:v>
                </c:pt>
                <c:pt idx="11">
                  <c:v>0.23051948051948051</c:v>
                </c:pt>
                <c:pt idx="12">
                  <c:v>0.21558704453441296</c:v>
                </c:pt>
                <c:pt idx="13">
                  <c:v>0.20285714285714285</c:v>
                </c:pt>
                <c:pt idx="14">
                  <c:v>0.18441558441558442</c:v>
                </c:pt>
                <c:pt idx="15">
                  <c:v>0.1462912087912088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A5-4DD0-A2BB-9193C34D9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174328"/>
        <c:axId val="579174984"/>
      </c:lineChart>
      <c:catAx>
        <c:axId val="579174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9174984"/>
        <c:crosses val="autoZero"/>
        <c:auto val="1"/>
        <c:lblAlgn val="ctr"/>
        <c:lblOffset val="100"/>
        <c:noMultiLvlLbl val="0"/>
      </c:catAx>
      <c:valAx>
        <c:axId val="57917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9174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进程与时间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6"/>
              <c:pt idx="0">
                <c:v>4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9</c:v>
              </c:pt>
              <c:pt idx="6">
                <c:v>10</c:v>
              </c:pt>
              <c:pt idx="7">
                <c:v>11</c:v>
              </c:pt>
              <c:pt idx="8">
                <c:v>12</c:v>
              </c:pt>
              <c:pt idx="9">
                <c:v>13</c:v>
              </c:pt>
              <c:pt idx="10">
                <c:v>14</c:v>
              </c:pt>
              <c:pt idx="11">
                <c:v>15</c:v>
              </c:pt>
              <c:pt idx="12">
                <c:v>16</c:v>
              </c:pt>
              <c:pt idx="13">
                <c:v>17</c:v>
              </c:pt>
              <c:pt idx="14">
                <c:v>18</c:v>
              </c:pt>
              <c:pt idx="15">
                <c:v>19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Sheet1!$C$37:$C$55</c15:sqref>
                  </c15:fullRef>
                </c:ext>
              </c:extLst>
              <c:f>Sheet1!$C$40:$C$55</c:f>
              <c:numCache>
                <c:formatCode>General</c:formatCode>
                <c:ptCount val="16"/>
                <c:pt idx="0">
                  <c:v>426</c:v>
                </c:pt>
                <c:pt idx="1">
                  <c:v>272</c:v>
                </c:pt>
                <c:pt idx="2">
                  <c:v>233</c:v>
                </c:pt>
                <c:pt idx="3">
                  <c:v>196</c:v>
                </c:pt>
                <c:pt idx="4">
                  <c:v>180</c:v>
                </c:pt>
                <c:pt idx="5">
                  <c:v>174</c:v>
                </c:pt>
                <c:pt idx="6">
                  <c:v>170</c:v>
                </c:pt>
                <c:pt idx="7">
                  <c:v>166</c:v>
                </c:pt>
                <c:pt idx="8">
                  <c:v>166</c:v>
                </c:pt>
                <c:pt idx="9">
                  <c:v>158</c:v>
                </c:pt>
                <c:pt idx="10">
                  <c:v>154</c:v>
                </c:pt>
                <c:pt idx="11">
                  <c:v>154</c:v>
                </c:pt>
                <c:pt idx="12">
                  <c:v>152</c:v>
                </c:pt>
                <c:pt idx="13">
                  <c:v>150</c:v>
                </c:pt>
                <c:pt idx="14">
                  <c:v>154</c:v>
                </c:pt>
                <c:pt idx="15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BB-4B57-9656-3319BB43B493}"/>
            </c:ext>
          </c:extLst>
        </c:ser>
        <c:ser>
          <c:idx val="4"/>
          <c:order val="1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16"/>
              <c:pt idx="0">
                <c:v>4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9</c:v>
              </c:pt>
              <c:pt idx="6">
                <c:v>10</c:v>
              </c:pt>
              <c:pt idx="7">
                <c:v>11</c:v>
              </c:pt>
              <c:pt idx="8">
                <c:v>12</c:v>
              </c:pt>
              <c:pt idx="9">
                <c:v>13</c:v>
              </c:pt>
              <c:pt idx="10">
                <c:v>14</c:v>
              </c:pt>
              <c:pt idx="11">
                <c:v>15</c:v>
              </c:pt>
              <c:pt idx="12">
                <c:v>16</c:v>
              </c:pt>
              <c:pt idx="13">
                <c:v>17</c:v>
              </c:pt>
              <c:pt idx="14">
                <c:v>18</c:v>
              </c:pt>
              <c:pt idx="15">
                <c:v>19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Sheet1!$C$1:$C$19</c15:sqref>
                  </c15:fullRef>
                </c:ext>
              </c:extLst>
              <c:f>Sheet1!$C$4:$C$19</c:f>
              <c:numCache>
                <c:formatCode>General</c:formatCode>
                <c:ptCount val="16"/>
                <c:pt idx="0">
                  <c:v>229</c:v>
                </c:pt>
                <c:pt idx="1">
                  <c:v>133</c:v>
                </c:pt>
                <c:pt idx="2">
                  <c:v>119</c:v>
                </c:pt>
                <c:pt idx="3">
                  <c:v>100</c:v>
                </c:pt>
                <c:pt idx="4">
                  <c:v>88</c:v>
                </c:pt>
                <c:pt idx="5">
                  <c:v>85</c:v>
                </c:pt>
                <c:pt idx="6">
                  <c:v>81</c:v>
                </c:pt>
                <c:pt idx="7">
                  <c:v>82</c:v>
                </c:pt>
                <c:pt idx="8">
                  <c:v>81</c:v>
                </c:pt>
                <c:pt idx="9">
                  <c:v>79</c:v>
                </c:pt>
                <c:pt idx="10">
                  <c:v>82</c:v>
                </c:pt>
                <c:pt idx="11">
                  <c:v>78</c:v>
                </c:pt>
                <c:pt idx="12">
                  <c:v>79</c:v>
                </c:pt>
                <c:pt idx="13">
                  <c:v>79</c:v>
                </c:pt>
                <c:pt idx="14">
                  <c:v>81</c:v>
                </c:pt>
                <c:pt idx="15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BB-4B57-9656-3319BB43B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139416"/>
        <c:axId val="571138104"/>
      </c:lineChart>
      <c:catAx>
        <c:axId val="571139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138104"/>
        <c:crosses val="autoZero"/>
        <c:auto val="1"/>
        <c:lblAlgn val="ctr"/>
        <c:lblOffset val="100"/>
        <c:noMultiLvlLbl val="0"/>
      </c:catAx>
      <c:valAx>
        <c:axId val="57113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139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进程与加速比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6"/>
              <c:pt idx="0">
                <c:v>4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9</c:v>
              </c:pt>
              <c:pt idx="6">
                <c:v>10</c:v>
              </c:pt>
              <c:pt idx="7">
                <c:v>11</c:v>
              </c:pt>
              <c:pt idx="8">
                <c:v>12</c:v>
              </c:pt>
              <c:pt idx="9">
                <c:v>13</c:v>
              </c:pt>
              <c:pt idx="10">
                <c:v>14</c:v>
              </c:pt>
              <c:pt idx="11">
                <c:v>15</c:v>
              </c:pt>
              <c:pt idx="12">
                <c:v>16</c:v>
              </c:pt>
              <c:pt idx="13">
                <c:v>17</c:v>
              </c:pt>
              <c:pt idx="14">
                <c:v>18</c:v>
              </c:pt>
              <c:pt idx="15">
                <c:v>19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Sheet1!$D$1:$D$19</c15:sqref>
                  </c15:fullRef>
                </c:ext>
              </c:extLst>
              <c:f>Sheet1!$D$4:$D$19</c:f>
              <c:numCache>
                <c:formatCode>General</c:formatCode>
                <c:ptCount val="16"/>
                <c:pt idx="0">
                  <c:v>1</c:v>
                </c:pt>
                <c:pt idx="1">
                  <c:v>1.7218045112781954</c:v>
                </c:pt>
                <c:pt idx="2">
                  <c:v>1.9243697478991597</c:v>
                </c:pt>
                <c:pt idx="3">
                  <c:v>2.29</c:v>
                </c:pt>
                <c:pt idx="4">
                  <c:v>2.6022727272727271</c:v>
                </c:pt>
                <c:pt idx="5">
                  <c:v>2.6941176470588237</c:v>
                </c:pt>
                <c:pt idx="6">
                  <c:v>2.8271604938271606</c:v>
                </c:pt>
                <c:pt idx="7">
                  <c:v>2.7926829268292681</c:v>
                </c:pt>
                <c:pt idx="8">
                  <c:v>2.8271604938271606</c:v>
                </c:pt>
                <c:pt idx="9">
                  <c:v>2.8987341772151898</c:v>
                </c:pt>
                <c:pt idx="10">
                  <c:v>2.7926829268292681</c:v>
                </c:pt>
                <c:pt idx="11">
                  <c:v>2.9358974358974357</c:v>
                </c:pt>
                <c:pt idx="12">
                  <c:v>2.8987341772151898</c:v>
                </c:pt>
                <c:pt idx="13">
                  <c:v>2.8987341772151898</c:v>
                </c:pt>
                <c:pt idx="14">
                  <c:v>2.8271604938271606</c:v>
                </c:pt>
                <c:pt idx="15">
                  <c:v>2.8271604938271606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89-461F-A3BB-0A913B898565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6"/>
              <c:pt idx="0">
                <c:v>4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9</c:v>
              </c:pt>
              <c:pt idx="6">
                <c:v>10</c:v>
              </c:pt>
              <c:pt idx="7">
                <c:v>11</c:v>
              </c:pt>
              <c:pt idx="8">
                <c:v>12</c:v>
              </c:pt>
              <c:pt idx="9">
                <c:v>13</c:v>
              </c:pt>
              <c:pt idx="10">
                <c:v>14</c:v>
              </c:pt>
              <c:pt idx="11">
                <c:v>15</c:v>
              </c:pt>
              <c:pt idx="12">
                <c:v>16</c:v>
              </c:pt>
              <c:pt idx="13">
                <c:v>17</c:v>
              </c:pt>
              <c:pt idx="14">
                <c:v>18</c:v>
              </c:pt>
              <c:pt idx="15">
                <c:v>19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Sheet1!$D$37:$D$55</c15:sqref>
                  </c15:fullRef>
                </c:ext>
              </c:extLst>
              <c:f>Sheet1!$D$40:$D$55</c:f>
              <c:numCache>
                <c:formatCode>General</c:formatCode>
                <c:ptCount val="16"/>
                <c:pt idx="0">
                  <c:v>1</c:v>
                </c:pt>
                <c:pt idx="1">
                  <c:v>1.5661764705882353</c:v>
                </c:pt>
                <c:pt idx="2">
                  <c:v>1.8283261802575108</c:v>
                </c:pt>
                <c:pt idx="3">
                  <c:v>2.1734693877551021</c:v>
                </c:pt>
                <c:pt idx="4">
                  <c:v>2.3666666666666667</c:v>
                </c:pt>
                <c:pt idx="5">
                  <c:v>2.4482758620689653</c:v>
                </c:pt>
                <c:pt idx="6">
                  <c:v>2.5058823529411764</c:v>
                </c:pt>
                <c:pt idx="7">
                  <c:v>2.5662650602409638</c:v>
                </c:pt>
                <c:pt idx="8">
                  <c:v>2.5662650602409638</c:v>
                </c:pt>
                <c:pt idx="9">
                  <c:v>2.6962025316455698</c:v>
                </c:pt>
                <c:pt idx="10">
                  <c:v>2.7662337662337664</c:v>
                </c:pt>
                <c:pt idx="11">
                  <c:v>2.7662337662337664</c:v>
                </c:pt>
                <c:pt idx="12">
                  <c:v>2.8026315789473686</c:v>
                </c:pt>
                <c:pt idx="13">
                  <c:v>2.84</c:v>
                </c:pt>
                <c:pt idx="14">
                  <c:v>2.7662337662337664</c:v>
                </c:pt>
                <c:pt idx="15">
                  <c:v>2.3406593406593408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89-461F-A3BB-0A913B898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491480"/>
        <c:axId val="642494760"/>
      </c:lineChart>
      <c:catAx>
        <c:axId val="642491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494760"/>
        <c:crosses val="autoZero"/>
        <c:auto val="1"/>
        <c:lblAlgn val="ctr"/>
        <c:lblOffset val="100"/>
        <c:noMultiLvlLbl val="0"/>
      </c:catAx>
      <c:valAx>
        <c:axId val="64249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491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进程与效率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6"/>
              <c:pt idx="0">
                <c:v>4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9</c:v>
              </c:pt>
              <c:pt idx="6">
                <c:v>10</c:v>
              </c:pt>
              <c:pt idx="7">
                <c:v>11</c:v>
              </c:pt>
              <c:pt idx="8">
                <c:v>12</c:v>
              </c:pt>
              <c:pt idx="9">
                <c:v>13</c:v>
              </c:pt>
              <c:pt idx="10">
                <c:v>14</c:v>
              </c:pt>
              <c:pt idx="11">
                <c:v>15</c:v>
              </c:pt>
              <c:pt idx="12">
                <c:v>16</c:v>
              </c:pt>
              <c:pt idx="13">
                <c:v>17</c:v>
              </c:pt>
              <c:pt idx="14">
                <c:v>18</c:v>
              </c:pt>
              <c:pt idx="15">
                <c:v>19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Sheet1!$E$1:$E$19</c15:sqref>
                  </c15:fullRef>
                </c:ext>
              </c:extLst>
              <c:f>Sheet1!$E$4:$E$19</c:f>
              <c:numCache>
                <c:formatCode>General</c:formatCode>
                <c:ptCount val="16"/>
                <c:pt idx="0">
                  <c:v>1</c:v>
                </c:pt>
                <c:pt idx="1">
                  <c:v>0.86090225563909772</c:v>
                </c:pt>
                <c:pt idx="2">
                  <c:v>0.64145658263305327</c:v>
                </c:pt>
                <c:pt idx="3">
                  <c:v>0.57250000000000001</c:v>
                </c:pt>
                <c:pt idx="4">
                  <c:v>0.5204545454545455</c:v>
                </c:pt>
                <c:pt idx="5">
                  <c:v>0.44901960784313727</c:v>
                </c:pt>
                <c:pt idx="6">
                  <c:v>0.40388007054673719</c:v>
                </c:pt>
                <c:pt idx="7">
                  <c:v>0.34908536585365851</c:v>
                </c:pt>
                <c:pt idx="8">
                  <c:v>0.31412894375857336</c:v>
                </c:pt>
                <c:pt idx="9">
                  <c:v>0.28987341772151898</c:v>
                </c:pt>
                <c:pt idx="10">
                  <c:v>0.25388026607538805</c:v>
                </c:pt>
                <c:pt idx="11">
                  <c:v>0.24465811965811965</c:v>
                </c:pt>
                <c:pt idx="12">
                  <c:v>0.22297955209347614</c:v>
                </c:pt>
                <c:pt idx="13">
                  <c:v>0.20705244122965641</c:v>
                </c:pt>
                <c:pt idx="14">
                  <c:v>0.18847736625514402</c:v>
                </c:pt>
                <c:pt idx="15">
                  <c:v>0.17669753086419754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B-48A6-A2FD-030191113C65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6"/>
              <c:pt idx="0">
                <c:v>4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9</c:v>
              </c:pt>
              <c:pt idx="6">
                <c:v>10</c:v>
              </c:pt>
              <c:pt idx="7">
                <c:v>11</c:v>
              </c:pt>
              <c:pt idx="8">
                <c:v>12</c:v>
              </c:pt>
              <c:pt idx="9">
                <c:v>13</c:v>
              </c:pt>
              <c:pt idx="10">
                <c:v>14</c:v>
              </c:pt>
              <c:pt idx="11">
                <c:v>15</c:v>
              </c:pt>
              <c:pt idx="12">
                <c:v>16</c:v>
              </c:pt>
              <c:pt idx="13">
                <c:v>17</c:v>
              </c:pt>
              <c:pt idx="14">
                <c:v>18</c:v>
              </c:pt>
              <c:pt idx="15">
                <c:v>19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Sheet1!$E$37:$E$55</c15:sqref>
                  </c15:fullRef>
                </c:ext>
              </c:extLst>
              <c:f>Sheet1!$E$40:$E$55</c:f>
              <c:numCache>
                <c:formatCode>General</c:formatCode>
                <c:ptCount val="16"/>
                <c:pt idx="0">
                  <c:v>1</c:v>
                </c:pt>
                <c:pt idx="1">
                  <c:v>0.78308823529411764</c:v>
                </c:pt>
                <c:pt idx="2">
                  <c:v>0.6094420600858369</c:v>
                </c:pt>
                <c:pt idx="3">
                  <c:v>0.54336734693877553</c:v>
                </c:pt>
                <c:pt idx="4">
                  <c:v>0.47333333333333333</c:v>
                </c:pt>
                <c:pt idx="5">
                  <c:v>0.40804597701149425</c:v>
                </c:pt>
                <c:pt idx="6">
                  <c:v>0.35798319327731093</c:v>
                </c:pt>
                <c:pt idx="7">
                  <c:v>0.32078313253012047</c:v>
                </c:pt>
                <c:pt idx="8">
                  <c:v>0.28514056224899598</c:v>
                </c:pt>
                <c:pt idx="9">
                  <c:v>0.26962025316455696</c:v>
                </c:pt>
                <c:pt idx="10">
                  <c:v>0.25147579693034239</c:v>
                </c:pt>
                <c:pt idx="11">
                  <c:v>0.23051948051948051</c:v>
                </c:pt>
                <c:pt idx="12">
                  <c:v>0.21558704453441296</c:v>
                </c:pt>
                <c:pt idx="13">
                  <c:v>0.20285714285714285</c:v>
                </c:pt>
                <c:pt idx="14">
                  <c:v>0.18441558441558442</c:v>
                </c:pt>
                <c:pt idx="15">
                  <c:v>0.1462912087912088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B-48A6-A2FD-030191113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975016"/>
        <c:axId val="638973376"/>
      </c:lineChart>
      <c:catAx>
        <c:axId val="638975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973376"/>
        <c:crosses val="autoZero"/>
        <c:auto val="1"/>
        <c:lblAlgn val="ctr"/>
        <c:lblOffset val="100"/>
        <c:noMultiLvlLbl val="0"/>
      </c:catAx>
      <c:valAx>
        <c:axId val="63897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975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</xdr:colOff>
      <xdr:row>35</xdr:row>
      <xdr:rowOff>166687</xdr:rowOff>
    </xdr:from>
    <xdr:to>
      <xdr:col>12</xdr:col>
      <xdr:colOff>509587</xdr:colOff>
      <xdr:row>49</xdr:row>
      <xdr:rowOff>176212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1513361-A92B-4A0B-894E-969E44AEE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59671</xdr:colOff>
      <xdr:row>50</xdr:row>
      <xdr:rowOff>142034</xdr:rowOff>
    </xdr:from>
    <xdr:to>
      <xdr:col>12</xdr:col>
      <xdr:colOff>516871</xdr:colOff>
      <xdr:row>65</xdr:row>
      <xdr:rowOff>170609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3B5B876C-183E-40F4-A924-AC8B6CA31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128868</xdr:colOff>
      <xdr:row>35</xdr:row>
      <xdr:rowOff>174812</xdr:rowOff>
    </xdr:from>
    <xdr:to>
      <xdr:col>19</xdr:col>
      <xdr:colOff>599515</xdr:colOff>
      <xdr:row>50</xdr:row>
      <xdr:rowOff>15688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89679B29-82C7-4526-9B23-5BCC87DC7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100012</xdr:colOff>
      <xdr:row>1</xdr:row>
      <xdr:rowOff>80962</xdr:rowOff>
    </xdr:from>
    <xdr:to>
      <xdr:col>12</xdr:col>
      <xdr:colOff>557212</xdr:colOff>
      <xdr:row>16</xdr:row>
      <xdr:rowOff>109537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DC0994AD-8DED-4BF6-B575-D52A18C73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595312</xdr:colOff>
      <xdr:row>2</xdr:row>
      <xdr:rowOff>147637</xdr:rowOff>
    </xdr:from>
    <xdr:to>
      <xdr:col>19</xdr:col>
      <xdr:colOff>366712</xdr:colOff>
      <xdr:row>17</xdr:row>
      <xdr:rowOff>176212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8947611A-4131-4637-9ABE-9C0D7E7B9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80962</xdr:colOff>
      <xdr:row>19</xdr:row>
      <xdr:rowOff>33337</xdr:rowOff>
    </xdr:from>
    <xdr:to>
      <xdr:col>12</xdr:col>
      <xdr:colOff>538162</xdr:colOff>
      <xdr:row>34</xdr:row>
      <xdr:rowOff>61912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83827CFB-E23A-478E-B1F8-9F8AA1BAD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"/>
  <sheetViews>
    <sheetView tabSelected="1" topLeftCell="A52" zoomScaleNormal="100" workbookViewId="0">
      <selection activeCell="G69" sqref="G69"/>
    </sheetView>
  </sheetViews>
  <sheetFormatPr defaultRowHeight="14.25" x14ac:dyDescent="0.2"/>
  <sheetData>
    <row r="1" spans="2:6" x14ac:dyDescent="0.2">
      <c r="B1" s="1" t="s">
        <v>5</v>
      </c>
      <c r="C1" s="1"/>
      <c r="D1" s="1"/>
      <c r="E1" s="1"/>
    </row>
    <row r="2" spans="2:6" x14ac:dyDescent="0.2">
      <c r="B2" s="1"/>
      <c r="C2" s="1"/>
      <c r="D2" s="1"/>
      <c r="E2" s="1"/>
    </row>
    <row r="3" spans="2:6" x14ac:dyDescent="0.2">
      <c r="B3" t="s">
        <v>1</v>
      </c>
      <c r="C3" t="s">
        <v>2</v>
      </c>
      <c r="D3" t="s">
        <v>3</v>
      </c>
      <c r="E3" t="s">
        <v>4</v>
      </c>
    </row>
    <row r="4" spans="2:6" x14ac:dyDescent="0.2">
      <c r="B4">
        <v>1</v>
      </c>
      <c r="C4">
        <v>229</v>
      </c>
      <c r="D4">
        <f>F4/C4</f>
        <v>1</v>
      </c>
      <c r="E4">
        <f>F4/(C4*B4)</f>
        <v>1</v>
      </c>
      <c r="F4">
        <v>229</v>
      </c>
    </row>
    <row r="5" spans="2:6" x14ac:dyDescent="0.2">
      <c r="B5">
        <v>2</v>
      </c>
      <c r="C5">
        <v>133</v>
      </c>
      <c r="D5">
        <f t="shared" ref="D5:D19" si="0">F5/C5</f>
        <v>1.7218045112781954</v>
      </c>
      <c r="E5">
        <f t="shared" ref="E5:E19" si="1">F5/(C5*B5)</f>
        <v>0.86090225563909772</v>
      </c>
      <c r="F5">
        <v>229</v>
      </c>
    </row>
    <row r="6" spans="2:6" x14ac:dyDescent="0.2">
      <c r="B6">
        <v>3</v>
      </c>
      <c r="C6">
        <v>119</v>
      </c>
      <c r="D6">
        <f t="shared" si="0"/>
        <v>1.9243697478991597</v>
      </c>
      <c r="E6">
        <f t="shared" si="1"/>
        <v>0.64145658263305327</v>
      </c>
      <c r="F6">
        <v>229</v>
      </c>
    </row>
    <row r="7" spans="2:6" x14ac:dyDescent="0.2">
      <c r="B7">
        <v>4</v>
      </c>
      <c r="C7">
        <v>100</v>
      </c>
      <c r="D7">
        <f t="shared" si="0"/>
        <v>2.29</v>
      </c>
      <c r="E7">
        <f t="shared" si="1"/>
        <v>0.57250000000000001</v>
      </c>
      <c r="F7">
        <v>229</v>
      </c>
    </row>
    <row r="8" spans="2:6" x14ac:dyDescent="0.2">
      <c r="B8">
        <v>5</v>
      </c>
      <c r="C8">
        <v>88</v>
      </c>
      <c r="D8">
        <f t="shared" si="0"/>
        <v>2.6022727272727271</v>
      </c>
      <c r="E8">
        <f t="shared" si="1"/>
        <v>0.5204545454545455</v>
      </c>
      <c r="F8">
        <v>229</v>
      </c>
    </row>
    <row r="9" spans="2:6" x14ac:dyDescent="0.2">
      <c r="B9">
        <v>6</v>
      </c>
      <c r="C9">
        <v>85</v>
      </c>
      <c r="D9">
        <f t="shared" si="0"/>
        <v>2.6941176470588237</v>
      </c>
      <c r="E9">
        <f t="shared" si="1"/>
        <v>0.44901960784313727</v>
      </c>
      <c r="F9">
        <v>229</v>
      </c>
    </row>
    <row r="10" spans="2:6" x14ac:dyDescent="0.2">
      <c r="B10">
        <v>7</v>
      </c>
      <c r="C10">
        <v>81</v>
      </c>
      <c r="D10">
        <f t="shared" si="0"/>
        <v>2.8271604938271606</v>
      </c>
      <c r="E10">
        <f t="shared" si="1"/>
        <v>0.40388007054673719</v>
      </c>
      <c r="F10">
        <v>229</v>
      </c>
    </row>
    <row r="11" spans="2:6" x14ac:dyDescent="0.2">
      <c r="B11">
        <v>8</v>
      </c>
      <c r="C11">
        <v>82</v>
      </c>
      <c r="D11">
        <f t="shared" si="0"/>
        <v>2.7926829268292681</v>
      </c>
      <c r="E11">
        <f t="shared" si="1"/>
        <v>0.34908536585365851</v>
      </c>
      <c r="F11">
        <v>229</v>
      </c>
    </row>
    <row r="12" spans="2:6" x14ac:dyDescent="0.2">
      <c r="B12">
        <v>9</v>
      </c>
      <c r="C12">
        <v>81</v>
      </c>
      <c r="D12">
        <f t="shared" si="0"/>
        <v>2.8271604938271606</v>
      </c>
      <c r="E12">
        <f t="shared" si="1"/>
        <v>0.31412894375857336</v>
      </c>
      <c r="F12">
        <v>229</v>
      </c>
    </row>
    <row r="13" spans="2:6" x14ac:dyDescent="0.2">
      <c r="B13">
        <v>10</v>
      </c>
      <c r="C13">
        <v>79</v>
      </c>
      <c r="D13">
        <f t="shared" si="0"/>
        <v>2.8987341772151898</v>
      </c>
      <c r="E13">
        <f t="shared" si="1"/>
        <v>0.28987341772151898</v>
      </c>
      <c r="F13">
        <v>229</v>
      </c>
    </row>
    <row r="14" spans="2:6" x14ac:dyDescent="0.2">
      <c r="B14">
        <v>11</v>
      </c>
      <c r="C14">
        <v>82</v>
      </c>
      <c r="D14">
        <f t="shared" si="0"/>
        <v>2.7926829268292681</v>
      </c>
      <c r="E14">
        <f t="shared" si="1"/>
        <v>0.25388026607538805</v>
      </c>
      <c r="F14">
        <v>229</v>
      </c>
    </row>
    <row r="15" spans="2:6" x14ac:dyDescent="0.2">
      <c r="B15">
        <v>12</v>
      </c>
      <c r="C15">
        <v>78</v>
      </c>
      <c r="D15">
        <f t="shared" si="0"/>
        <v>2.9358974358974357</v>
      </c>
      <c r="E15">
        <f t="shared" si="1"/>
        <v>0.24465811965811965</v>
      </c>
      <c r="F15">
        <v>229</v>
      </c>
    </row>
    <row r="16" spans="2:6" x14ac:dyDescent="0.2">
      <c r="B16">
        <v>13</v>
      </c>
      <c r="C16">
        <v>79</v>
      </c>
      <c r="D16">
        <f t="shared" si="0"/>
        <v>2.8987341772151898</v>
      </c>
      <c r="E16">
        <f t="shared" si="1"/>
        <v>0.22297955209347614</v>
      </c>
      <c r="F16">
        <v>229</v>
      </c>
    </row>
    <row r="17" spans="2:6" x14ac:dyDescent="0.2">
      <c r="B17">
        <v>14</v>
      </c>
      <c r="C17">
        <v>79</v>
      </c>
      <c r="D17">
        <f t="shared" si="0"/>
        <v>2.8987341772151898</v>
      </c>
      <c r="E17">
        <f t="shared" si="1"/>
        <v>0.20705244122965641</v>
      </c>
      <c r="F17">
        <v>229</v>
      </c>
    </row>
    <row r="18" spans="2:6" x14ac:dyDescent="0.2">
      <c r="B18">
        <v>15</v>
      </c>
      <c r="C18">
        <v>81</v>
      </c>
      <c r="D18">
        <f t="shared" si="0"/>
        <v>2.8271604938271606</v>
      </c>
      <c r="E18">
        <f t="shared" si="1"/>
        <v>0.18847736625514402</v>
      </c>
      <c r="F18">
        <v>229</v>
      </c>
    </row>
    <row r="19" spans="2:6" x14ac:dyDescent="0.2">
      <c r="B19">
        <v>16</v>
      </c>
      <c r="C19">
        <v>81</v>
      </c>
      <c r="D19">
        <f t="shared" si="0"/>
        <v>2.8271604938271606</v>
      </c>
      <c r="E19">
        <f t="shared" si="1"/>
        <v>0.17669753086419754</v>
      </c>
      <c r="F19">
        <v>229</v>
      </c>
    </row>
    <row r="36" spans="2:6" ht="17.25" customHeight="1" x14ac:dyDescent="0.2"/>
    <row r="37" spans="2:6" x14ac:dyDescent="0.2">
      <c r="B37" s="1" t="s">
        <v>6</v>
      </c>
      <c r="C37" s="1"/>
      <c r="D37" s="1"/>
      <c r="E37" s="1"/>
    </row>
    <row r="38" spans="2:6" x14ac:dyDescent="0.2">
      <c r="B38" s="1"/>
      <c r="C38" s="1"/>
      <c r="D38" s="1"/>
      <c r="E38" s="1"/>
    </row>
    <row r="39" spans="2:6" ht="27" customHeight="1" x14ac:dyDescent="0.2">
      <c r="B39" t="s">
        <v>1</v>
      </c>
      <c r="C39" t="s">
        <v>7</v>
      </c>
      <c r="D39" s="2" t="s">
        <v>8</v>
      </c>
      <c r="E39" s="2" t="s">
        <v>9</v>
      </c>
    </row>
    <row r="40" spans="2:6" x14ac:dyDescent="0.2">
      <c r="B40">
        <v>1</v>
      </c>
      <c r="C40">
        <v>426</v>
      </c>
      <c r="D40">
        <f>F40/C40</f>
        <v>1</v>
      </c>
      <c r="E40">
        <f>F40/(C40*B40)</f>
        <v>1</v>
      </c>
      <c r="F40">
        <v>426</v>
      </c>
    </row>
    <row r="41" spans="2:6" x14ac:dyDescent="0.2">
      <c r="B41">
        <v>2</v>
      </c>
      <c r="C41">
        <v>272</v>
      </c>
      <c r="D41">
        <f t="shared" ref="D41:D55" si="2">F41/C41</f>
        <v>1.5661764705882353</v>
      </c>
      <c r="E41">
        <f t="shared" ref="E41:E55" si="3">F41/(C41*B41)</f>
        <v>0.78308823529411764</v>
      </c>
      <c r="F41">
        <v>426</v>
      </c>
    </row>
    <row r="42" spans="2:6" x14ac:dyDescent="0.2">
      <c r="B42">
        <v>3</v>
      </c>
      <c r="C42">
        <v>233</v>
      </c>
      <c r="D42">
        <f t="shared" si="2"/>
        <v>1.8283261802575108</v>
      </c>
      <c r="E42">
        <f t="shared" si="3"/>
        <v>0.6094420600858369</v>
      </c>
      <c r="F42">
        <v>426</v>
      </c>
    </row>
    <row r="43" spans="2:6" x14ac:dyDescent="0.2">
      <c r="B43">
        <v>4</v>
      </c>
      <c r="C43">
        <v>196</v>
      </c>
      <c r="D43">
        <f t="shared" si="2"/>
        <v>2.1734693877551021</v>
      </c>
      <c r="E43">
        <f t="shared" si="3"/>
        <v>0.54336734693877553</v>
      </c>
      <c r="F43">
        <v>426</v>
      </c>
    </row>
    <row r="44" spans="2:6" x14ac:dyDescent="0.2">
      <c r="B44">
        <v>5</v>
      </c>
      <c r="C44">
        <v>180</v>
      </c>
      <c r="D44">
        <f t="shared" si="2"/>
        <v>2.3666666666666667</v>
      </c>
      <c r="E44">
        <f t="shared" si="3"/>
        <v>0.47333333333333333</v>
      </c>
      <c r="F44">
        <v>426</v>
      </c>
    </row>
    <row r="45" spans="2:6" x14ac:dyDescent="0.2">
      <c r="B45">
        <v>6</v>
      </c>
      <c r="C45">
        <v>174</v>
      </c>
      <c r="D45">
        <f t="shared" si="2"/>
        <v>2.4482758620689653</v>
      </c>
      <c r="E45">
        <f t="shared" si="3"/>
        <v>0.40804597701149425</v>
      </c>
      <c r="F45">
        <v>426</v>
      </c>
    </row>
    <row r="46" spans="2:6" x14ac:dyDescent="0.2">
      <c r="B46">
        <v>7</v>
      </c>
      <c r="C46">
        <v>170</v>
      </c>
      <c r="D46">
        <f t="shared" si="2"/>
        <v>2.5058823529411764</v>
      </c>
      <c r="E46">
        <f t="shared" si="3"/>
        <v>0.35798319327731093</v>
      </c>
      <c r="F46">
        <v>426</v>
      </c>
    </row>
    <row r="47" spans="2:6" x14ac:dyDescent="0.2">
      <c r="B47">
        <v>8</v>
      </c>
      <c r="C47">
        <v>166</v>
      </c>
      <c r="D47">
        <f t="shared" si="2"/>
        <v>2.5662650602409638</v>
      </c>
      <c r="E47">
        <f t="shared" si="3"/>
        <v>0.32078313253012047</v>
      </c>
      <c r="F47">
        <v>426</v>
      </c>
    </row>
    <row r="48" spans="2:6" x14ac:dyDescent="0.2">
      <c r="B48">
        <v>9</v>
      </c>
      <c r="C48">
        <v>166</v>
      </c>
      <c r="D48">
        <f t="shared" si="2"/>
        <v>2.5662650602409638</v>
      </c>
      <c r="E48">
        <f t="shared" si="3"/>
        <v>0.28514056224899598</v>
      </c>
      <c r="F48">
        <v>426</v>
      </c>
    </row>
    <row r="49" spans="2:6" x14ac:dyDescent="0.2">
      <c r="B49">
        <v>10</v>
      </c>
      <c r="C49">
        <v>158</v>
      </c>
      <c r="D49">
        <f t="shared" si="2"/>
        <v>2.6962025316455698</v>
      </c>
      <c r="E49">
        <f t="shared" si="3"/>
        <v>0.26962025316455696</v>
      </c>
      <c r="F49">
        <v>426</v>
      </c>
    </row>
    <row r="50" spans="2:6" x14ac:dyDescent="0.2">
      <c r="B50">
        <v>11</v>
      </c>
      <c r="C50">
        <v>154</v>
      </c>
      <c r="D50">
        <f t="shared" si="2"/>
        <v>2.7662337662337664</v>
      </c>
      <c r="E50">
        <f t="shared" si="3"/>
        <v>0.25147579693034239</v>
      </c>
      <c r="F50">
        <v>426</v>
      </c>
    </row>
    <row r="51" spans="2:6" x14ac:dyDescent="0.2">
      <c r="B51">
        <v>12</v>
      </c>
      <c r="C51">
        <v>154</v>
      </c>
      <c r="D51">
        <f t="shared" si="2"/>
        <v>2.7662337662337664</v>
      </c>
      <c r="E51">
        <f t="shared" si="3"/>
        <v>0.23051948051948051</v>
      </c>
      <c r="F51">
        <v>426</v>
      </c>
    </row>
    <row r="52" spans="2:6" x14ac:dyDescent="0.2">
      <c r="B52">
        <v>13</v>
      </c>
      <c r="C52">
        <v>152</v>
      </c>
      <c r="D52">
        <f t="shared" si="2"/>
        <v>2.8026315789473686</v>
      </c>
      <c r="E52">
        <f t="shared" si="3"/>
        <v>0.21558704453441296</v>
      </c>
      <c r="F52">
        <v>426</v>
      </c>
    </row>
    <row r="53" spans="2:6" x14ac:dyDescent="0.2">
      <c r="B53">
        <v>14</v>
      </c>
      <c r="C53">
        <v>150</v>
      </c>
      <c r="D53">
        <f t="shared" si="2"/>
        <v>2.84</v>
      </c>
      <c r="E53">
        <f t="shared" si="3"/>
        <v>0.20285714285714285</v>
      </c>
      <c r="F53">
        <v>426</v>
      </c>
    </row>
    <row r="54" spans="2:6" x14ac:dyDescent="0.2">
      <c r="B54">
        <v>15</v>
      </c>
      <c r="C54">
        <v>154</v>
      </c>
      <c r="D54">
        <f t="shared" si="2"/>
        <v>2.7662337662337664</v>
      </c>
      <c r="E54">
        <f t="shared" si="3"/>
        <v>0.18441558441558442</v>
      </c>
      <c r="F54">
        <v>426</v>
      </c>
    </row>
    <row r="55" spans="2:6" x14ac:dyDescent="0.2">
      <c r="B55">
        <v>16</v>
      </c>
      <c r="C55">
        <v>182</v>
      </c>
      <c r="D55">
        <f t="shared" si="2"/>
        <v>2.3406593406593408</v>
      </c>
      <c r="E55">
        <f t="shared" si="3"/>
        <v>0.1462912087912088</v>
      </c>
      <c r="F55">
        <v>426</v>
      </c>
    </row>
    <row r="70" spans="3:7" x14ac:dyDescent="0.2">
      <c r="C70" t="s">
        <v>0</v>
      </c>
      <c r="D70" t="s">
        <v>10</v>
      </c>
      <c r="E70" t="s">
        <v>11</v>
      </c>
      <c r="F70" t="s">
        <v>3</v>
      </c>
      <c r="G70" t="s">
        <v>4</v>
      </c>
    </row>
  </sheetData>
  <mergeCells count="2">
    <mergeCell ref="B1:E2"/>
    <mergeCell ref="B37:E3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2017-12-29T07:05:01Z</dcterms:modified>
</cp:coreProperties>
</file>