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D:\Documenti\GitHub\tirocinio\src\"/>
    </mc:Choice>
  </mc:AlternateContent>
  <xr:revisionPtr revIDLastSave="0" documentId="13_ncr:1_{0C1D4348-FCF4-46E1-BF65-1632D015DFDD}" xr6:coauthVersionLast="46" xr6:coauthVersionMax="46" xr10:uidLastSave="{00000000-0000-0000-0000-000000000000}"/>
  <bookViews>
    <workbookView xWindow="-120" yWindow="-120" windowWidth="29040" windowHeight="15840" tabRatio="698" activeTab="4" xr2:uid="{00000000-000D-0000-FFFF-FFFF00000000}"/>
  </bookViews>
  <sheets>
    <sheet name="tarquinia" sheetId="1" r:id="rId1"/>
    <sheet name="non_tarquinia" sheetId="2" r:id="rId2"/>
    <sheet name="tarquinia_ripetizioni" sheetId="3" r:id="rId3"/>
    <sheet name="non_tarquinia_ripetizioni" sheetId="4" r:id="rId4"/>
    <sheet name="tarquinia_singoli" sheetId="5" r:id="rId5"/>
    <sheet name="non_tarquinia_singoli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615971294" val="982" rev="124" rev64="64" revOS="3" revMin="124" revMax="0"/>
      <pm:docPrefs xmlns:pm="smNativeData" id="1615971294" fixedDigits="0" showNotice="1" showFrameBounds="1" autoChart="1" recalcOnPrint="1" recalcOnCopy="1" finalRounding="1" compatTextArt="1" tab="567" useDefinedPrintRange="1" printArea="currentSheet"/>
      <pm:compatibility xmlns:pm="smNativeData" id="1615971294" overlapCells="1"/>
      <pm:defCurrency xmlns:pm="smNativeData" id="1615971294"/>
    </ext>
  </extLst>
</workbook>
</file>

<file path=xl/calcChain.xml><?xml version="1.0" encoding="utf-8"?>
<calcChain xmlns="http://schemas.openxmlformats.org/spreadsheetml/2006/main">
  <c r="L48" i="3" l="1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12" i="1"/>
  <c r="L13" i="1"/>
  <c r="L8" i="2"/>
  <c r="L7" i="2"/>
  <c r="L6" i="2"/>
  <c r="L5" i="2"/>
  <c r="L4" i="2"/>
  <c r="L3" i="2"/>
  <c r="L2" i="2"/>
  <c r="L23" i="1"/>
  <c r="L22" i="1"/>
  <c r="L21" i="1"/>
  <c r="L20" i="1"/>
  <c r="L19" i="1"/>
  <c r="L18" i="1"/>
  <c r="L17" i="1"/>
  <c r="L16" i="1"/>
  <c r="L15" i="1"/>
  <c r="L14" i="1"/>
  <c r="L11" i="1"/>
  <c r="L10" i="1"/>
  <c r="L9" i="1"/>
  <c r="L8" i="1"/>
  <c r="L7" i="1"/>
  <c r="L6" i="1"/>
  <c r="L5" i="1"/>
  <c r="L4" i="1"/>
  <c r="L3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36" authorId="0" shapeId="0" xr:uid="{1654D08B-ED13-417C-854F-C3911AA5556C}">
      <text>
        <r>
          <rPr>
            <sz val="8"/>
            <rFont val="Tahoma"/>
            <family val="2"/>
          </rPr>
          <t xml:space="preserve">rumore a bassi canali
</t>
        </r>
      </text>
    </comment>
  </commentList>
</comments>
</file>

<file path=xl/sharedStrings.xml><?xml version="1.0" encoding="utf-8"?>
<sst xmlns="http://schemas.openxmlformats.org/spreadsheetml/2006/main" count="177" uniqueCount="97">
  <si>
    <t>chiusi</t>
  </si>
  <si>
    <t>K</t>
  </si>
  <si>
    <t>Ca</t>
  </si>
  <si>
    <t>Ti</t>
  </si>
  <si>
    <t>Cr</t>
  </si>
  <si>
    <t>Mn</t>
  </si>
  <si>
    <t>Fe</t>
  </si>
  <si>
    <t>Zn</t>
  </si>
  <si>
    <t>Rb</t>
  </si>
  <si>
    <t>Sr</t>
  </si>
  <si>
    <t>somma</t>
  </si>
  <si>
    <t>3_73a</t>
  </si>
  <si>
    <t>3_204a</t>
  </si>
  <si>
    <t>3_607a'</t>
  </si>
  <si>
    <t>3_610a</t>
  </si>
  <si>
    <t>13_4a</t>
  </si>
  <si>
    <t>28_66a</t>
  </si>
  <si>
    <t>28_128a</t>
  </si>
  <si>
    <t>40_8a</t>
  </si>
  <si>
    <t>48_23a</t>
  </si>
  <si>
    <t>59_35a</t>
  </si>
  <si>
    <t>59_159a</t>
  </si>
  <si>
    <t>80_25</t>
  </si>
  <si>
    <t>88_74</t>
  </si>
  <si>
    <t>121_2a</t>
  </si>
  <si>
    <t>170_2a</t>
  </si>
  <si>
    <t>180_96a'</t>
  </si>
  <si>
    <t>186_2a</t>
  </si>
  <si>
    <t>193_43a'</t>
  </si>
  <si>
    <t>199_33a</t>
  </si>
  <si>
    <t>227_35a</t>
  </si>
  <si>
    <t>227_46</t>
  </si>
  <si>
    <t>274_7a</t>
  </si>
  <si>
    <t>A10_25</t>
  </si>
  <si>
    <t>_1</t>
  </si>
  <si>
    <t>c3-738</t>
  </si>
  <si>
    <t>_a</t>
  </si>
  <si>
    <t>c30-110</t>
  </si>
  <si>
    <t>c203-1</t>
  </si>
  <si>
    <t>_bis</t>
  </si>
  <si>
    <t>a</t>
  </si>
  <si>
    <t>c281-60_1</t>
  </si>
  <si>
    <t>_2</t>
  </si>
  <si>
    <t>v1a</t>
  </si>
  <si>
    <t>v2a</t>
  </si>
  <si>
    <t>v3</t>
  </si>
  <si>
    <t>v4</t>
  </si>
  <si>
    <t>v5a</t>
  </si>
  <si>
    <t>v6a</t>
  </si>
  <si>
    <t>A10-3bis</t>
  </si>
  <si>
    <t>c258-12</t>
  </si>
  <si>
    <t>3_73c(retro)</t>
  </si>
  <si>
    <t>3_73c</t>
  </si>
  <si>
    <t>3_73(retro)</t>
  </si>
  <si>
    <t>3_204b</t>
  </si>
  <si>
    <t>3_607b</t>
  </si>
  <si>
    <t>3_607b(big)</t>
  </si>
  <si>
    <t>3_607(small)</t>
  </si>
  <si>
    <t>3_610b</t>
  </si>
  <si>
    <t>13_4b</t>
  </si>
  <si>
    <t>28_66</t>
  </si>
  <si>
    <t>28_128b</t>
  </si>
  <si>
    <t>40_8b</t>
  </si>
  <si>
    <t>48_23b</t>
  </si>
  <si>
    <t>59_35b</t>
  </si>
  <si>
    <t>59_159b</t>
  </si>
  <si>
    <t>80_25a</t>
  </si>
  <si>
    <t>88_74a</t>
  </si>
  <si>
    <t>88_74b</t>
  </si>
  <si>
    <t>121_2b</t>
  </si>
  <si>
    <t>170_2b</t>
  </si>
  <si>
    <t>180_96a(BIG)</t>
  </si>
  <si>
    <t>180_96b'</t>
  </si>
  <si>
    <t>180_96b(BIG)</t>
  </si>
  <si>
    <t>180_96a</t>
  </si>
  <si>
    <t>180_96b</t>
  </si>
  <si>
    <t>186_2b</t>
  </si>
  <si>
    <t>186_2b(retr)</t>
  </si>
  <si>
    <t>193_43b'</t>
  </si>
  <si>
    <t>199_33b</t>
  </si>
  <si>
    <t>227_35b</t>
  </si>
  <si>
    <t>227_46b</t>
  </si>
  <si>
    <t>274_7b</t>
  </si>
  <si>
    <t>72a</t>
  </si>
  <si>
    <t>72b</t>
  </si>
  <si>
    <t>v1a(big)</t>
  </si>
  <si>
    <t>v1a'(big)</t>
  </si>
  <si>
    <t>v1b(small)</t>
  </si>
  <si>
    <t>v1c(big)</t>
  </si>
  <si>
    <t>v1c'(big)</t>
  </si>
  <si>
    <t>v1b</t>
  </si>
  <si>
    <t>v2b</t>
  </si>
  <si>
    <t>v3c</t>
  </si>
  <si>
    <t>v4a</t>
  </si>
  <si>
    <t>v4b</t>
  </si>
  <si>
    <t>v5b</t>
  </si>
  <si>
    <t>v6b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</si>
</sst>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339966"/>
      <name val="Arial"/>
      <family val="2"/>
    </font>
    <font>
      <b/>
      <sz val="10"/>
      <color rgb="FF339966"/>
      <name val="Arial"/>
      <family val="2"/>
    </font>
    <font>
      <b/>
      <sz val="11"/>
      <color rgb="FF000000"/>
      <name val="Calibri"/>
      <family val="2"/>
    </font>
    <font>
      <u/>
      <sz val="10"/>
      <color rgb="FF000000"/>
      <name val="Arial"/>
      <family val="2"/>
    </font>
    <font>
      <sz val="8"/>
      <name val="Tahoma"/>
      <family val="2"/>
    </font>
    <font>
      <b/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0"/>
      <color rgb="FF339966"/>
      <name val="Arial"/>
      <family val="2"/>
    </font>
    <font>
      <b/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/>
    </xf>
    <xf numFmtId="1" fontId="2" fillId="0" borderId="0" xfId="0" applyNumberFormat="1" applyFont="1"/>
    <xf numFmtId="0" fontId="4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1" fontId="0" fillId="2" borderId="1" xfId="0" applyNumberForma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64" fontId="6" fillId="0" borderId="0" xfId="0" applyNumberFormat="1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1" xfId="0" applyFont="1" applyBorder="1" applyAlignment="1">
      <alignment wrapText="1"/>
    </xf>
    <xf numFmtId="0" fontId="11" fillId="0" borderId="0" xfId="0" applyFont="1" applyAlignment="1">
      <alignment wrapText="1"/>
    </xf>
  </cellXfs>
  <cellStyles count="1">
    <cellStyle name="Normale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5971294" count="1">
        <pm:charStyle name="Normal" fontId="0" Id="1"/>
      </pm:charStyles>
      <pm:colors xmlns:pm="smNativeData" id="1615971294" count="2">
        <pm:color name="Sea Green" rgb="339966"/>
        <pm:color name="Lime" rgb="99CC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opLeftCell="A16" zoomScale="130" zoomScaleNormal="130" workbookViewId="0">
      <selection activeCell="B24" sqref="A24:XFD35"/>
    </sheetView>
  </sheetViews>
  <sheetFormatPr defaultRowHeight="15" x14ac:dyDescent="0.25"/>
  <cols>
    <col min="2" max="2" width="11.85546875" customWidth="1"/>
  </cols>
  <sheetData>
    <row r="1" spans="1:12" x14ac:dyDescent="0.25">
      <c r="A1" s="1"/>
      <c r="B1" s="3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2" t="s">
        <v>10</v>
      </c>
    </row>
    <row r="2" spans="1:12" x14ac:dyDescent="0.25">
      <c r="A2" s="12">
        <v>1</v>
      </c>
      <c r="B2" s="3" t="s">
        <v>11</v>
      </c>
      <c r="C2" s="7">
        <v>23.283007080383172</v>
      </c>
      <c r="D2" s="7">
        <v>38.495939192003327</v>
      </c>
      <c r="E2" s="7">
        <v>2.9378384006663887</v>
      </c>
      <c r="F2" s="7">
        <v>0.33892128279883388</v>
      </c>
      <c r="G2" s="7">
        <v>0.84548104956268211</v>
      </c>
      <c r="H2" s="7">
        <v>33.842669720949601</v>
      </c>
      <c r="I2" s="7">
        <v>0.12546855476884633</v>
      </c>
      <c r="J2" s="7">
        <v>4.2690545605997512E-2</v>
      </c>
      <c r="K2" s="7">
        <v>8.7984173261141191E-2</v>
      </c>
      <c r="L2" s="8">
        <f t="shared" ref="L2:L23" si="0">SUM(C2:K2)</f>
        <v>99.999999999999986</v>
      </c>
    </row>
    <row r="3" spans="1:12" x14ac:dyDescent="0.25">
      <c r="A3" s="12">
        <v>2</v>
      </c>
      <c r="B3" s="3" t="s">
        <v>12</v>
      </c>
      <c r="C3" s="7">
        <v>12.837806409600448</v>
      </c>
      <c r="D3" s="7">
        <v>59.694249344930782</v>
      </c>
      <c r="E3" s="7">
        <v>0.54421135866784509</v>
      </c>
      <c r="F3" s="7">
        <v>0.28373412716870561</v>
      </c>
      <c r="G3" s="7">
        <v>0.59537652914089023</v>
      </c>
      <c r="H3" s="7">
        <v>25.77949361985829</v>
      </c>
      <c r="I3" s="7">
        <v>0.12558723661565654</v>
      </c>
      <c r="J3" s="7">
        <v>4.3412871916523266E-2</v>
      </c>
      <c r="K3" s="7">
        <v>9.6128502100872926E-2</v>
      </c>
      <c r="L3" s="8">
        <f t="shared" si="0"/>
        <v>100.00000000000001</v>
      </c>
    </row>
    <row r="4" spans="1:12" x14ac:dyDescent="0.25">
      <c r="A4" s="12">
        <v>3</v>
      </c>
      <c r="B4" s="3" t="s">
        <v>13</v>
      </c>
      <c r="C4" s="7">
        <v>18.44443238157276</v>
      </c>
      <c r="D4" s="7">
        <v>51.393261679875522</v>
      </c>
      <c r="E4" s="7">
        <v>1.6691998697209856</v>
      </c>
      <c r="F4" s="7">
        <v>0.17461006767271017</v>
      </c>
      <c r="G4" s="7">
        <v>0.5283537799008432</v>
      </c>
      <c r="H4" s="7">
        <v>27.624579307349904</v>
      </c>
      <c r="I4" s="7">
        <v>5.3378207216009839E-2</v>
      </c>
      <c r="J4" s="7">
        <v>3.0760322802446352E-2</v>
      </c>
      <c r="K4" s="7">
        <v>8.1424383888828569E-2</v>
      </c>
      <c r="L4" s="8">
        <f t="shared" si="0"/>
        <v>100.00000000000001</v>
      </c>
    </row>
    <row r="5" spans="1:12" x14ac:dyDescent="0.25">
      <c r="A5" s="12">
        <v>4</v>
      </c>
      <c r="B5" s="3" t="s">
        <v>14</v>
      </c>
      <c r="C5" s="7">
        <v>12.784885947426822</v>
      </c>
      <c r="D5" s="7">
        <v>44.166773043725883</v>
      </c>
      <c r="E5" s="7">
        <v>1.5671795677490941</v>
      </c>
      <c r="F5" s="7">
        <v>0.33287836683392413</v>
      </c>
      <c r="G5" s="7">
        <v>0.78064395761937955</v>
      </c>
      <c r="H5" s="7">
        <v>40.111352232445327</v>
      </c>
      <c r="I5" s="7">
        <v>0.100158092675694</v>
      </c>
      <c r="J5" s="7">
        <v>5.695264093323775E-2</v>
      </c>
      <c r="K5" s="7">
        <v>9.9176150590638182E-2</v>
      </c>
      <c r="L5" s="8">
        <f t="shared" si="0"/>
        <v>100</v>
      </c>
    </row>
    <row r="6" spans="1:12" x14ac:dyDescent="0.25">
      <c r="A6" s="12">
        <v>5</v>
      </c>
      <c r="B6" s="3" t="s">
        <v>15</v>
      </c>
      <c r="C6" s="7">
        <v>13.880082318260191</v>
      </c>
      <c r="D6" s="7">
        <v>53.415558892782322</v>
      </c>
      <c r="E6" s="7">
        <v>1.9017557520811319</v>
      </c>
      <c r="F6" s="7">
        <v>0.24843799247269965</v>
      </c>
      <c r="G6" s="7">
        <v>0.98262788067560292</v>
      </c>
      <c r="H6" s="7">
        <v>29.451489700947398</v>
      </c>
      <c r="I6" s="7">
        <v>3.4762778797485953E-2</v>
      </c>
      <c r="J6" s="7">
        <v>1.9003652409292329E-2</v>
      </c>
      <c r="K6" s="7">
        <v>6.6281031573873231E-2</v>
      </c>
      <c r="L6" s="8">
        <f t="shared" si="0"/>
        <v>100</v>
      </c>
    </row>
    <row r="7" spans="1:12" x14ac:dyDescent="0.25">
      <c r="A7" s="12">
        <v>6</v>
      </c>
      <c r="B7" s="3" t="s">
        <v>16</v>
      </c>
      <c r="C7" s="7">
        <v>15.761679883572429</v>
      </c>
      <c r="D7" s="7">
        <v>48.404764026255606</v>
      </c>
      <c r="E7" s="7">
        <v>1.6204817487896881</v>
      </c>
      <c r="F7" s="7">
        <v>0.27087231578009446</v>
      </c>
      <c r="G7" s="7">
        <v>0.61124476521429216</v>
      </c>
      <c r="H7" s="7">
        <v>33.132555169443705</v>
      </c>
      <c r="I7" s="7">
        <v>5.1679586563307504E-2</v>
      </c>
      <c r="J7" s="7">
        <v>4.2769313017909656E-2</v>
      </c>
      <c r="K7" s="7">
        <v>0.1039531913629749</v>
      </c>
      <c r="L7" s="8">
        <f t="shared" si="0"/>
        <v>100.00000000000001</v>
      </c>
    </row>
    <row r="8" spans="1:12" x14ac:dyDescent="0.25">
      <c r="A8" s="12">
        <v>7</v>
      </c>
      <c r="B8" s="3" t="s">
        <v>17</v>
      </c>
      <c r="C8" s="7">
        <v>16.700323101777059</v>
      </c>
      <c r="D8" s="7">
        <v>49.012876556115167</v>
      </c>
      <c r="E8" s="7">
        <v>3.6301434952009881</v>
      </c>
      <c r="F8" s="7">
        <v>0.37774398935664727</v>
      </c>
      <c r="G8" s="7">
        <v>0.60106433526560876</v>
      </c>
      <c r="H8" s="7">
        <v>29.513921885393891</v>
      </c>
      <c r="I8" s="7">
        <v>5.3454338116506695E-3</v>
      </c>
      <c r="J8" s="7">
        <v>3.9793785042288317E-2</v>
      </c>
      <c r="K8" s="7">
        <v>0.11878741803668155</v>
      </c>
      <c r="L8" s="8">
        <f t="shared" si="0"/>
        <v>99.999999999999986</v>
      </c>
    </row>
    <row r="9" spans="1:12" x14ac:dyDescent="0.25">
      <c r="A9" s="12">
        <v>8</v>
      </c>
      <c r="B9" s="3" t="s">
        <v>18</v>
      </c>
      <c r="C9" s="7">
        <v>19.651011089367248</v>
      </c>
      <c r="D9" s="7">
        <v>44.946657407991921</v>
      </c>
      <c r="E9" s="7">
        <v>2.135281863518717</v>
      </c>
      <c r="F9" s="7">
        <v>0.24830082275950588</v>
      </c>
      <c r="G9" s="7">
        <v>0.75226732319087586</v>
      </c>
      <c r="H9" s="7">
        <v>32.083938303558277</v>
      </c>
      <c r="I9" s="7">
        <v>5.3658228647181359E-2</v>
      </c>
      <c r="J9" s="7">
        <v>4.3137007343812463E-2</v>
      </c>
      <c r="K9" s="7">
        <v>8.5747953622456463E-2</v>
      </c>
      <c r="L9" s="8">
        <f t="shared" si="0"/>
        <v>100</v>
      </c>
    </row>
    <row r="10" spans="1:12" x14ac:dyDescent="0.25">
      <c r="A10" s="12">
        <v>9</v>
      </c>
      <c r="B10" s="3" t="s">
        <v>19</v>
      </c>
      <c r="C10" s="7">
        <v>13.625903296839622</v>
      </c>
      <c r="D10" s="7">
        <v>55.370778153397637</v>
      </c>
      <c r="E10" s="7">
        <v>1.8720342399900751</v>
      </c>
      <c r="F10" s="7">
        <v>0.27664919517414632</v>
      </c>
      <c r="G10" s="7">
        <v>0.69844617436342771</v>
      </c>
      <c r="H10" s="7">
        <v>27.994913624662715</v>
      </c>
      <c r="I10" s="7">
        <v>5.5205781099773601E-2</v>
      </c>
      <c r="J10" s="7">
        <v>2.8533325062804326E-2</v>
      </c>
      <c r="K10" s="7">
        <v>7.7536209409794388E-2</v>
      </c>
      <c r="L10" s="8">
        <f t="shared" si="0"/>
        <v>100</v>
      </c>
    </row>
    <row r="11" spans="1:12" x14ac:dyDescent="0.25">
      <c r="A11" s="12">
        <v>10</v>
      </c>
      <c r="B11" s="3" t="s">
        <v>20</v>
      </c>
      <c r="C11" s="7">
        <v>11.563565900257233</v>
      </c>
      <c r="D11" s="7">
        <v>48.805625120400691</v>
      </c>
      <c r="E11" s="7">
        <v>3.1808446746065018</v>
      </c>
      <c r="F11" s="7">
        <v>0.52126417895225896</v>
      </c>
      <c r="G11" s="7">
        <v>1.0136321914625992</v>
      </c>
      <c r="H11" s="7">
        <v>34.726392965199942</v>
      </c>
      <c r="I11" s="7">
        <v>3.2295715435085609E-2</v>
      </c>
      <c r="J11" s="7">
        <v>3.6261855927113673E-2</v>
      </c>
      <c r="K11" s="7">
        <v>0.120117397758564</v>
      </c>
      <c r="L11" s="8">
        <f t="shared" si="0"/>
        <v>99.999999999999986</v>
      </c>
    </row>
    <row r="12" spans="1:12" x14ac:dyDescent="0.25">
      <c r="A12" s="12">
        <v>11</v>
      </c>
      <c r="B12" s="3" t="s">
        <v>21</v>
      </c>
      <c r="C12" s="7">
        <v>16.545028865146005</v>
      </c>
      <c r="D12" s="7">
        <v>50.499897046374883</v>
      </c>
      <c r="E12" s="7">
        <v>1.7479237685602509</v>
      </c>
      <c r="F12" s="7">
        <v>0.28674491142175146</v>
      </c>
      <c r="G12" s="7">
        <v>0.53917194780632516</v>
      </c>
      <c r="H12" s="7">
        <v>30.215745041067056</v>
      </c>
      <c r="I12" s="7">
        <v>5.5671219504754933E-2</v>
      </c>
      <c r="J12" s="7">
        <v>4.041883059934262E-2</v>
      </c>
      <c r="K12" s="7">
        <v>6.939836951962601E-2</v>
      </c>
      <c r="L12" s="8">
        <f t="shared" si="0"/>
        <v>100</v>
      </c>
    </row>
    <row r="13" spans="1:12" x14ac:dyDescent="0.25">
      <c r="A13" s="12">
        <v>12</v>
      </c>
      <c r="B13" s="2" t="s">
        <v>22</v>
      </c>
      <c r="C13" s="7">
        <v>15.103909827404021</v>
      </c>
      <c r="D13" s="7">
        <v>51.440648115533641</v>
      </c>
      <c r="E13" s="7">
        <v>2.2754491017964078</v>
      </c>
      <c r="F13" s="7">
        <v>0.33814723494188098</v>
      </c>
      <c r="G13" s="7">
        <v>0.7819654808030998</v>
      </c>
      <c r="H13" s="7">
        <v>29.693554068333921</v>
      </c>
      <c r="I13" s="7">
        <v>7.7492074674181052E-2</v>
      </c>
      <c r="J13" s="7">
        <v>5.6357872490313488E-2</v>
      </c>
      <c r="K13" s="7">
        <v>0.23247622402254323</v>
      </c>
      <c r="L13" s="8">
        <f t="shared" si="0"/>
        <v>100.00000000000001</v>
      </c>
    </row>
    <row r="14" spans="1:12" x14ac:dyDescent="0.25">
      <c r="A14" s="12">
        <v>13</v>
      </c>
      <c r="B14" s="2" t="s">
        <v>23</v>
      </c>
      <c r="C14" s="7">
        <v>13.618283069357052</v>
      </c>
      <c r="D14" s="7">
        <v>53.489549432270181</v>
      </c>
      <c r="E14" s="7">
        <v>3.0736963911188249</v>
      </c>
      <c r="F14" s="7">
        <v>0.31821797931583129</v>
      </c>
      <c r="G14" s="7">
        <v>0.7738482678816806</v>
      </c>
      <c r="H14" s="7">
        <v>28.437115787951107</v>
      </c>
      <c r="I14" s="7">
        <v>7.2322268026325312E-2</v>
      </c>
      <c r="J14" s="7">
        <v>3.6161134013162649E-2</v>
      </c>
      <c r="K14" s="7">
        <v>0.18080567006581327</v>
      </c>
      <c r="L14" s="8">
        <f t="shared" si="0"/>
        <v>99.999999999999957</v>
      </c>
    </row>
    <row r="15" spans="1:12" x14ac:dyDescent="0.25">
      <c r="A15" s="12">
        <v>14</v>
      </c>
      <c r="B15" s="3" t="s">
        <v>24</v>
      </c>
      <c r="C15" s="7">
        <v>20.058677149801024</v>
      </c>
      <c r="D15" s="7">
        <v>35.044104689330638</v>
      </c>
      <c r="E15" s="7">
        <v>2.0367555215585278</v>
      </c>
      <c r="F15" s="7">
        <v>0.23044821208981675</v>
      </c>
      <c r="G15" s="7">
        <v>0.75089322888929777</v>
      </c>
      <c r="H15" s="7">
        <v>41.653514335234377</v>
      </c>
      <c r="I15" s="7">
        <v>7.6009179197691651E-2</v>
      </c>
      <c r="J15" s="7">
        <v>5.9548592619847608E-2</v>
      </c>
      <c r="K15" s="7">
        <v>9.0049091278793916E-2</v>
      </c>
      <c r="L15" s="8">
        <f t="shared" si="0"/>
        <v>100.00000000000003</v>
      </c>
    </row>
    <row r="16" spans="1:12" x14ac:dyDescent="0.25">
      <c r="A16" s="12">
        <v>15</v>
      </c>
      <c r="B16" s="3" t="s">
        <v>25</v>
      </c>
      <c r="C16" s="7">
        <v>15.572074234723438</v>
      </c>
      <c r="D16" s="7">
        <v>51.834345976193219</v>
      </c>
      <c r="E16" s="7">
        <v>2.2945880171514657</v>
      </c>
      <c r="F16" s="7">
        <v>0.2955151234210221</v>
      </c>
      <c r="G16" s="7">
        <v>0.73589060146019236</v>
      </c>
      <c r="H16" s="7">
        <v>29.080509246229489</v>
      </c>
      <c r="I16" s="7">
        <v>6.5394102941906854E-2</v>
      </c>
      <c r="J16" s="7">
        <v>3.5594258563316383E-2</v>
      </c>
      <c r="K16" s="7">
        <v>8.6088439315927981E-2</v>
      </c>
      <c r="L16" s="8">
        <f t="shared" si="0"/>
        <v>100</v>
      </c>
    </row>
    <row r="17" spans="1:12" x14ac:dyDescent="0.25">
      <c r="A17" s="12">
        <v>16</v>
      </c>
      <c r="B17" s="3" t="s">
        <v>26</v>
      </c>
      <c r="C17" s="7">
        <v>13.891725129826646</v>
      </c>
      <c r="D17" s="7">
        <v>64.414874345377299</v>
      </c>
      <c r="E17" s="7">
        <v>1.7418179023527995</v>
      </c>
      <c r="F17" s="7">
        <v>0.28216022748482161</v>
      </c>
      <c r="G17" s="7">
        <v>0.56706520426424256</v>
      </c>
      <c r="H17" s="7">
        <v>18.824588562080745</v>
      </c>
      <c r="I17" s="7">
        <v>5.3248136315228976E-2</v>
      </c>
      <c r="J17" s="7">
        <v>3.5132790970872733E-2</v>
      </c>
      <c r="K17" s="7">
        <v>0.1893877013273608</v>
      </c>
      <c r="L17" s="8">
        <f t="shared" si="0"/>
        <v>100.00000000000001</v>
      </c>
    </row>
    <row r="18" spans="1:12" x14ac:dyDescent="0.25">
      <c r="A18" s="12">
        <v>17</v>
      </c>
      <c r="B18" s="3" t="s">
        <v>27</v>
      </c>
      <c r="C18" s="7">
        <v>12.59845542552579</v>
      </c>
      <c r="D18" s="7">
        <v>59.283122932516051</v>
      </c>
      <c r="E18" s="7">
        <v>1.5209003832643373</v>
      </c>
      <c r="F18" s="7">
        <v>0.10813301000070383</v>
      </c>
      <c r="G18" s="7">
        <v>0.60848812136490749</v>
      </c>
      <c r="H18" s="7">
        <v>25.713901810108201</v>
      </c>
      <c r="I18" s="7">
        <v>4.4148980414488552E-2</v>
      </c>
      <c r="J18" s="7">
        <v>3.1352174497245491E-2</v>
      </c>
      <c r="K18" s="7">
        <v>9.1497162308287874E-2</v>
      </c>
      <c r="L18" s="8">
        <f t="shared" si="0"/>
        <v>100</v>
      </c>
    </row>
    <row r="19" spans="1:12" x14ac:dyDescent="0.25">
      <c r="A19" s="12">
        <v>18</v>
      </c>
      <c r="B19" s="3" t="s">
        <v>28</v>
      </c>
      <c r="C19" s="7">
        <v>14.244130130925967</v>
      </c>
      <c r="D19" s="7">
        <v>47.124373260838894</v>
      </c>
      <c r="E19" s="7">
        <v>2.3620532680199529</v>
      </c>
      <c r="F19" s="7">
        <v>0.34494697562289206</v>
      </c>
      <c r="G19" s="7">
        <v>0.92135465421950913</v>
      </c>
      <c r="H19" s="7">
        <v>34.777451495838832</v>
      </c>
      <c r="I19" s="7">
        <v>4.6805072900503945E-2</v>
      </c>
      <c r="J19" s="7">
        <v>5.4499057486888172E-2</v>
      </c>
      <c r="K19" s="7">
        <v>0.12438608414654476</v>
      </c>
      <c r="L19" s="8">
        <f t="shared" si="0"/>
        <v>100</v>
      </c>
    </row>
    <row r="20" spans="1:12" x14ac:dyDescent="0.25">
      <c r="A20" s="12">
        <v>19</v>
      </c>
      <c r="B20" s="3" t="s">
        <v>29</v>
      </c>
      <c r="C20" s="7">
        <v>14.113566034314326</v>
      </c>
      <c r="D20" s="7">
        <v>55.569204850569456</v>
      </c>
      <c r="E20" s="7">
        <v>1.7864977273923801</v>
      </c>
      <c r="F20" s="7">
        <v>0.18719033161937182</v>
      </c>
      <c r="G20" s="7">
        <v>0.70839841122206026</v>
      </c>
      <c r="H20" s="7">
        <v>27.466671346424956</v>
      </c>
      <c r="I20" s="7">
        <v>3.1588368460768998E-2</v>
      </c>
      <c r="J20" s="7">
        <v>4.0947885041737582E-2</v>
      </c>
      <c r="K20" s="7">
        <v>9.593504495492805E-2</v>
      </c>
      <c r="L20" s="8">
        <f t="shared" si="0"/>
        <v>100</v>
      </c>
    </row>
    <row r="21" spans="1:12" x14ac:dyDescent="0.25">
      <c r="A21" s="12">
        <v>20</v>
      </c>
      <c r="B21" s="3" t="s">
        <v>30</v>
      </c>
      <c r="C21" s="7">
        <v>17.789702207840083</v>
      </c>
      <c r="D21" s="7">
        <v>44.028454785018901</v>
      </c>
      <c r="E21" s="7">
        <v>1.5551823482024605</v>
      </c>
      <c r="F21" s="7">
        <v>0.67450402108166407</v>
      </c>
      <c r="G21" s="7">
        <v>0.73731208782206203</v>
      </c>
      <c r="H21" s="7">
        <v>35.030516528079296</v>
      </c>
      <c r="I21" s="7">
        <v>8.7385136334466609E-2</v>
      </c>
      <c r="J21" s="7">
        <v>4.7788746432911422E-2</v>
      </c>
      <c r="K21" s="7">
        <v>4.9154139188137463E-2</v>
      </c>
      <c r="L21" s="8">
        <f t="shared" si="0"/>
        <v>99.999999999999972</v>
      </c>
    </row>
    <row r="22" spans="1:12" x14ac:dyDescent="0.25">
      <c r="A22" s="12">
        <v>21</v>
      </c>
      <c r="B22" s="3" t="s">
        <v>31</v>
      </c>
      <c r="C22" s="7">
        <v>16.813889734998476</v>
      </c>
      <c r="D22" s="7">
        <v>53.924256269672043</v>
      </c>
      <c r="E22" s="7">
        <v>2.172809422276373</v>
      </c>
      <c r="F22" s="7">
        <v>0.3045994517209869</v>
      </c>
      <c r="G22" s="7">
        <v>0.80211188953193224</v>
      </c>
      <c r="H22" s="7">
        <v>25.667580465021828</v>
      </c>
      <c r="I22" s="7">
        <v>4.0613260229464918E-2</v>
      </c>
      <c r="J22" s="7">
        <v>6.0919890344197383E-2</v>
      </c>
      <c r="K22" s="7">
        <v>0.21321961620469079</v>
      </c>
      <c r="L22" s="8">
        <f t="shared" si="0"/>
        <v>99.999999999999986</v>
      </c>
    </row>
    <row r="23" spans="1:12" x14ac:dyDescent="0.25">
      <c r="A23" s="12">
        <v>22</v>
      </c>
      <c r="B23" s="3" t="s">
        <v>32</v>
      </c>
      <c r="C23" s="7">
        <v>16.838946024942391</v>
      </c>
      <c r="D23" s="7">
        <v>58.358053569950641</v>
      </c>
      <c r="E23" s="7">
        <v>1.7724518554334423</v>
      </c>
      <c r="F23" s="7">
        <v>0.28531726844652366</v>
      </c>
      <c r="G23" s="7">
        <v>0.45040924515069547</v>
      </c>
      <c r="H23" s="7">
        <v>22.057420644773465</v>
      </c>
      <c r="I23" s="7">
        <v>6.3597436936171703E-2</v>
      </c>
      <c r="J23" s="7">
        <v>4.5302283844944224E-2</v>
      </c>
      <c r="K23" s="7">
        <v>0.12850167052171679</v>
      </c>
      <c r="L23" s="8">
        <f t="shared" si="0"/>
        <v>99.999999999999986</v>
      </c>
    </row>
  </sheetData>
  <pageMargins left="0.7" right="0.7" top="0.75" bottom="0.75" header="0.3" footer="0.3"/>
  <pageSetup paperSize="9" fitToWidth="0" orientation="portrait" r:id="rId1"/>
  <extLst>
    <ext uri="smNativeData">
      <pm:sheetPrefs xmlns:pm="smNativeData" day="161597129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zoomScale="130" zoomScaleNormal="130" workbookViewId="0">
      <selection sqref="A1:XFD1"/>
    </sheetView>
  </sheetViews>
  <sheetFormatPr defaultRowHeight="15" x14ac:dyDescent="0.25"/>
  <sheetData>
    <row r="1" spans="1:12" x14ac:dyDescent="0.25">
      <c r="A1" s="6"/>
      <c r="B1" s="3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2" t="s">
        <v>10</v>
      </c>
    </row>
    <row r="2" spans="1:12" x14ac:dyDescent="0.25">
      <c r="A2" s="13">
        <v>1</v>
      </c>
      <c r="B2" s="9">
        <v>72</v>
      </c>
      <c r="C2" s="7">
        <v>24.013915064472634</v>
      </c>
      <c r="D2" s="7">
        <v>30.23844818724254</v>
      </c>
      <c r="E2" s="7">
        <v>1.6581870190624464</v>
      </c>
      <c r="F2" s="7">
        <v>0.6249860327912814</v>
      </c>
      <c r="G2" s="7">
        <v>0.86857415284223372</v>
      </c>
      <c r="H2" s="7">
        <v>42.365709943907689</v>
      </c>
      <c r="I2" s="7">
        <v>7.3001944235453614E-2</v>
      </c>
      <c r="J2" s="7">
        <v>6.2573095058960235E-2</v>
      </c>
      <c r="K2" s="7">
        <v>9.4604560386761308E-2</v>
      </c>
      <c r="L2" s="8">
        <f t="shared" ref="L2:L8" si="0">SUM(C2:K2)</f>
        <v>100</v>
      </c>
    </row>
    <row r="3" spans="1:12" x14ac:dyDescent="0.25">
      <c r="A3" s="13">
        <v>2</v>
      </c>
      <c r="B3" s="3" t="s">
        <v>43</v>
      </c>
      <c r="C3" s="7">
        <v>31.558417997097244</v>
      </c>
      <c r="D3" s="7">
        <v>15.103410740203191</v>
      </c>
      <c r="E3" s="7">
        <v>4.8711901306240932</v>
      </c>
      <c r="F3" s="7">
        <v>0.5079825834542816</v>
      </c>
      <c r="G3" s="7">
        <v>1.2155297532656022</v>
      </c>
      <c r="H3" s="7">
        <v>46.29898403483309</v>
      </c>
      <c r="I3" s="7">
        <v>0.17235123367198835</v>
      </c>
      <c r="J3" s="7">
        <v>0.15420899854862119</v>
      </c>
      <c r="K3" s="7">
        <v>0.11792452830188679</v>
      </c>
      <c r="L3" s="8">
        <f t="shared" si="0"/>
        <v>100</v>
      </c>
    </row>
    <row r="4" spans="1:12" x14ac:dyDescent="0.25">
      <c r="A4" s="13">
        <v>3</v>
      </c>
      <c r="B4" s="3" t="s">
        <v>44</v>
      </c>
      <c r="C4" s="7">
        <v>33.369950389794468</v>
      </c>
      <c r="D4" s="7">
        <v>13.368178596739895</v>
      </c>
      <c r="E4" s="7">
        <v>2.2147413182140321</v>
      </c>
      <c r="F4" s="7">
        <v>0.862863217576187</v>
      </c>
      <c r="G4" s="7">
        <v>0.81325301204819278</v>
      </c>
      <c r="H4" s="7">
        <v>49.006024096385531</v>
      </c>
      <c r="I4" s="7">
        <v>0.11871013465627211</v>
      </c>
      <c r="J4" s="7">
        <v>0.13288447909284193</v>
      </c>
      <c r="K4" s="7">
        <v>0.11339475549255848</v>
      </c>
      <c r="L4" s="8">
        <f t="shared" si="0"/>
        <v>99.999999999999972</v>
      </c>
    </row>
    <row r="5" spans="1:12" x14ac:dyDescent="0.25">
      <c r="A5" s="13">
        <v>4</v>
      </c>
      <c r="B5" s="3" t="s">
        <v>45</v>
      </c>
      <c r="C5" s="7">
        <v>24.096037026323401</v>
      </c>
      <c r="D5" s="7">
        <v>19.959502458779287</v>
      </c>
      <c r="E5" s="7">
        <v>2.6034133641886026</v>
      </c>
      <c r="F5" s="7">
        <v>0.49175585768006946</v>
      </c>
      <c r="G5" s="7">
        <v>1.2583164593578249</v>
      </c>
      <c r="H5" s="7">
        <v>51.135377494937806</v>
      </c>
      <c r="I5" s="7">
        <v>0.15909748336708129</v>
      </c>
      <c r="J5" s="7">
        <v>0.10124385305177901</v>
      </c>
      <c r="K5" s="7">
        <v>0.19525600231414519</v>
      </c>
      <c r="L5" s="8">
        <f t="shared" si="0"/>
        <v>99.999999999999986</v>
      </c>
    </row>
    <row r="6" spans="1:12" x14ac:dyDescent="0.25">
      <c r="A6" s="13">
        <v>5</v>
      </c>
      <c r="B6" s="3" t="s">
        <v>46</v>
      </c>
      <c r="C6" s="7">
        <v>37.281876096389993</v>
      </c>
      <c r="D6" s="7">
        <v>26.193333948850523</v>
      </c>
      <c r="E6" s="7">
        <v>3.3053273012648878</v>
      </c>
      <c r="F6" s="7">
        <v>0.32314652386667903</v>
      </c>
      <c r="G6" s="7">
        <v>0.76631889945526732</v>
      </c>
      <c r="H6" s="7">
        <v>31.834548979780266</v>
      </c>
      <c r="I6" s="7">
        <v>8.3094820422860302E-2</v>
      </c>
      <c r="J6" s="7">
        <v>0.12002585172190934</v>
      </c>
      <c r="K6" s="7">
        <v>9.2327578247622596E-2</v>
      </c>
      <c r="L6" s="8">
        <f t="shared" si="0"/>
        <v>100</v>
      </c>
    </row>
    <row r="7" spans="1:12" x14ac:dyDescent="0.25">
      <c r="A7" s="13">
        <v>6</v>
      </c>
      <c r="B7" s="3" t="s">
        <v>47</v>
      </c>
      <c r="C7" s="7">
        <v>19.460456269354331</v>
      </c>
      <c r="D7" s="7">
        <v>32.536157084700946</v>
      </c>
      <c r="E7" s="7">
        <v>2.4854733765555954</v>
      </c>
      <c r="F7" s="7">
        <v>0.38737662518411992</v>
      </c>
      <c r="G7" s="7">
        <v>1.0728244859141045</v>
      </c>
      <c r="H7" s="7">
        <v>43.72716623560386</v>
      </c>
      <c r="I7" s="7">
        <v>0.13685761009498845</v>
      </c>
      <c r="J7" s="7">
        <v>6.8428805047494212E-2</v>
      </c>
      <c r="K7" s="7">
        <v>0.12525950754456572</v>
      </c>
      <c r="L7" s="8">
        <f t="shared" si="0"/>
        <v>100.00000000000001</v>
      </c>
    </row>
    <row r="8" spans="1:12" x14ac:dyDescent="0.25">
      <c r="A8" s="13">
        <v>7</v>
      </c>
      <c r="B8" s="3" t="s">
        <v>48</v>
      </c>
      <c r="C8" s="7">
        <v>21.60252916167012</v>
      </c>
      <c r="D8" s="7">
        <v>29.778698353864598</v>
      </c>
      <c r="E8" s="7">
        <v>4.075729495984592</v>
      </c>
      <c r="F8" s="7">
        <v>0.43606235691703904</v>
      </c>
      <c r="G8" s="7">
        <v>2.6672480831425558</v>
      </c>
      <c r="H8" s="7">
        <v>41.115592863112759</v>
      </c>
      <c r="I8" s="7">
        <v>0.16352338384388967</v>
      </c>
      <c r="J8" s="7">
        <v>7.5584141865620111E-2</v>
      </c>
      <c r="K8" s="7">
        <v>8.5032159598822613E-2</v>
      </c>
      <c r="L8" s="8">
        <f t="shared" si="0"/>
        <v>100</v>
      </c>
    </row>
  </sheetData>
  <pageMargins left="0.7" right="0.7" top="0.75" bottom="0.75" header="0.3" footer="0.3"/>
  <pageSetup paperSize="9" fitToWidth="0" pageOrder="overThenDown"/>
  <extLst>
    <ext uri="smNativeData">
      <pm:sheetPrefs xmlns:pm="smNativeData" day="161597129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08CC-CDC7-4EDF-918F-FE92881D503C}">
  <dimension ref="A1:M48"/>
  <sheetViews>
    <sheetView workbookViewId="0">
      <selection activeCell="J57" sqref="J57"/>
    </sheetView>
  </sheetViews>
  <sheetFormatPr defaultRowHeight="15" x14ac:dyDescent="0.25"/>
  <cols>
    <col min="1" max="1" width="14.140625" bestFit="1" customWidth="1"/>
    <col min="2" max="2" width="11.85546875" customWidth="1"/>
  </cols>
  <sheetData>
    <row r="1" spans="1:13" x14ac:dyDescent="0.25">
      <c r="B1" s="3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2" t="s">
        <v>10</v>
      </c>
    </row>
    <row r="2" spans="1:13" x14ac:dyDescent="0.25">
      <c r="A2" s="12">
        <v>1</v>
      </c>
      <c r="B2" s="3" t="s">
        <v>51</v>
      </c>
      <c r="C2" s="7">
        <v>22.487568542626128</v>
      </c>
      <c r="D2" s="7">
        <v>44.453933768068502</v>
      </c>
      <c r="E2" s="7">
        <v>2.95561391046158</v>
      </c>
      <c r="F2" s="7">
        <v>0.35678083121153825</v>
      </c>
      <c r="G2" s="7">
        <v>0.67205695722620862</v>
      </c>
      <c r="H2" s="7">
        <v>28.840182939969829</v>
      </c>
      <c r="I2" s="7">
        <v>8.1413075578471827E-2</v>
      </c>
      <c r="J2" s="7">
        <v>4.7091877050292524E-2</v>
      </c>
      <c r="K2" s="7">
        <v>0.10535809780743413</v>
      </c>
      <c r="L2" s="8">
        <f t="shared" ref="L2:L48" si="0">SUM(C2:K2)</f>
        <v>99.999999999999986</v>
      </c>
    </row>
    <row r="3" spans="1:13" x14ac:dyDescent="0.25">
      <c r="A3" s="12">
        <v>2</v>
      </c>
      <c r="B3" s="3" t="s">
        <v>52</v>
      </c>
      <c r="C3" s="7">
        <v>24.775252070879731</v>
      </c>
      <c r="D3" s="7">
        <v>42.840387319485259</v>
      </c>
      <c r="E3" s="7">
        <v>2.7169675523301144</v>
      </c>
      <c r="F3" s="7">
        <v>0.286557774712276</v>
      </c>
      <c r="G3" s="7">
        <v>0.70906388905549211</v>
      </c>
      <c r="H3" s="7">
        <v>28.449855721492501</v>
      </c>
      <c r="I3" s="7">
        <v>8.8632986131936514E-2</v>
      </c>
      <c r="J3" s="7">
        <v>5.1313834076384325E-2</v>
      </c>
      <c r="K3" s="7">
        <v>8.1968851836302203E-2</v>
      </c>
      <c r="L3" s="8">
        <f t="shared" si="0"/>
        <v>100</v>
      </c>
    </row>
    <row r="4" spans="1:13" x14ac:dyDescent="0.25">
      <c r="A4" s="12">
        <v>3</v>
      </c>
      <c r="B4" s="3" t="s">
        <v>53</v>
      </c>
      <c r="C4" s="7">
        <v>24.784656023888825</v>
      </c>
      <c r="D4" s="7">
        <v>42.597909727805209</v>
      </c>
      <c r="E4" s="7">
        <v>3.3765935454232223</v>
      </c>
      <c r="F4" s="7">
        <v>0.32158033765935445</v>
      </c>
      <c r="G4" s="7">
        <v>0.72355575973354747</v>
      </c>
      <c r="H4" s="7">
        <v>27.885609279889735</v>
      </c>
      <c r="I4" s="7">
        <v>0.1148501205926266</v>
      </c>
      <c r="J4" s="7">
        <v>5.7425060296313307E-2</v>
      </c>
      <c r="K4" s="7">
        <v>0.13782014471115195</v>
      </c>
      <c r="L4" s="8">
        <f t="shared" si="0"/>
        <v>99.999999999999972</v>
      </c>
    </row>
    <row r="5" spans="1:13" x14ac:dyDescent="0.25">
      <c r="A5" s="12">
        <v>4</v>
      </c>
      <c r="B5" s="3" t="s">
        <v>54</v>
      </c>
      <c r="C5" s="7">
        <v>15.154016099951749</v>
      </c>
      <c r="D5" s="7">
        <v>60.425607557327496</v>
      </c>
      <c r="E5" s="7">
        <v>1.7280784174306101</v>
      </c>
      <c r="F5" s="7">
        <v>0.21839051270981988</v>
      </c>
      <c r="G5" s="7">
        <v>0.38599253409177481</v>
      </c>
      <c r="H5" s="7">
        <v>21.92666141852256</v>
      </c>
      <c r="I5" s="7">
        <v>3.682165621270219E-2</v>
      </c>
      <c r="J5" s="7">
        <v>3.428223164630894E-2</v>
      </c>
      <c r="K5" s="7">
        <v>9.0149572106960563E-2</v>
      </c>
      <c r="L5" s="8">
        <f t="shared" si="0"/>
        <v>99.999999999999986</v>
      </c>
    </row>
    <row r="6" spans="1:13" x14ac:dyDescent="0.25">
      <c r="A6" s="12">
        <v>5</v>
      </c>
      <c r="B6" s="3" t="s">
        <v>55</v>
      </c>
      <c r="C6" s="7">
        <v>18.380190921174528</v>
      </c>
      <c r="D6" s="7">
        <v>53.725782414307005</v>
      </c>
      <c r="E6" s="7">
        <v>1.9182744592580661</v>
      </c>
      <c r="F6" s="7">
        <v>0.2970556249244774</v>
      </c>
      <c r="G6" s="7">
        <v>0.58605550408829099</v>
      </c>
      <c r="H6" s="7">
        <v>24.89728924155154</v>
      </c>
      <c r="I6" s="7">
        <v>8.156442582672091E-2</v>
      </c>
      <c r="J6" s="7">
        <v>3.3229951262738151E-2</v>
      </c>
      <c r="K6" s="7">
        <v>8.0557457606637933E-2</v>
      </c>
      <c r="L6" s="8">
        <f t="shared" si="0"/>
        <v>100.00000000000003</v>
      </c>
    </row>
    <row r="7" spans="1:13" x14ac:dyDescent="0.25">
      <c r="A7" s="12">
        <v>6</v>
      </c>
      <c r="B7" s="3" t="s">
        <v>56</v>
      </c>
      <c r="C7" s="7">
        <v>19.189108615720961</v>
      </c>
      <c r="D7" s="7">
        <v>52.131571102057038</v>
      </c>
      <c r="E7" s="7">
        <v>2.3253502931531349</v>
      </c>
      <c r="F7" s="7">
        <v>0.23849746596442412</v>
      </c>
      <c r="G7" s="7">
        <v>0.59624366491106029</v>
      </c>
      <c r="H7" s="7">
        <v>25.201232236907483</v>
      </c>
      <c r="I7" s="7">
        <v>0.12918612739739638</v>
      </c>
      <c r="J7" s="7">
        <v>5.9624366491106036E-2</v>
      </c>
      <c r="K7" s="7">
        <v>0.12918612739739638</v>
      </c>
      <c r="L7" s="8">
        <f t="shared" si="0"/>
        <v>100</v>
      </c>
    </row>
    <row r="8" spans="1:13" x14ac:dyDescent="0.25">
      <c r="A8" s="12">
        <v>7</v>
      </c>
      <c r="B8" s="3" t="s">
        <v>57</v>
      </c>
      <c r="C8" s="7">
        <v>16.586315594288887</v>
      </c>
      <c r="D8" s="7">
        <v>53.105877989987015</v>
      </c>
      <c r="E8" s="7">
        <v>2.3827183385870567</v>
      </c>
      <c r="F8" s="7">
        <v>0.1483404413128129</v>
      </c>
      <c r="G8" s="7">
        <v>0.528462822176896</v>
      </c>
      <c r="H8" s="7">
        <v>26.997960318931945</v>
      </c>
      <c r="I8" s="7">
        <v>8.3441498238457243E-2</v>
      </c>
      <c r="J8" s="7">
        <v>4.6356387910254038E-2</v>
      </c>
      <c r="K8" s="7">
        <v>0.12052660856666046</v>
      </c>
      <c r="L8" s="8">
        <f t="shared" si="0"/>
        <v>99.999999999999972</v>
      </c>
    </row>
    <row r="9" spans="1:13" x14ac:dyDescent="0.25">
      <c r="A9" s="12">
        <v>8</v>
      </c>
      <c r="B9" s="3" t="s">
        <v>58</v>
      </c>
      <c r="C9" s="7">
        <v>20.778252321876487</v>
      </c>
      <c r="D9" s="7">
        <v>35.403454927554989</v>
      </c>
      <c r="E9" s="7">
        <v>1.8766062085159092</v>
      </c>
      <c r="F9" s="7">
        <v>0.31245955590067859</v>
      </c>
      <c r="G9" s="7">
        <v>0.87451698189953242</v>
      </c>
      <c r="H9" s="7">
        <v>40.500798096893277</v>
      </c>
      <c r="I9" s="7">
        <v>0.11154867774757952</v>
      </c>
      <c r="J9" s="7">
        <v>5.6698775429708935E-2</v>
      </c>
      <c r="K9" s="7">
        <v>8.5664454181842833E-2</v>
      </c>
      <c r="L9" s="8">
        <f t="shared" si="0"/>
        <v>100</v>
      </c>
    </row>
    <row r="10" spans="1:13" x14ac:dyDescent="0.25">
      <c r="A10" s="12">
        <v>9</v>
      </c>
      <c r="B10" s="3" t="s">
        <v>14</v>
      </c>
      <c r="C10" s="7">
        <v>15.255231762174851</v>
      </c>
      <c r="D10" s="7">
        <v>43.027576765108563</v>
      </c>
      <c r="E10" s="7">
        <v>2.5132016428711133</v>
      </c>
      <c r="F10" s="7">
        <v>0.33248582045765701</v>
      </c>
      <c r="G10" s="7">
        <v>0.57696068844122828</v>
      </c>
      <c r="H10" s="7">
        <v>37.932720516330924</v>
      </c>
      <c r="I10" s="7">
        <v>0.12712693135145708</v>
      </c>
      <c r="J10" s="7">
        <v>7.8231957754742829E-2</v>
      </c>
      <c r="K10" s="7">
        <v>0.15646391550948566</v>
      </c>
      <c r="L10" s="8">
        <f t="shared" si="0"/>
        <v>100.00000000000003</v>
      </c>
      <c r="M10" s="15"/>
    </row>
    <row r="11" spans="1:13" x14ac:dyDescent="0.25">
      <c r="A11" s="12">
        <v>10</v>
      </c>
      <c r="B11" s="3" t="s">
        <v>59</v>
      </c>
      <c r="C11" s="7">
        <v>12.724140631117375</v>
      </c>
      <c r="D11" s="7">
        <v>50.406737486840861</v>
      </c>
      <c r="E11" s="7">
        <v>2.5361278591252754</v>
      </c>
      <c r="F11" s="7">
        <v>0.404562420066296</v>
      </c>
      <c r="G11" s="7">
        <v>0.76475347793177262</v>
      </c>
      <c r="H11" s="7">
        <v>32.980102489146425</v>
      </c>
      <c r="I11" s="7">
        <v>5.2201602589199494E-2</v>
      </c>
      <c r="J11" s="7">
        <v>2.8710881424059718E-2</v>
      </c>
      <c r="K11" s="7">
        <v>0.10266315175875899</v>
      </c>
      <c r="L11" s="8">
        <f t="shared" si="0"/>
        <v>100.00000000000001</v>
      </c>
    </row>
    <row r="12" spans="1:13" x14ac:dyDescent="0.25">
      <c r="A12" s="12">
        <v>11</v>
      </c>
      <c r="B12" s="2" t="s">
        <v>15</v>
      </c>
      <c r="C12" s="7">
        <v>16.014960897653864</v>
      </c>
      <c r="D12" s="7">
        <v>51.065397257168769</v>
      </c>
      <c r="E12" s="7">
        <v>2.510483962371076</v>
      </c>
      <c r="F12" s="7">
        <v>0.38535645472061664</v>
      </c>
      <c r="G12" s="7">
        <v>1.0143941969851529</v>
      </c>
      <c r="H12" s="7">
        <v>28.822396010427298</v>
      </c>
      <c r="I12" s="7">
        <v>6.23370735577468E-2</v>
      </c>
      <c r="J12" s="7">
        <v>2.8335033435339465E-2</v>
      </c>
      <c r="K12" s="7">
        <v>9.6339113680154187E-2</v>
      </c>
      <c r="L12" s="8">
        <f t="shared" si="0"/>
        <v>100.00000000000003</v>
      </c>
    </row>
    <row r="13" spans="1:13" x14ac:dyDescent="0.25">
      <c r="A13" s="12">
        <v>12</v>
      </c>
      <c r="B13" s="2" t="s">
        <v>59</v>
      </c>
      <c r="C13" s="7">
        <v>14.034553618996878</v>
      </c>
      <c r="D13" s="7">
        <v>47.796635969251838</v>
      </c>
      <c r="E13" s="7">
        <v>3.2498668087373455</v>
      </c>
      <c r="F13" s="7">
        <v>0.48709947484587862</v>
      </c>
      <c r="G13" s="7">
        <v>0.9437552325138896</v>
      </c>
      <c r="H13" s="7">
        <v>33.221706370347817</v>
      </c>
      <c r="I13" s="7">
        <v>6.8498363650201663E-2</v>
      </c>
      <c r="J13" s="7">
        <v>3.8054646472334266E-2</v>
      </c>
      <c r="K13" s="7">
        <v>0.15982951518380392</v>
      </c>
      <c r="L13" s="8">
        <f t="shared" si="0"/>
        <v>100</v>
      </c>
    </row>
    <row r="14" spans="1:13" x14ac:dyDescent="0.25">
      <c r="A14" s="12">
        <v>13</v>
      </c>
      <c r="B14" s="2" t="s">
        <v>60</v>
      </c>
      <c r="C14" s="7">
        <v>16.725761095488448</v>
      </c>
      <c r="D14" s="7">
        <v>47.10844846558259</v>
      </c>
      <c r="E14" s="7">
        <v>2.5797774789094015</v>
      </c>
      <c r="F14" s="7">
        <v>0.23230223743733952</v>
      </c>
      <c r="G14" s="7">
        <v>0.75803888005868691</v>
      </c>
      <c r="H14" s="7">
        <v>32.290011003790191</v>
      </c>
      <c r="I14" s="7">
        <v>7.3358601296001955E-2</v>
      </c>
      <c r="J14" s="7">
        <v>6.1132167746668298E-2</v>
      </c>
      <c r="K14" s="7">
        <v>0.17117006969067122</v>
      </c>
      <c r="L14" s="8">
        <f t="shared" si="0"/>
        <v>100.00000000000001</v>
      </c>
    </row>
    <row r="15" spans="1:13" x14ac:dyDescent="0.25">
      <c r="A15" s="12">
        <v>14</v>
      </c>
      <c r="B15" s="3" t="s">
        <v>61</v>
      </c>
      <c r="C15" s="7">
        <v>14.09953712967039</v>
      </c>
      <c r="D15" s="7">
        <v>55.507756746301702</v>
      </c>
      <c r="E15" s="7">
        <v>4.4919764696466444</v>
      </c>
      <c r="F15" s="7">
        <v>0.47887737271065933</v>
      </c>
      <c r="G15" s="7">
        <v>0.82569663985486952</v>
      </c>
      <c r="H15" s="7">
        <v>24.415409446823269</v>
      </c>
      <c r="I15" s="7">
        <v>3.1347126068803605E-2</v>
      </c>
      <c r="J15" s="7">
        <v>3.4014966585297533E-2</v>
      </c>
      <c r="K15" s="7">
        <v>0.1153841023383622</v>
      </c>
      <c r="L15" s="8">
        <f t="shared" si="0"/>
        <v>100</v>
      </c>
    </row>
    <row r="16" spans="1:13" x14ac:dyDescent="0.25">
      <c r="A16" s="12">
        <v>15</v>
      </c>
      <c r="B16" s="3" t="s">
        <v>62</v>
      </c>
      <c r="C16" s="7">
        <v>18.543372823407804</v>
      </c>
      <c r="D16" s="7">
        <v>49.526119106305153</v>
      </c>
      <c r="E16" s="7">
        <v>2.5960085871034426</v>
      </c>
      <c r="F16" s="7">
        <v>0.43094537648087777</v>
      </c>
      <c r="G16" s="7">
        <v>0.51840661525005949</v>
      </c>
      <c r="H16" s="7">
        <v>28.191142561819188</v>
      </c>
      <c r="I16" s="7">
        <v>5.8042458455911577E-2</v>
      </c>
      <c r="J16" s="7">
        <v>4.0550210702075214E-2</v>
      </c>
      <c r="K16" s="7">
        <v>9.5412260475471078E-2</v>
      </c>
      <c r="L16" s="8">
        <f t="shared" si="0"/>
        <v>99.999999999999986</v>
      </c>
    </row>
    <row r="17" spans="1:12" x14ac:dyDescent="0.25">
      <c r="A17" s="12">
        <v>16</v>
      </c>
      <c r="B17" s="2" t="s">
        <v>18</v>
      </c>
      <c r="C17" s="7">
        <v>21.491845351436385</v>
      </c>
      <c r="D17" s="7">
        <v>44.482159119132383</v>
      </c>
      <c r="E17" s="7">
        <v>2.5829952810663137</v>
      </c>
      <c r="F17" s="7">
        <v>0.40566272042387619</v>
      </c>
      <c r="G17" s="7">
        <v>0.77821011673151763</v>
      </c>
      <c r="H17" s="7">
        <v>29.969368325192487</v>
      </c>
      <c r="I17" s="7">
        <v>8.2788310290586975E-2</v>
      </c>
      <c r="J17" s="7">
        <v>6.6230648232469574E-2</v>
      </c>
      <c r="K17" s="7">
        <v>0.14074012749399786</v>
      </c>
      <c r="L17" s="8">
        <f t="shared" si="0"/>
        <v>100.00000000000003</v>
      </c>
    </row>
    <row r="18" spans="1:12" x14ac:dyDescent="0.25">
      <c r="A18" s="12">
        <v>17</v>
      </c>
      <c r="B18" s="2" t="s">
        <v>62</v>
      </c>
      <c r="C18" s="7">
        <v>16.91039203484754</v>
      </c>
      <c r="D18" s="7">
        <v>48.576540136901059</v>
      </c>
      <c r="E18" s="7">
        <v>3.0180460485376481</v>
      </c>
      <c r="F18" s="7">
        <v>0.49782202862476665</v>
      </c>
      <c r="G18" s="7">
        <v>0.63005600497822012</v>
      </c>
      <c r="H18" s="7">
        <v>30.048226509023024</v>
      </c>
      <c r="I18" s="7">
        <v>9.3341630367143741E-2</v>
      </c>
      <c r="J18" s="7">
        <v>6.2227753578095832E-2</v>
      </c>
      <c r="K18" s="7">
        <v>0.16334785314250155</v>
      </c>
      <c r="L18" s="8">
        <f t="shared" si="0"/>
        <v>100</v>
      </c>
    </row>
    <row r="19" spans="1:12" x14ac:dyDescent="0.25">
      <c r="A19" s="12">
        <v>18</v>
      </c>
      <c r="B19" s="3" t="s">
        <v>63</v>
      </c>
      <c r="C19" s="7">
        <v>15.46436906341725</v>
      </c>
      <c r="D19" s="7">
        <v>48.70923246889933</v>
      </c>
      <c r="E19" s="7">
        <v>1.8768263265586289</v>
      </c>
      <c r="F19" s="7">
        <v>0.34712461839172126</v>
      </c>
      <c r="G19" s="7">
        <v>0.68640461263899688</v>
      </c>
      <c r="H19" s="7">
        <v>32.702276902157926</v>
      </c>
      <c r="I19" s="7">
        <v>7.0601617300011119E-2</v>
      </c>
      <c r="J19" s="7">
        <v>3.6608246007413171E-2</v>
      </c>
      <c r="K19" s="7">
        <v>0.10655614462872047</v>
      </c>
      <c r="L19" s="8">
        <f t="shared" si="0"/>
        <v>100</v>
      </c>
    </row>
    <row r="20" spans="1:12" x14ac:dyDescent="0.25">
      <c r="A20" s="12">
        <v>19</v>
      </c>
      <c r="B20" s="2" t="s">
        <v>19</v>
      </c>
      <c r="C20" s="7">
        <v>11.947833403449728</v>
      </c>
      <c r="D20" s="7">
        <v>54.974758098443424</v>
      </c>
      <c r="E20" s="7">
        <v>2.5767774505679428</v>
      </c>
      <c r="F20" s="7">
        <v>0.28397139251156922</v>
      </c>
      <c r="G20" s="7">
        <v>0.80458561211611301</v>
      </c>
      <c r="H20" s="7">
        <v>29.164913756836352</v>
      </c>
      <c r="I20" s="7">
        <v>8.4139671855279763E-2</v>
      </c>
      <c r="J20" s="7">
        <v>4.732856541859487E-2</v>
      </c>
      <c r="K20" s="7">
        <v>0.11569204880100967</v>
      </c>
      <c r="L20" s="8">
        <f t="shared" si="0"/>
        <v>100.00000000000003</v>
      </c>
    </row>
    <row r="21" spans="1:12" x14ac:dyDescent="0.25">
      <c r="A21" s="12">
        <v>20</v>
      </c>
      <c r="B21" s="2" t="s">
        <v>63</v>
      </c>
      <c r="C21" s="7">
        <v>16.288373612018287</v>
      </c>
      <c r="D21" s="7">
        <v>47.313847158719774</v>
      </c>
      <c r="E21" s="7">
        <v>2.5800130633572822</v>
      </c>
      <c r="F21" s="7">
        <v>0.31025473546701493</v>
      </c>
      <c r="G21" s="7">
        <v>0.71032005225342887</v>
      </c>
      <c r="H21" s="7">
        <v>32.511430437622465</v>
      </c>
      <c r="I21" s="7">
        <v>9.7975179621162589E-2</v>
      </c>
      <c r="J21" s="7">
        <v>4.0822991508817762E-2</v>
      </c>
      <c r="K21" s="7">
        <v>0.14696276943174391</v>
      </c>
      <c r="L21" s="8">
        <f t="shared" si="0"/>
        <v>99.999999999999957</v>
      </c>
    </row>
    <row r="22" spans="1:12" x14ac:dyDescent="0.25">
      <c r="A22" s="12">
        <v>21</v>
      </c>
      <c r="B22" s="3" t="s">
        <v>64</v>
      </c>
      <c r="C22" s="7">
        <v>12.707417992577744</v>
      </c>
      <c r="D22" s="7">
        <v>46.434208201046914</v>
      </c>
      <c r="E22" s="7">
        <v>2.7702451538991237</v>
      </c>
      <c r="F22" s="7">
        <v>0.28397145660294576</v>
      </c>
      <c r="G22" s="7">
        <v>1.0682445567059311</v>
      </c>
      <c r="H22" s="7">
        <v>36.553098396719086</v>
      </c>
      <c r="I22" s="7">
        <v>3.7781610105971322E-2</v>
      </c>
      <c r="J22" s="7">
        <v>3.4734706065167181E-2</v>
      </c>
      <c r="K22" s="7">
        <v>0.11029792627710984</v>
      </c>
      <c r="L22" s="8">
        <f t="shared" si="0"/>
        <v>100</v>
      </c>
    </row>
    <row r="23" spans="1:12" x14ac:dyDescent="0.25">
      <c r="A23" s="12">
        <v>22</v>
      </c>
      <c r="B23" s="3" t="s">
        <v>65</v>
      </c>
      <c r="C23" s="7">
        <v>18.610845773859889</v>
      </c>
      <c r="D23" s="7">
        <v>48.93152479462897</v>
      </c>
      <c r="E23" s="7">
        <v>1.4764880871155266</v>
      </c>
      <c r="F23" s="7">
        <v>0.44049016129472446</v>
      </c>
      <c r="G23" s="7">
        <v>0.5158156163860157</v>
      </c>
      <c r="H23" s="7">
        <v>29.840888622035425</v>
      </c>
      <c r="I23" s="7">
        <v>6.9867088780328046E-2</v>
      </c>
      <c r="J23" s="7">
        <v>4.2029420594416098E-2</v>
      </c>
      <c r="K23" s="7">
        <v>7.2050435304713306E-2</v>
      </c>
      <c r="L23" s="8">
        <f t="shared" si="0"/>
        <v>100.00000000000001</v>
      </c>
    </row>
    <row r="24" spans="1:12" x14ac:dyDescent="0.25">
      <c r="A24" s="12">
        <v>23</v>
      </c>
      <c r="B24" s="3" t="s">
        <v>66</v>
      </c>
      <c r="C24" s="7">
        <v>18.493704836636081</v>
      </c>
      <c r="D24" s="7">
        <v>48.671698364144163</v>
      </c>
      <c r="E24" s="7">
        <v>2.0365075142971136</v>
      </c>
      <c r="F24" s="7">
        <v>0.31087910626413084</v>
      </c>
      <c r="G24" s="7">
        <v>0.68326905173560315</v>
      </c>
      <c r="H24" s="7">
        <v>29.539610763842703</v>
      </c>
      <c r="I24" s="7">
        <v>5.8185928979917534E-2</v>
      </c>
      <c r="J24" s="7">
        <v>4.2669681251939533E-2</v>
      </c>
      <c r="K24" s="7">
        <v>0.16347475284833973</v>
      </c>
      <c r="L24" s="8">
        <f t="shared" si="0"/>
        <v>100</v>
      </c>
    </row>
    <row r="25" spans="1:12" x14ac:dyDescent="0.25">
      <c r="A25" s="12">
        <v>24</v>
      </c>
      <c r="B25" s="3" t="s">
        <v>67</v>
      </c>
      <c r="C25" s="7">
        <v>12.063996207632144</v>
      </c>
      <c r="D25" s="7">
        <v>54.49111163782888</v>
      </c>
      <c r="E25" s="7">
        <v>2.5446788338468842</v>
      </c>
      <c r="F25" s="7">
        <v>0.12894050722920125</v>
      </c>
      <c r="G25" s="7">
        <v>0.76985067551552511</v>
      </c>
      <c r="H25" s="7">
        <v>29.780042664138428</v>
      </c>
      <c r="I25" s="7">
        <v>6.0677885754918254E-2</v>
      </c>
      <c r="J25" s="7">
        <v>2.986489689499882E-2</v>
      </c>
      <c r="K25" s="7">
        <v>0.13083669115904245</v>
      </c>
      <c r="L25" s="8">
        <f t="shared" si="0"/>
        <v>100.00000000000003</v>
      </c>
    </row>
    <row r="26" spans="1:12" x14ac:dyDescent="0.25">
      <c r="A26" s="12">
        <v>25</v>
      </c>
      <c r="B26" s="3" t="s">
        <v>68</v>
      </c>
      <c r="C26" s="7">
        <v>11.493474864151922</v>
      </c>
      <c r="D26" s="7">
        <v>55.095805314996745</v>
      </c>
      <c r="E26" s="7">
        <v>2.4588660243799065</v>
      </c>
      <c r="F26" s="7">
        <v>0.27454279767967055</v>
      </c>
      <c r="G26" s="7">
        <v>0.76226744517051392</v>
      </c>
      <c r="H26" s="7">
        <v>29.660743542867262</v>
      </c>
      <c r="I26" s="7">
        <v>4.3648509308519046E-2</v>
      </c>
      <c r="J26" s="7">
        <v>3.6057464211385296E-2</v>
      </c>
      <c r="K26" s="7">
        <v>0.17459403723407621</v>
      </c>
      <c r="L26" s="8">
        <f t="shared" si="0"/>
        <v>100</v>
      </c>
    </row>
    <row r="27" spans="1:12" x14ac:dyDescent="0.25">
      <c r="A27" s="12">
        <v>26</v>
      </c>
      <c r="B27" s="3" t="s">
        <v>69</v>
      </c>
      <c r="C27" s="7">
        <v>19.917395316138677</v>
      </c>
      <c r="D27" s="7">
        <v>37.214581777172398</v>
      </c>
      <c r="E27" s="7">
        <v>2.5096298900068841</v>
      </c>
      <c r="F27" s="7">
        <v>0.43059888395799462</v>
      </c>
      <c r="G27" s="7">
        <v>0.81945603936904088</v>
      </c>
      <c r="H27" s="7">
        <v>38.921598781434447</v>
      </c>
      <c r="I27" s="7">
        <v>6.3711059361131847E-2</v>
      </c>
      <c r="J27" s="7">
        <v>4.5403283682645686E-2</v>
      </c>
      <c r="K27" s="7">
        <v>7.7624968876781344E-2</v>
      </c>
      <c r="L27" s="8">
        <f t="shared" si="0"/>
        <v>100</v>
      </c>
    </row>
    <row r="28" spans="1:12" x14ac:dyDescent="0.25">
      <c r="A28" s="12">
        <v>27</v>
      </c>
      <c r="B28" s="2" t="s">
        <v>69</v>
      </c>
      <c r="C28" s="7">
        <v>18.966107497432382</v>
      </c>
      <c r="D28" s="7">
        <v>37.855186579938376</v>
      </c>
      <c r="E28" s="7">
        <v>3.3892502567613829</v>
      </c>
      <c r="F28" s="7">
        <v>0.34234851078397804</v>
      </c>
      <c r="G28" s="7">
        <v>0.90722355357754181</v>
      </c>
      <c r="H28" s="7">
        <v>38.29168093118794</v>
      </c>
      <c r="I28" s="7">
        <v>8.5587127695994511E-2</v>
      </c>
      <c r="J28" s="7">
        <v>5.9910989387196169E-2</v>
      </c>
      <c r="K28" s="7">
        <v>0.10270455323519338</v>
      </c>
      <c r="L28" s="8">
        <f t="shared" si="0"/>
        <v>99.999999999999986</v>
      </c>
    </row>
    <row r="29" spans="1:12" x14ac:dyDescent="0.25">
      <c r="A29" s="12">
        <v>28</v>
      </c>
      <c r="B29" s="3" t="s">
        <v>70</v>
      </c>
      <c r="C29" s="7">
        <v>19.277222308486863</v>
      </c>
      <c r="D29" s="7">
        <v>46.701052503662495</v>
      </c>
      <c r="E29" s="7">
        <v>2.4560669173592222</v>
      </c>
      <c r="F29" s="7">
        <v>0.21266109922159288</v>
      </c>
      <c r="G29" s="7">
        <v>0.6130040574387503</v>
      </c>
      <c r="H29" s="7">
        <v>30.507753691189084</v>
      </c>
      <c r="I29" s="7">
        <v>7.4937720678085101E-2</v>
      </c>
      <c r="J29" s="7">
        <v>5.2658938854870607E-2</v>
      </c>
      <c r="K29" s="7">
        <v>0.10464276310903778</v>
      </c>
      <c r="L29" s="8">
        <f t="shared" si="0"/>
        <v>99.999999999999986</v>
      </c>
    </row>
    <row r="30" spans="1:12" x14ac:dyDescent="0.25">
      <c r="A30" s="12">
        <v>29</v>
      </c>
      <c r="B30" s="2" t="s">
        <v>25</v>
      </c>
      <c r="C30" s="7">
        <v>13.425709203258124</v>
      </c>
      <c r="D30" s="7">
        <v>48.35689542177699</v>
      </c>
      <c r="E30" s="7">
        <v>2.6402022282557813</v>
      </c>
      <c r="F30" s="7">
        <v>0.29023499672315328</v>
      </c>
      <c r="G30" s="7">
        <v>0.8519801516711919</v>
      </c>
      <c r="H30" s="7">
        <v>34.013669132103743</v>
      </c>
      <c r="I30" s="7">
        <v>0.13107386948787569</v>
      </c>
      <c r="J30" s="7">
        <v>9.3624192491339783E-2</v>
      </c>
      <c r="K30" s="7">
        <v>0.19661080423181357</v>
      </c>
      <c r="L30" s="8">
        <f t="shared" si="0"/>
        <v>100</v>
      </c>
    </row>
    <row r="31" spans="1:12" x14ac:dyDescent="0.25">
      <c r="A31" s="12">
        <v>30</v>
      </c>
      <c r="B31" s="2" t="s">
        <v>70</v>
      </c>
      <c r="C31" s="7">
        <v>14.186189467932516</v>
      </c>
      <c r="D31" s="7">
        <v>48.685199098422231</v>
      </c>
      <c r="E31" s="7">
        <v>2.5339799194044121</v>
      </c>
      <c r="F31" s="7">
        <v>0.40980807321904233</v>
      </c>
      <c r="G31" s="7">
        <v>1.0791612594768116</v>
      </c>
      <c r="H31" s="7">
        <v>32.723174646540535</v>
      </c>
      <c r="I31" s="7">
        <v>0.10245201830476058</v>
      </c>
      <c r="J31" s="7">
        <v>8.8791749197459163E-2</v>
      </c>
      <c r="K31" s="7">
        <v>0.19124376750221972</v>
      </c>
      <c r="L31" s="8">
        <f t="shared" si="0"/>
        <v>99.999999999999972</v>
      </c>
    </row>
    <row r="32" spans="1:12" x14ac:dyDescent="0.25">
      <c r="A32" s="12">
        <v>31</v>
      </c>
      <c r="B32" s="3" t="s">
        <v>71</v>
      </c>
      <c r="C32" s="7">
        <v>14.2280511819414</v>
      </c>
      <c r="D32" s="7">
        <v>65.737765009760707</v>
      </c>
      <c r="E32" s="7">
        <v>1.6226653140903782</v>
      </c>
      <c r="F32" s="7">
        <v>0.19521426683829607</v>
      </c>
      <c r="G32" s="7">
        <v>0.5720033757576275</v>
      </c>
      <c r="H32" s="7">
        <v>17.38557801324729</v>
      </c>
      <c r="I32" s="7">
        <v>5.3705234981714645E-2</v>
      </c>
      <c r="J32" s="7">
        <v>3.1541169751165749E-2</v>
      </c>
      <c r="K32" s="7">
        <v>0.17347643363141158</v>
      </c>
      <c r="L32" s="8">
        <f t="shared" si="0"/>
        <v>100</v>
      </c>
    </row>
    <row r="33" spans="1:12" x14ac:dyDescent="0.25">
      <c r="A33" s="12">
        <v>32</v>
      </c>
      <c r="B33" s="3" t="s">
        <v>72</v>
      </c>
      <c r="C33" s="7">
        <v>11.674561485789326</v>
      </c>
      <c r="D33" s="7">
        <v>70.921466091361026</v>
      </c>
      <c r="E33" s="7">
        <v>0.8119547884813807</v>
      </c>
      <c r="F33" s="7">
        <v>0.10904230372385329</v>
      </c>
      <c r="G33" s="7">
        <v>0.41858174655285618</v>
      </c>
      <c r="H33" s="7">
        <v>15.825790263577524</v>
      </c>
      <c r="I33" s="7">
        <v>4.5727417690648149E-2</v>
      </c>
      <c r="J33" s="7">
        <v>2.5208704624331672E-2</v>
      </c>
      <c r="K33" s="7">
        <v>0.16766719819904324</v>
      </c>
      <c r="L33" s="8">
        <f t="shared" si="0"/>
        <v>100</v>
      </c>
    </row>
    <row r="34" spans="1:12" x14ac:dyDescent="0.25">
      <c r="A34" s="12">
        <v>33</v>
      </c>
      <c r="B34" s="3" t="s">
        <v>73</v>
      </c>
      <c r="C34" s="7">
        <v>12.4178843393195</v>
      </c>
      <c r="D34" s="7">
        <v>68.724272010799822</v>
      </c>
      <c r="E34" s="7">
        <v>1.1569870801524904</v>
      </c>
      <c r="F34" s="7">
        <v>0.11788529000732031</v>
      </c>
      <c r="G34" s="7">
        <v>0.50766729728958893</v>
      </c>
      <c r="H34" s="7">
        <v>16.791048323462025</v>
      </c>
      <c r="I34" s="7">
        <v>7.9857777101733085E-2</v>
      </c>
      <c r="J34" s="7">
        <v>2.4717883388631675E-2</v>
      </c>
      <c r="K34" s="7">
        <v>0.17967999847889951</v>
      </c>
      <c r="L34" s="8">
        <f t="shared" si="0"/>
        <v>100.00000000000001</v>
      </c>
    </row>
    <row r="35" spans="1:12" x14ac:dyDescent="0.25">
      <c r="A35" s="12">
        <v>34</v>
      </c>
      <c r="B35" s="2" t="s">
        <v>74</v>
      </c>
      <c r="C35" s="7">
        <v>14.763875365141187</v>
      </c>
      <c r="D35" s="7">
        <v>65.14118792599804</v>
      </c>
      <c r="E35" s="7">
        <v>1.7770204479065237</v>
      </c>
      <c r="F35" s="7">
        <v>0.2069133398247322</v>
      </c>
      <c r="G35" s="7">
        <v>0.59639727361246331</v>
      </c>
      <c r="H35" s="7">
        <v>17.137293086660172</v>
      </c>
      <c r="I35" s="7">
        <v>7.3028237585199607E-2</v>
      </c>
      <c r="J35" s="7">
        <v>4.8685491723466395E-2</v>
      </c>
      <c r="K35" s="7">
        <v>0.25559883154819862</v>
      </c>
      <c r="L35" s="8">
        <f t="shared" si="0"/>
        <v>100</v>
      </c>
    </row>
    <row r="36" spans="1:12" x14ac:dyDescent="0.25">
      <c r="A36" s="12">
        <v>35</v>
      </c>
      <c r="B36" s="2" t="s">
        <v>75</v>
      </c>
      <c r="C36" s="7">
        <v>14.892384904931957</v>
      </c>
      <c r="D36" s="7">
        <v>65.244667503136753</v>
      </c>
      <c r="E36" s="7">
        <v>1.9689219187337128</v>
      </c>
      <c r="F36" s="7">
        <v>0.20268313869317636</v>
      </c>
      <c r="G36" s="7">
        <v>0.54048836984847037</v>
      </c>
      <c r="H36" s="7">
        <v>16.716533153170545</v>
      </c>
      <c r="I36" s="7">
        <v>0.11581893639610077</v>
      </c>
      <c r="J36" s="7">
        <v>4.8257890165041978E-2</v>
      </c>
      <c r="K36" s="7">
        <v>0.27024418492423519</v>
      </c>
      <c r="L36" s="8">
        <f t="shared" si="0"/>
        <v>100</v>
      </c>
    </row>
    <row r="37" spans="1:12" x14ac:dyDescent="0.25">
      <c r="A37" s="12">
        <v>36</v>
      </c>
      <c r="B37" s="3" t="s">
        <v>76</v>
      </c>
      <c r="C37" s="7">
        <v>18.374492609921607</v>
      </c>
      <c r="D37" s="7">
        <v>47.360796951011679</v>
      </c>
      <c r="E37" s="7">
        <v>2.3796981997335229</v>
      </c>
      <c r="F37" s="7">
        <v>0.24865987047996771</v>
      </c>
      <c r="G37" s="7">
        <v>0.65689585721810806</v>
      </c>
      <c r="H37" s="7">
        <v>30.753261240045855</v>
      </c>
      <c r="I37" s="7">
        <v>6.7393796672140793E-2</v>
      </c>
      <c r="J37" s="7">
        <v>4.8027763145663552E-2</v>
      </c>
      <c r="K37" s="7">
        <v>0.11077371177144982</v>
      </c>
      <c r="L37" s="8">
        <f t="shared" si="0"/>
        <v>99.999999999999986</v>
      </c>
    </row>
    <row r="38" spans="1:12" x14ac:dyDescent="0.25">
      <c r="A38" s="12">
        <v>37</v>
      </c>
      <c r="B38" s="2" t="s">
        <v>27</v>
      </c>
      <c r="C38" s="7">
        <v>11.425038639876352</v>
      </c>
      <c r="D38" s="7">
        <v>58.627511591962914</v>
      </c>
      <c r="E38" s="7">
        <v>2.2318392581143742</v>
      </c>
      <c r="F38" s="7">
        <v>0.2658423493044822</v>
      </c>
      <c r="G38" s="7">
        <v>0.68006182380216396</v>
      </c>
      <c r="H38" s="7">
        <v>26.522411128284389</v>
      </c>
      <c r="I38" s="7">
        <v>5.5641421947449761E-2</v>
      </c>
      <c r="J38" s="7">
        <v>5.5641421947449761E-2</v>
      </c>
      <c r="K38" s="7">
        <v>0.13601236476043277</v>
      </c>
      <c r="L38" s="8">
        <f t="shared" si="0"/>
        <v>100.00000000000001</v>
      </c>
    </row>
    <row r="39" spans="1:12" x14ac:dyDescent="0.25">
      <c r="A39" s="12">
        <v>38</v>
      </c>
      <c r="B39" s="3" t="s">
        <v>77</v>
      </c>
      <c r="C39" s="7">
        <v>16.559195254062423</v>
      </c>
      <c r="D39" s="7">
        <v>46.775857621872575</v>
      </c>
      <c r="E39" s="7">
        <v>2.7792107299458348</v>
      </c>
      <c r="F39" s="7">
        <v>0.33531080732525154</v>
      </c>
      <c r="G39" s="7">
        <v>0.76089760123807071</v>
      </c>
      <c r="H39" s="7">
        <v>32.460665462986846</v>
      </c>
      <c r="I39" s="7">
        <v>8.3827701831312884E-2</v>
      </c>
      <c r="J39" s="7">
        <v>7.7379417075058063E-2</v>
      </c>
      <c r="K39" s="7">
        <v>0.16765540366262577</v>
      </c>
      <c r="L39" s="8">
        <f t="shared" si="0"/>
        <v>100.00000000000001</v>
      </c>
    </row>
    <row r="40" spans="1:12" x14ac:dyDescent="0.25">
      <c r="A40" s="12">
        <v>39</v>
      </c>
      <c r="B40" s="3" t="s">
        <v>78</v>
      </c>
      <c r="C40" s="7">
        <v>14.133741546689404</v>
      </c>
      <c r="D40" s="7">
        <v>41.76758966806829</v>
      </c>
      <c r="E40" s="7">
        <v>2.6556474896816327</v>
      </c>
      <c r="F40" s="7">
        <v>0.17245722479508596</v>
      </c>
      <c r="G40" s="7">
        <v>0.94948359718642872</v>
      </c>
      <c r="H40" s="7">
        <v>40.037204255236688</v>
      </c>
      <c r="I40" s="7">
        <v>6.2007092061154498E-2</v>
      </c>
      <c r="J40" s="7">
        <v>7.6540004262987599E-2</v>
      </c>
      <c r="K40" s="7">
        <v>0.14532912201833087</v>
      </c>
      <c r="L40" s="8">
        <f t="shared" si="0"/>
        <v>99.999999999999986</v>
      </c>
    </row>
    <row r="41" spans="1:12" x14ac:dyDescent="0.25">
      <c r="A41" s="12">
        <v>40</v>
      </c>
      <c r="B41" s="3" t="s">
        <v>28</v>
      </c>
      <c r="C41" s="7">
        <v>14.704528012279356</v>
      </c>
      <c r="D41" s="7">
        <v>46.2010744435917</v>
      </c>
      <c r="E41" s="7">
        <v>2.8702993092862625</v>
      </c>
      <c r="F41" s="7">
        <v>0.41442824251726779</v>
      </c>
      <c r="G41" s="7">
        <v>0.87490406753645422</v>
      </c>
      <c r="H41" s="7">
        <v>34.643131235610134</v>
      </c>
      <c r="I41" s="7">
        <v>6.1396776669224877E-2</v>
      </c>
      <c r="J41" s="7">
        <v>7.6745970836531091E-2</v>
      </c>
      <c r="K41" s="7">
        <v>0.15349194167306218</v>
      </c>
      <c r="L41" s="8">
        <f t="shared" si="0"/>
        <v>99.999999999999986</v>
      </c>
    </row>
    <row r="42" spans="1:12" x14ac:dyDescent="0.25">
      <c r="A42" s="12">
        <v>41</v>
      </c>
      <c r="B42" s="3" t="s">
        <v>78</v>
      </c>
      <c r="C42" s="7">
        <v>18.926859440235042</v>
      </c>
      <c r="D42" s="7">
        <v>41.193752899335095</v>
      </c>
      <c r="E42" s="7">
        <v>3.5255914643575084</v>
      </c>
      <c r="F42" s="7">
        <v>0.15463120457708371</v>
      </c>
      <c r="G42" s="7">
        <v>0.91232410700479361</v>
      </c>
      <c r="H42" s="7">
        <v>34.9311891139632</v>
      </c>
      <c r="I42" s="7">
        <v>7.7315602288541854E-2</v>
      </c>
      <c r="J42" s="7">
        <v>9.2778722746250222E-2</v>
      </c>
      <c r="K42" s="7">
        <v>0.18555744549250039</v>
      </c>
      <c r="L42" s="8">
        <f t="shared" si="0"/>
        <v>100.00000000000001</v>
      </c>
    </row>
    <row r="43" spans="1:12" x14ac:dyDescent="0.25">
      <c r="A43" s="12">
        <v>42</v>
      </c>
      <c r="B43" s="3" t="s">
        <v>79</v>
      </c>
      <c r="C43" s="7">
        <v>15.698515812085068</v>
      </c>
      <c r="D43" s="7">
        <v>55.924096799942888</v>
      </c>
      <c r="E43" s="7">
        <v>1.6191730860335776</v>
      </c>
      <c r="F43" s="7">
        <v>0.17522113556275187</v>
      </c>
      <c r="G43" s="7">
        <v>0.49840678560071633</v>
      </c>
      <c r="H43" s="7">
        <v>25.928185293106026</v>
      </c>
      <c r="I43" s="7">
        <v>3.8938030125055978E-2</v>
      </c>
      <c r="J43" s="7">
        <v>3.8938030125055978E-2</v>
      </c>
      <c r="K43" s="7">
        <v>7.8525027418862858E-2</v>
      </c>
      <c r="L43" s="8">
        <f t="shared" si="0"/>
        <v>100</v>
      </c>
    </row>
    <row r="44" spans="1:12" x14ac:dyDescent="0.25">
      <c r="A44" s="12">
        <v>43</v>
      </c>
      <c r="B44" s="3" t="s">
        <v>80</v>
      </c>
      <c r="C44" s="7">
        <v>18.002481584444553</v>
      </c>
      <c r="D44" s="7">
        <v>46.372646028679583</v>
      </c>
      <c r="E44" s="7">
        <v>1.5886852314313089</v>
      </c>
      <c r="F44" s="7">
        <v>0.39265576654258744</v>
      </c>
      <c r="G44" s="7">
        <v>0.70678037977665742</v>
      </c>
      <c r="H44" s="7">
        <v>32.77026496411127</v>
      </c>
      <c r="I44" s="7">
        <v>5.4971807315962254E-2</v>
      </c>
      <c r="J44" s="7">
        <v>3.8480265121173578E-2</v>
      </c>
      <c r="K44" s="7">
        <v>7.3033972576921263E-2</v>
      </c>
      <c r="L44" s="8">
        <f t="shared" si="0"/>
        <v>100.00000000000003</v>
      </c>
    </row>
    <row r="45" spans="1:12" x14ac:dyDescent="0.25">
      <c r="A45" s="12">
        <v>44</v>
      </c>
      <c r="B45" s="3" t="s">
        <v>81</v>
      </c>
      <c r="C45" s="7">
        <v>15.748031496062994</v>
      </c>
      <c r="D45" s="7">
        <v>55.153268015044873</v>
      </c>
      <c r="E45" s="7">
        <v>1.5635261262097928</v>
      </c>
      <c r="F45" s="7">
        <v>0.31907342668939764</v>
      </c>
      <c r="G45" s="7">
        <v>0.79071834639035743</v>
      </c>
      <c r="H45" s="7">
        <v>26.190555161228268</v>
      </c>
      <c r="I45" s="7">
        <v>2.9850944284870885E-2</v>
      </c>
      <c r="J45" s="7">
        <v>4.2454676316260806E-2</v>
      </c>
      <c r="K45" s="7">
        <v>0.16252180777318592</v>
      </c>
      <c r="L45" s="8">
        <f t="shared" si="0"/>
        <v>100.00000000000001</v>
      </c>
    </row>
    <row r="46" spans="1:12" x14ac:dyDescent="0.25">
      <c r="A46" s="12">
        <v>45</v>
      </c>
      <c r="B46" s="3" t="s">
        <v>82</v>
      </c>
      <c r="C46" s="7">
        <v>15.607482056880084</v>
      </c>
      <c r="D46" s="7">
        <v>64.103213150026093</v>
      </c>
      <c r="E46" s="7">
        <v>1.4723641675499797</v>
      </c>
      <c r="F46" s="7">
        <v>0.13500187209627321</v>
      </c>
      <c r="G46" s="7">
        <v>0.49201854166337056</v>
      </c>
      <c r="H46" s="7">
        <v>18.016421712097959</v>
      </c>
      <c r="I46" s="7">
        <v>3.8496627589952898E-2</v>
      </c>
      <c r="J46" s="7">
        <v>2.9004308458183692E-2</v>
      </c>
      <c r="K46" s="7">
        <v>0.10599756363808947</v>
      </c>
      <c r="L46" s="8">
        <f t="shared" si="0"/>
        <v>99.999999999999972</v>
      </c>
    </row>
    <row r="47" spans="1:12" x14ac:dyDescent="0.25">
      <c r="A47" s="12">
        <v>46</v>
      </c>
      <c r="B47" s="3" t="s">
        <v>32</v>
      </c>
      <c r="C47" s="7">
        <v>18.28556263269639</v>
      </c>
      <c r="D47" s="7">
        <v>57.643312101910816</v>
      </c>
      <c r="E47" s="7">
        <v>2.083333333333333</v>
      </c>
      <c r="F47" s="7">
        <v>0.18577494692144372</v>
      </c>
      <c r="G47" s="7">
        <v>0.49097664543524411</v>
      </c>
      <c r="H47" s="7">
        <v>20.992569002123144</v>
      </c>
      <c r="I47" s="7">
        <v>7.9617834394904455E-2</v>
      </c>
      <c r="J47" s="7">
        <v>5.3078556263269634E-2</v>
      </c>
      <c r="K47" s="7">
        <v>0.18577494692144372</v>
      </c>
      <c r="L47" s="8">
        <f t="shared" si="0"/>
        <v>99.999999999999986</v>
      </c>
    </row>
    <row r="48" spans="1:12" x14ac:dyDescent="0.25">
      <c r="A48" s="12">
        <v>47</v>
      </c>
      <c r="B48" s="3" t="s">
        <v>82</v>
      </c>
      <c r="C48" s="7">
        <v>18.669722786835621</v>
      </c>
      <c r="D48" s="7">
        <v>60.48090645677464</v>
      </c>
      <c r="E48" s="7">
        <v>2.2488431431907627</v>
      </c>
      <c r="F48" s="7">
        <v>0.24650780608052592</v>
      </c>
      <c r="G48" s="7">
        <v>0.57086018250227055</v>
      </c>
      <c r="H48" s="7">
        <v>17.519353025126499</v>
      </c>
      <c r="I48" s="7">
        <v>6.0545776932059002E-2</v>
      </c>
      <c r="J48" s="7">
        <v>4.3246983522899282E-2</v>
      </c>
      <c r="K48" s="7">
        <v>0.16001383903472735</v>
      </c>
      <c r="L48" s="8">
        <f t="shared" si="0"/>
        <v>100.00000000000003</v>
      </c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B5ADA-CA49-4B61-9C30-D84F01000750}">
  <dimension ref="A1:L25"/>
  <sheetViews>
    <sheetView workbookViewId="0">
      <selection activeCell="J31" sqref="J31"/>
    </sheetView>
  </sheetViews>
  <sheetFormatPr defaultRowHeight="15" x14ac:dyDescent="0.25"/>
  <sheetData>
    <row r="1" spans="1:12" x14ac:dyDescent="0.25">
      <c r="A1" s="6"/>
      <c r="B1" s="3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2" t="s">
        <v>10</v>
      </c>
    </row>
    <row r="2" spans="1:12" x14ac:dyDescent="0.25">
      <c r="A2" s="13">
        <v>1</v>
      </c>
      <c r="B2" s="2" t="s">
        <v>83</v>
      </c>
      <c r="C2" s="7">
        <v>21.907414521705721</v>
      </c>
      <c r="D2" s="7">
        <v>30.73376872839032</v>
      </c>
      <c r="E2" s="7">
        <v>2.689204763734153</v>
      </c>
      <c r="F2" s="7">
        <v>0.63388398002305035</v>
      </c>
      <c r="G2" s="7">
        <v>1.1813292354975029</v>
      </c>
      <c r="H2" s="7">
        <v>42.56626968882059</v>
      </c>
      <c r="I2" s="7">
        <v>9.6043027276219745E-2</v>
      </c>
      <c r="J2" s="7">
        <v>7.6834421820975773E-2</v>
      </c>
      <c r="K2" s="7">
        <v>0.11525163273146369</v>
      </c>
      <c r="L2" s="8">
        <f t="shared" ref="L2:L21" si="0">SUM(C2:K2)</f>
        <v>100</v>
      </c>
    </row>
    <row r="3" spans="1:12" x14ac:dyDescent="0.25">
      <c r="A3" s="13">
        <v>2</v>
      </c>
      <c r="B3" s="2" t="s">
        <v>84</v>
      </c>
      <c r="C3" s="7">
        <v>21.786310517529216</v>
      </c>
      <c r="D3" s="7">
        <v>31.459294903270159</v>
      </c>
      <c r="E3" s="7">
        <v>3.1572228223509771</v>
      </c>
      <c r="F3" s="7">
        <v>0.64813905528822557</v>
      </c>
      <c r="G3" s="7">
        <v>0.89855641755867632</v>
      </c>
      <c r="H3" s="7">
        <v>41.741137189433367</v>
      </c>
      <c r="I3" s="7">
        <v>8.8382598448394384E-2</v>
      </c>
      <c r="J3" s="7">
        <v>9.3292742806638532E-2</v>
      </c>
      <c r="K3" s="7">
        <v>0.12766375331434743</v>
      </c>
      <c r="L3" s="8">
        <f t="shared" si="0"/>
        <v>100</v>
      </c>
    </row>
    <row r="4" spans="1:12" x14ac:dyDescent="0.25">
      <c r="A4" s="13">
        <v>3</v>
      </c>
      <c r="B4" s="3" t="s">
        <v>85</v>
      </c>
      <c r="C4" s="7">
        <v>30.43461531061816</v>
      </c>
      <c r="D4" s="7">
        <v>12.386247763433824</v>
      </c>
      <c r="E4" s="7">
        <v>3.7112569020913098</v>
      </c>
      <c r="F4" s="7">
        <v>0.38863343401889294</v>
      </c>
      <c r="G4" s="7">
        <v>1.3457875598822555</v>
      </c>
      <c r="H4" s="7">
        <v>51.478538584373858</v>
      </c>
      <c r="I4" s="7">
        <v>8.5614791157627379E-2</v>
      </c>
      <c r="J4" s="7">
        <v>9.6196394559131926E-2</v>
      </c>
      <c r="K4" s="7">
        <v>7.3109259864940254E-2</v>
      </c>
      <c r="L4" s="8">
        <f t="shared" si="0"/>
        <v>99.999999999999986</v>
      </c>
    </row>
    <row r="5" spans="1:12" x14ac:dyDescent="0.25">
      <c r="A5" s="13">
        <v>4</v>
      </c>
      <c r="B5" s="3" t="s">
        <v>86</v>
      </c>
      <c r="C5" s="7">
        <v>31.341821743388831</v>
      </c>
      <c r="D5" s="7">
        <v>15.239758877995094</v>
      </c>
      <c r="E5" s="7">
        <v>3.9348930197804854</v>
      </c>
      <c r="F5" s="7">
        <v>0.29786847339883071</v>
      </c>
      <c r="G5" s="7">
        <v>0.91682906388521435</v>
      </c>
      <c r="H5" s="7">
        <v>47.927542231691184</v>
      </c>
      <c r="I5" s="7">
        <v>0.15347799307329585</v>
      </c>
      <c r="J5" s="7">
        <v>9.5923745670809885E-2</v>
      </c>
      <c r="K5" s="7">
        <v>9.1884851116249458E-2</v>
      </c>
      <c r="L5" s="8">
        <f t="shared" si="0"/>
        <v>100</v>
      </c>
    </row>
    <row r="6" spans="1:12" x14ac:dyDescent="0.25">
      <c r="A6" s="13">
        <v>5</v>
      </c>
      <c r="B6" s="3" t="s">
        <v>87</v>
      </c>
      <c r="C6" s="7">
        <v>31.433365536177359</v>
      </c>
      <c r="D6" s="7">
        <v>17.270554736360403</v>
      </c>
      <c r="E6" s="7">
        <v>3.0202877917323434</v>
      </c>
      <c r="F6" s="7">
        <v>0.34575685157878683</v>
      </c>
      <c r="G6" s="7">
        <v>1.4847205979559668</v>
      </c>
      <c r="H6" s="7">
        <v>46.130065592108615</v>
      </c>
      <c r="I6" s="7">
        <v>0.11186251080490162</v>
      </c>
      <c r="J6" s="7">
        <v>0.10474398739004424</v>
      </c>
      <c r="K6" s="7">
        <v>9.8642395891595069E-2</v>
      </c>
      <c r="L6" s="8">
        <f t="shared" si="0"/>
        <v>100.00000000000001</v>
      </c>
    </row>
    <row r="7" spans="1:12" x14ac:dyDescent="0.25">
      <c r="A7" s="13">
        <v>6</v>
      </c>
      <c r="B7" s="3" t="s">
        <v>88</v>
      </c>
      <c r="C7" s="7">
        <v>29.280856171234248</v>
      </c>
      <c r="D7" s="7">
        <v>12.01990398079616</v>
      </c>
      <c r="E7" s="7">
        <v>4.740948189637928</v>
      </c>
      <c r="F7" s="7">
        <v>0.93143628725745153</v>
      </c>
      <c r="G7" s="7">
        <v>1.9666433286657332</v>
      </c>
      <c r="H7" s="7">
        <v>50.733896779355881</v>
      </c>
      <c r="I7" s="7">
        <v>0.12127425485097018</v>
      </c>
      <c r="J7" s="7">
        <v>0.11252250450090018</v>
      </c>
      <c r="K7" s="7">
        <v>9.2518503700740162E-2</v>
      </c>
      <c r="L7" s="8">
        <f t="shared" si="0"/>
        <v>100.00000000000001</v>
      </c>
    </row>
    <row r="8" spans="1:12" x14ac:dyDescent="0.25">
      <c r="A8" s="13">
        <v>7</v>
      </c>
      <c r="B8" s="3" t="s">
        <v>89</v>
      </c>
      <c r="C8" s="7">
        <v>33.541810302373683</v>
      </c>
      <c r="D8" s="7">
        <v>15.833743721067664</v>
      </c>
      <c r="E8" s="7">
        <v>4.0047276666994973</v>
      </c>
      <c r="F8" s="7">
        <v>0.52398305919432675</v>
      </c>
      <c r="G8" s="7">
        <v>0.96917167339702581</v>
      </c>
      <c r="H8" s="7">
        <v>44.847828228109918</v>
      </c>
      <c r="I8" s="7">
        <v>0.12114645917462821</v>
      </c>
      <c r="J8" s="7">
        <v>9.1598542302767635E-2</v>
      </c>
      <c r="K8" s="7">
        <v>6.5990347680488531E-2</v>
      </c>
      <c r="L8" s="8">
        <f t="shared" si="0"/>
        <v>99.999999999999986</v>
      </c>
    </row>
    <row r="9" spans="1:12" x14ac:dyDescent="0.25">
      <c r="A9" s="13">
        <v>8</v>
      </c>
      <c r="B9" s="3" t="s">
        <v>90</v>
      </c>
      <c r="C9" s="7">
        <v>31.345192419486111</v>
      </c>
      <c r="D9" s="7">
        <v>12.02185792349727</v>
      </c>
      <c r="E9" s="7">
        <v>4.9877921171956752</v>
      </c>
      <c r="F9" s="7">
        <v>0.40692942681083616</v>
      </c>
      <c r="G9" s="7">
        <v>1.5579583769329153</v>
      </c>
      <c r="H9" s="7">
        <v>49.215207534007682</v>
      </c>
      <c r="I9" s="7">
        <v>0.16277177072433441</v>
      </c>
      <c r="J9" s="7">
        <v>0.16277177072433441</v>
      </c>
      <c r="K9" s="7">
        <v>0.13951866062085805</v>
      </c>
      <c r="L9" s="8">
        <f t="shared" si="0"/>
        <v>100.00000000000001</v>
      </c>
    </row>
    <row r="10" spans="1:12" x14ac:dyDescent="0.25">
      <c r="A10" s="13">
        <v>9</v>
      </c>
      <c r="B10" s="3" t="s">
        <v>44</v>
      </c>
      <c r="C10" s="7">
        <v>33.369950389794468</v>
      </c>
      <c r="D10" s="7">
        <v>13.368178596739895</v>
      </c>
      <c r="E10" s="7">
        <v>2.2147413182140321</v>
      </c>
      <c r="F10" s="7">
        <v>0.862863217576187</v>
      </c>
      <c r="G10" s="7">
        <v>0.81325301204819278</v>
      </c>
      <c r="H10" s="7">
        <v>49.006024096385531</v>
      </c>
      <c r="I10" s="7">
        <v>0.11871013465627211</v>
      </c>
      <c r="J10" s="7">
        <v>0.13288447909284193</v>
      </c>
      <c r="K10" s="7">
        <v>0.11339475549255848</v>
      </c>
      <c r="L10" s="8">
        <f t="shared" si="0"/>
        <v>99.999999999999972</v>
      </c>
    </row>
    <row r="11" spans="1:12" x14ac:dyDescent="0.25">
      <c r="A11" s="13">
        <v>10</v>
      </c>
      <c r="B11" s="3" t="s">
        <v>91</v>
      </c>
      <c r="C11" s="7">
        <v>31.959566135613365</v>
      </c>
      <c r="D11" s="7">
        <v>19.173279202804945</v>
      </c>
      <c r="E11" s="7">
        <v>3.863976543437698</v>
      </c>
      <c r="F11" s="7">
        <v>0.38547497488261456</v>
      </c>
      <c r="G11" s="7">
        <v>0.8447643066576449</v>
      </c>
      <c r="H11" s="7">
        <v>43.461278218613515</v>
      </c>
      <c r="I11" s="7">
        <v>9.0217547312952354E-2</v>
      </c>
      <c r="J11" s="7">
        <v>0.10559553833220561</v>
      </c>
      <c r="K11" s="7">
        <v>0.11584753234504108</v>
      </c>
      <c r="L11" s="8">
        <f t="shared" si="0"/>
        <v>99.999999999999986</v>
      </c>
    </row>
    <row r="12" spans="1:12" x14ac:dyDescent="0.25">
      <c r="A12" s="13">
        <v>11</v>
      </c>
      <c r="B12" s="3" t="s">
        <v>91</v>
      </c>
      <c r="C12" s="7">
        <v>33.900523560209422</v>
      </c>
      <c r="D12" s="7">
        <v>20.19633507853403</v>
      </c>
      <c r="E12" s="7">
        <v>4.1361256544502636</v>
      </c>
      <c r="F12" s="7">
        <v>0.23560209424083772</v>
      </c>
      <c r="G12" s="7">
        <v>0.70680628272251311</v>
      </c>
      <c r="H12" s="7">
        <v>40.431937172774873</v>
      </c>
      <c r="I12" s="7">
        <v>0.11780104712041883</v>
      </c>
      <c r="J12" s="7">
        <v>0.13089005235602094</v>
      </c>
      <c r="K12" s="7">
        <v>0.14397905759162302</v>
      </c>
      <c r="L12" s="8">
        <f t="shared" si="0"/>
        <v>100</v>
      </c>
    </row>
    <row r="13" spans="1:12" x14ac:dyDescent="0.25">
      <c r="A13" s="13">
        <v>12</v>
      </c>
      <c r="B13" s="3" t="s">
        <v>92</v>
      </c>
      <c r="C13" s="7">
        <v>26.041332939448537</v>
      </c>
      <c r="D13" s="7">
        <v>17.806366787189869</v>
      </c>
      <c r="E13" s="7">
        <v>1.9164437195484747</v>
      </c>
      <c r="F13" s="7">
        <v>0.89414623389267756</v>
      </c>
      <c r="G13" s="7">
        <v>1.4125762978434808</v>
      </c>
      <c r="H13" s="7">
        <v>51.599602231828953</v>
      </c>
      <c r="I13" s="7">
        <v>0.11816543993742226</v>
      </c>
      <c r="J13" s="7">
        <v>7.0732833765358383E-2</v>
      </c>
      <c r="K13" s="7">
        <v>0.14063351654524198</v>
      </c>
      <c r="L13" s="8">
        <f t="shared" si="0"/>
        <v>100.00000000000001</v>
      </c>
    </row>
    <row r="14" spans="1:12" x14ac:dyDescent="0.25">
      <c r="A14" s="13">
        <v>13</v>
      </c>
      <c r="B14" s="3" t="s">
        <v>93</v>
      </c>
      <c r="C14" s="7">
        <v>35.825888401874607</v>
      </c>
      <c r="D14" s="7">
        <v>27.414912217671432</v>
      </c>
      <c r="E14" s="7">
        <v>3.2957294436061408</v>
      </c>
      <c r="F14" s="7">
        <v>0.44390154327640846</v>
      </c>
      <c r="G14" s="7">
        <v>0.6874086848219203</v>
      </c>
      <c r="H14" s="7">
        <v>32.094241255698464</v>
      </c>
      <c r="I14" s="7">
        <v>6.1475573439358736E-2</v>
      </c>
      <c r="J14" s="7">
        <v>9.7402856618204747E-2</v>
      </c>
      <c r="K14" s="7">
        <v>7.9040022993461231E-2</v>
      </c>
      <c r="L14" s="8">
        <f t="shared" si="0"/>
        <v>99.999999999999986</v>
      </c>
    </row>
    <row r="15" spans="1:12" x14ac:dyDescent="0.25">
      <c r="A15" s="13">
        <v>14</v>
      </c>
      <c r="B15" s="3" t="s">
        <v>94</v>
      </c>
      <c r="C15" s="7">
        <v>35.198546806353498</v>
      </c>
      <c r="D15" s="7">
        <v>29.334234538695505</v>
      </c>
      <c r="E15" s="7">
        <v>2.9689084150050693</v>
      </c>
      <c r="F15" s="7">
        <v>0.43849273403176758</v>
      </c>
      <c r="G15" s="7">
        <v>0.67167962149374805</v>
      </c>
      <c r="H15" s="7">
        <v>31.121155795876987</v>
      </c>
      <c r="I15" s="7">
        <v>6.9280162216965202E-2</v>
      </c>
      <c r="J15" s="7">
        <v>0.10307536329841163</v>
      </c>
      <c r="K15" s="7">
        <v>9.4626563028050018E-2</v>
      </c>
      <c r="L15" s="8">
        <f t="shared" si="0"/>
        <v>100.00000000000001</v>
      </c>
    </row>
    <row r="16" spans="1:12" x14ac:dyDescent="0.25">
      <c r="A16" s="13">
        <v>15</v>
      </c>
      <c r="B16" s="3" t="s">
        <v>95</v>
      </c>
      <c r="C16" s="7">
        <v>22.421661708976814</v>
      </c>
      <c r="D16" s="7">
        <v>28.475815981418847</v>
      </c>
      <c r="E16" s="7">
        <v>3.9158958477649648</v>
      </c>
      <c r="F16" s="7">
        <v>0.3708080355323744</v>
      </c>
      <c r="G16" s="7">
        <v>1.2092009290574957</v>
      </c>
      <c r="H16" s="7">
        <v>43.347866835092297</v>
      </c>
      <c r="I16" s="7">
        <v>0.11103866998084837</v>
      </c>
      <c r="J16" s="7">
        <v>5.3991279898944623E-2</v>
      </c>
      <c r="K16" s="7">
        <v>9.3720712277413312E-2</v>
      </c>
      <c r="L16" s="8">
        <f t="shared" si="0"/>
        <v>99.999999999999986</v>
      </c>
    </row>
    <row r="17" spans="1:12" x14ac:dyDescent="0.25">
      <c r="A17" s="13">
        <v>16</v>
      </c>
      <c r="B17" s="3" t="s">
        <v>47</v>
      </c>
      <c r="C17" s="7">
        <v>17.350395182536698</v>
      </c>
      <c r="D17" s="7">
        <v>32.254422280767784</v>
      </c>
      <c r="E17" s="7">
        <v>3.4813699661272111</v>
      </c>
      <c r="F17" s="7">
        <v>0.20700037636432062</v>
      </c>
      <c r="G17" s="7">
        <v>1.0350018818216034</v>
      </c>
      <c r="H17" s="7">
        <v>45.182536695521257</v>
      </c>
      <c r="I17" s="7">
        <v>0.18818216033120061</v>
      </c>
      <c r="J17" s="7">
        <v>0.11290929619872037</v>
      </c>
      <c r="K17" s="7">
        <v>0.18818216033120061</v>
      </c>
      <c r="L17" s="8">
        <f t="shared" si="0"/>
        <v>99.999999999999986</v>
      </c>
    </row>
    <row r="18" spans="1:12" x14ac:dyDescent="0.25">
      <c r="A18" s="13">
        <v>17</v>
      </c>
      <c r="B18" s="3" t="s">
        <v>95</v>
      </c>
      <c r="C18" s="7">
        <v>19.662921348314608</v>
      </c>
      <c r="D18" s="7">
        <v>29.82022471910113</v>
      </c>
      <c r="E18" s="7">
        <v>4.9887640449438209</v>
      </c>
      <c r="F18" s="7">
        <v>0.56179775280898891</v>
      </c>
      <c r="G18" s="7">
        <v>1.3707865168539328</v>
      </c>
      <c r="H18" s="7">
        <v>43.168539325842701</v>
      </c>
      <c r="I18" s="7">
        <v>0.15730337078651688</v>
      </c>
      <c r="J18" s="7">
        <v>8.9887640449438214E-2</v>
      </c>
      <c r="K18" s="7">
        <v>0.17977528089887643</v>
      </c>
      <c r="L18" s="8">
        <f t="shared" si="0"/>
        <v>100.00000000000003</v>
      </c>
    </row>
    <row r="19" spans="1:12" x14ac:dyDescent="0.25">
      <c r="A19" s="13">
        <v>18</v>
      </c>
      <c r="B19" s="3" t="s">
        <v>96</v>
      </c>
      <c r="C19" s="7">
        <v>25.117660024115441</v>
      </c>
      <c r="D19" s="7">
        <v>21.354484046208292</v>
      </c>
      <c r="E19" s="7">
        <v>4.1767687899493051</v>
      </c>
      <c r="F19" s="7">
        <v>0.62492707023298633</v>
      </c>
      <c r="G19" s="7">
        <v>2.9210802681222368</v>
      </c>
      <c r="H19" s="7">
        <v>45.443348156983753</v>
      </c>
      <c r="I19" s="7">
        <v>0.19707243708592095</v>
      </c>
      <c r="J19" s="7">
        <v>8.2977868246703584E-2</v>
      </c>
      <c r="K19" s="7">
        <v>8.1681339055348814E-2</v>
      </c>
      <c r="L19" s="8">
        <f t="shared" si="0"/>
        <v>99.999999999999986</v>
      </c>
    </row>
    <row r="20" spans="1:12" x14ac:dyDescent="0.25">
      <c r="A20" s="13">
        <v>19</v>
      </c>
      <c r="B20" s="3" t="s">
        <v>48</v>
      </c>
      <c r="C20" s="7">
        <v>21.268996960486323</v>
      </c>
      <c r="D20" s="7">
        <v>30.022796352583587</v>
      </c>
      <c r="E20" s="7">
        <v>4.6048632218844974</v>
      </c>
      <c r="F20" s="7">
        <v>0.40273556231003038</v>
      </c>
      <c r="G20" s="7">
        <v>2.8267477203647418</v>
      </c>
      <c r="H20" s="7">
        <v>40.433130699088153</v>
      </c>
      <c r="I20" s="7">
        <v>0.22796352583586624</v>
      </c>
      <c r="J20" s="7">
        <v>9.8784194528875366E-2</v>
      </c>
      <c r="K20" s="7">
        <v>0.11398176291793312</v>
      </c>
      <c r="L20" s="8">
        <f t="shared" si="0"/>
        <v>100</v>
      </c>
    </row>
    <row r="21" spans="1:12" x14ac:dyDescent="0.25">
      <c r="A21" s="13">
        <v>20</v>
      </c>
      <c r="B21" s="3" t="s">
        <v>96</v>
      </c>
      <c r="C21" s="7">
        <v>25.347119645494832</v>
      </c>
      <c r="D21" s="7">
        <v>22.422451994091581</v>
      </c>
      <c r="E21" s="7">
        <v>4.5494830132939441</v>
      </c>
      <c r="F21" s="7">
        <v>0.7090103397341212</v>
      </c>
      <c r="G21" s="7">
        <v>2.9246676514032495</v>
      </c>
      <c r="H21" s="7">
        <v>43.604135893648447</v>
      </c>
      <c r="I21" s="7">
        <v>0.23633677991137367</v>
      </c>
      <c r="J21" s="7">
        <v>0.10339734121122598</v>
      </c>
      <c r="K21" s="7">
        <v>0.10339734121122598</v>
      </c>
      <c r="L21" s="8">
        <f t="shared" si="0"/>
        <v>99.999999999999986</v>
      </c>
    </row>
    <row r="22" spans="1:12" x14ac:dyDescent="0.25">
      <c r="B22" s="10"/>
      <c r="C22" s="7"/>
      <c r="D22" s="7"/>
      <c r="E22" s="7"/>
      <c r="F22" s="7"/>
      <c r="G22" s="7"/>
      <c r="H22" s="7"/>
      <c r="I22" s="7"/>
      <c r="J22" s="7"/>
      <c r="K22" s="7"/>
      <c r="L22" s="5"/>
    </row>
    <row r="23" spans="1:12" x14ac:dyDescent="0.25">
      <c r="B23" s="10"/>
      <c r="C23" s="7"/>
      <c r="D23" s="7"/>
      <c r="E23" s="7"/>
      <c r="F23" s="7"/>
      <c r="G23" s="7"/>
      <c r="H23" s="7"/>
      <c r="I23" s="7"/>
      <c r="J23" s="7"/>
      <c r="K23" s="7"/>
      <c r="L23" s="5"/>
    </row>
    <row r="24" spans="1:12" x14ac:dyDescent="0.25">
      <c r="B24" s="10"/>
      <c r="C24" s="7"/>
      <c r="D24" s="7"/>
      <c r="E24" s="7"/>
      <c r="F24" s="7"/>
      <c r="G24" s="7"/>
      <c r="H24" s="7"/>
      <c r="I24" s="7"/>
      <c r="J24" s="7"/>
      <c r="K24" s="7"/>
      <c r="L24" s="8"/>
    </row>
    <row r="25" spans="1:12" x14ac:dyDescent="0.25">
      <c r="B25" s="10"/>
      <c r="C25" s="7"/>
      <c r="D25" s="7"/>
      <c r="E25" s="7"/>
      <c r="F25" s="7"/>
      <c r="G25" s="7"/>
      <c r="H25" s="7"/>
      <c r="I25" s="7"/>
      <c r="J25" s="7"/>
      <c r="K25" s="7"/>
      <c r="L2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2FCB-C14D-4A82-884B-2679CC3C686E}">
  <dimension ref="A1:L32"/>
  <sheetViews>
    <sheetView tabSelected="1" workbookViewId="0">
      <selection activeCell="H32" sqref="H32"/>
    </sheetView>
  </sheetViews>
  <sheetFormatPr defaultRowHeight="15" x14ac:dyDescent="0.25"/>
  <sheetData>
    <row r="1" spans="1:12" x14ac:dyDescent="0.25">
      <c r="A1" s="6"/>
      <c r="B1" s="3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2" t="s">
        <v>10</v>
      </c>
    </row>
    <row r="2" spans="1:12" x14ac:dyDescent="0.25">
      <c r="A2" s="12">
        <v>1</v>
      </c>
      <c r="B2" s="10" t="s">
        <v>33</v>
      </c>
      <c r="C2" s="7">
        <v>12.858469437919922</v>
      </c>
      <c r="D2" s="7">
        <v>69.126563609548271</v>
      </c>
      <c r="E2" s="7">
        <v>1.1525645927787185</v>
      </c>
      <c r="F2" s="7">
        <v>0.18025891735401761</v>
      </c>
      <c r="G2" s="7">
        <v>0.49161522914732086</v>
      </c>
      <c r="H2" s="7">
        <v>15.944720598678099</v>
      </c>
      <c r="I2" s="7">
        <v>4.3699131479761837E-2</v>
      </c>
      <c r="J2" s="7">
        <v>3.2774348609821383E-2</v>
      </c>
      <c r="K2" s="7">
        <v>0.16933413448407714</v>
      </c>
      <c r="L2" s="5">
        <v>100</v>
      </c>
    </row>
    <row r="3" spans="1:12" x14ac:dyDescent="0.25">
      <c r="A3" s="12">
        <v>2</v>
      </c>
      <c r="B3" s="4" t="s">
        <v>34</v>
      </c>
      <c r="C3" s="7">
        <v>13.485707605073946</v>
      </c>
      <c r="D3" s="7">
        <v>68.796399134857083</v>
      </c>
      <c r="E3" s="7">
        <v>1.03466417256094</v>
      </c>
      <c r="F3" s="7">
        <v>0.16367568831472498</v>
      </c>
      <c r="G3" s="7">
        <v>0.47349038405331151</v>
      </c>
      <c r="H3" s="7">
        <v>15.806395042964873</v>
      </c>
      <c r="I3" s="7">
        <v>4.6764482375635713E-2</v>
      </c>
      <c r="J3" s="7">
        <v>3.5073361781726778E-2</v>
      </c>
      <c r="K3" s="7">
        <v>0.15783012801777052</v>
      </c>
      <c r="L3" s="5">
        <v>99.999999999999986</v>
      </c>
    </row>
    <row r="4" spans="1:12" x14ac:dyDescent="0.25">
      <c r="A4" s="12">
        <v>3</v>
      </c>
      <c r="B4" s="10" t="s">
        <v>35</v>
      </c>
      <c r="C4" s="7">
        <v>18.771077836233648</v>
      </c>
      <c r="D4" s="7">
        <v>57.095642789693791</v>
      </c>
      <c r="E4" s="7">
        <v>2.01672737083502</v>
      </c>
      <c r="F4" s="7">
        <v>0.28328611898017003</v>
      </c>
      <c r="G4" s="7">
        <v>0.43841899365978687</v>
      </c>
      <c r="H4" s="7">
        <v>21.07109132604884</v>
      </c>
      <c r="I4" s="7">
        <v>8.7683798731957391E-2</v>
      </c>
      <c r="J4" s="7">
        <v>5.3959260758127625E-2</v>
      </c>
      <c r="K4" s="7">
        <v>0.18211250505868076</v>
      </c>
      <c r="L4" s="5">
        <v>100.00000000000004</v>
      </c>
    </row>
    <row r="5" spans="1:12" x14ac:dyDescent="0.25">
      <c r="A5" s="12">
        <v>4</v>
      </c>
      <c r="B5" s="4" t="s">
        <v>36</v>
      </c>
      <c r="C5" s="7">
        <v>18.945924764890279</v>
      </c>
      <c r="D5" s="7">
        <v>56.942267502612331</v>
      </c>
      <c r="E5" s="7">
        <v>2.096394984326019</v>
      </c>
      <c r="F5" s="7">
        <v>3.2654127481713688E-2</v>
      </c>
      <c r="G5" s="7">
        <v>0.24817136886102403</v>
      </c>
      <c r="H5" s="7">
        <v>21.421107628004176</v>
      </c>
      <c r="I5" s="7">
        <v>7.8369905956112873E-2</v>
      </c>
      <c r="J5" s="7">
        <v>5.8777429467084641E-2</v>
      </c>
      <c r="K5" s="7">
        <v>0.17633228840125395</v>
      </c>
      <c r="L5" s="5">
        <v>100</v>
      </c>
    </row>
    <row r="6" spans="1:12" x14ac:dyDescent="0.25">
      <c r="A6" s="12">
        <v>5</v>
      </c>
      <c r="B6" s="10" t="s">
        <v>37</v>
      </c>
      <c r="C6" s="7">
        <v>17.638601334253508</v>
      </c>
      <c r="D6" s="7">
        <v>42.115251897860603</v>
      </c>
      <c r="E6" s="7">
        <v>3.490913273521969</v>
      </c>
      <c r="F6" s="7">
        <v>0.58661145617667343</v>
      </c>
      <c r="G6" s="7">
        <v>1.2077294685990336</v>
      </c>
      <c r="H6" s="7">
        <v>34.679089026915108</v>
      </c>
      <c r="I6" s="7">
        <v>0.10351966873706002</v>
      </c>
      <c r="J6" s="7">
        <v>6.3262019783758894E-2</v>
      </c>
      <c r="K6" s="7">
        <v>0.11502185415228891</v>
      </c>
      <c r="L6" s="5">
        <v>100</v>
      </c>
    </row>
    <row r="7" spans="1:12" x14ac:dyDescent="0.25">
      <c r="A7" s="12">
        <v>6</v>
      </c>
      <c r="B7" s="4" t="s">
        <v>36</v>
      </c>
      <c r="C7" s="7">
        <v>18.940316686967115</v>
      </c>
      <c r="D7" s="7">
        <v>44.753784583260831</v>
      </c>
      <c r="E7" s="7">
        <v>2.5665564642422134</v>
      </c>
      <c r="F7" s="7">
        <v>0.46111014442317727</v>
      </c>
      <c r="G7" s="7">
        <v>0.97442143727162001</v>
      </c>
      <c r="H7" s="7">
        <v>32.060205324517142</v>
      </c>
      <c r="I7" s="7">
        <v>7.830172263789803E-2</v>
      </c>
      <c r="J7" s="7">
        <v>6.090133982947625E-2</v>
      </c>
      <c r="K7" s="7">
        <v>0.10440229685053073</v>
      </c>
      <c r="L7" s="5">
        <v>100</v>
      </c>
    </row>
    <row r="8" spans="1:12" x14ac:dyDescent="0.25">
      <c r="A8" s="12">
        <v>7</v>
      </c>
      <c r="B8" s="10" t="s">
        <v>38</v>
      </c>
      <c r="C8" s="14">
        <v>11.775383534371706</v>
      </c>
      <c r="D8" s="7">
        <v>58.549010422766131</v>
      </c>
      <c r="E8" s="7">
        <v>2.6525354256938751</v>
      </c>
      <c r="F8" s="7">
        <v>0.36889565522894951</v>
      </c>
      <c r="G8" s="7">
        <v>0.7846352031853846</v>
      </c>
      <c r="H8" s="7">
        <v>25.547487996252489</v>
      </c>
      <c r="I8" s="7">
        <v>7.0265839091228466E-2</v>
      </c>
      <c r="J8" s="7">
        <v>6.4410352500292756E-2</v>
      </c>
      <c r="K8" s="7">
        <v>0.18737557090994256</v>
      </c>
      <c r="L8" s="5">
        <v>99.999999999999986</v>
      </c>
    </row>
    <row r="9" spans="1:12" x14ac:dyDescent="0.25">
      <c r="A9" s="12">
        <v>8</v>
      </c>
      <c r="B9" s="4" t="s">
        <v>39</v>
      </c>
      <c r="C9" s="7">
        <v>12.011661807580175</v>
      </c>
      <c r="D9" s="7">
        <v>58.518950437317777</v>
      </c>
      <c r="E9" s="7">
        <v>2.5539358600583086</v>
      </c>
      <c r="F9" s="7">
        <v>0.33819241982507298</v>
      </c>
      <c r="G9" s="7">
        <v>0.70553935860058326</v>
      </c>
      <c r="H9" s="7">
        <v>25.551020408163268</v>
      </c>
      <c r="I9" s="7">
        <v>6.9970845481049565E-2</v>
      </c>
      <c r="J9" s="7">
        <v>6.4139941690962099E-2</v>
      </c>
      <c r="K9" s="7">
        <v>0.18658892128279889</v>
      </c>
      <c r="L9" s="5">
        <v>100</v>
      </c>
    </row>
    <row r="10" spans="1:12" x14ac:dyDescent="0.25">
      <c r="A10" s="12">
        <v>9</v>
      </c>
      <c r="B10" s="4" t="s">
        <v>40</v>
      </c>
      <c r="C10" s="7">
        <v>14.35337726523888</v>
      </c>
      <c r="D10" s="7">
        <v>56.733937397034587</v>
      </c>
      <c r="E10" s="7">
        <v>2.1279516749038989</v>
      </c>
      <c r="F10" s="7">
        <v>0.21965952773201539</v>
      </c>
      <c r="G10" s="7">
        <v>0.65897858319604607</v>
      </c>
      <c r="H10" s="7">
        <v>25.617792421746291</v>
      </c>
      <c r="I10" s="7">
        <v>5.491488193300384E-2</v>
      </c>
      <c r="J10" s="7">
        <v>5.491488193300384E-2</v>
      </c>
      <c r="K10" s="7">
        <v>0.17847336628226249</v>
      </c>
      <c r="L10" s="5">
        <v>99.999999999999986</v>
      </c>
    </row>
    <row r="11" spans="1:12" x14ac:dyDescent="0.25">
      <c r="A11" s="12">
        <v>10</v>
      </c>
      <c r="B11" s="4" t="s">
        <v>39</v>
      </c>
      <c r="C11" s="7">
        <v>16.088905727094776</v>
      </c>
      <c r="D11" s="7">
        <v>55.124076529645762</v>
      </c>
      <c r="E11" s="7">
        <v>2.1468712508682199</v>
      </c>
      <c r="F11" s="7">
        <v>0.214687125086822</v>
      </c>
      <c r="G11" s="7">
        <v>0.66931868409420969</v>
      </c>
      <c r="H11" s="7">
        <v>25.453052977205274</v>
      </c>
      <c r="I11" s="7">
        <v>6.3143272084359409E-2</v>
      </c>
      <c r="J11" s="7">
        <v>6.3143272084359409E-2</v>
      </c>
      <c r="K11" s="7">
        <v>0.17680116183620634</v>
      </c>
      <c r="L11" s="5">
        <v>99.999999999999986</v>
      </c>
    </row>
    <row r="12" spans="1:12" x14ac:dyDescent="0.25">
      <c r="A12" s="12">
        <v>11</v>
      </c>
      <c r="B12" s="4" t="s">
        <v>41</v>
      </c>
      <c r="C12" s="7">
        <v>11.752975233193952</v>
      </c>
      <c r="D12" s="7">
        <v>67.719523962688953</v>
      </c>
      <c r="E12" s="7">
        <v>1.6339659054358311</v>
      </c>
      <c r="F12" s="7">
        <v>0.26375040205853967</v>
      </c>
      <c r="G12" s="7">
        <v>0.46960437439691216</v>
      </c>
      <c r="H12" s="7">
        <v>17.967192023158571</v>
      </c>
      <c r="I12" s="7">
        <v>3.8597619813444832E-2</v>
      </c>
      <c r="J12" s="7">
        <v>3.2164683177870697E-2</v>
      </c>
      <c r="K12" s="7">
        <v>0.12222579607590864</v>
      </c>
      <c r="L12" s="5">
        <v>99.999999999999972</v>
      </c>
    </row>
    <row r="13" spans="1:12" x14ac:dyDescent="0.25">
      <c r="A13" s="12">
        <v>12</v>
      </c>
      <c r="B13" s="4" t="s">
        <v>42</v>
      </c>
      <c r="C13" s="7">
        <v>14.349628265017436</v>
      </c>
      <c r="D13" s="7">
        <v>65.135864201592213</v>
      </c>
      <c r="E13" s="7">
        <v>1.8224883216001055</v>
      </c>
      <c r="F13" s="7">
        <v>0.21711954733864075</v>
      </c>
      <c r="G13" s="7">
        <v>0.48029475623396278</v>
      </c>
      <c r="H13" s="7">
        <v>17.764326600434241</v>
      </c>
      <c r="I13" s="7">
        <v>4.6055661556681365E-2</v>
      </c>
      <c r="J13" s="7">
        <v>4.6055661556681365E-2</v>
      </c>
      <c r="K13" s="7">
        <v>0.1381669846700441</v>
      </c>
      <c r="L13" s="5">
        <v>100</v>
      </c>
    </row>
    <row r="32" spans="8:8" x14ac:dyDescent="0.25">
      <c r="H32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7304-6E33-41CE-9AEE-19C8D3C3F216}">
  <dimension ref="A1:L16"/>
  <sheetViews>
    <sheetView workbookViewId="0">
      <selection activeCell="M5" sqref="M5"/>
    </sheetView>
  </sheetViews>
  <sheetFormatPr defaultRowHeight="15" x14ac:dyDescent="0.25"/>
  <sheetData>
    <row r="1" spans="1:12" s="16" customFormat="1" x14ac:dyDescent="0.25">
      <c r="A1" s="18"/>
      <c r="B1" s="19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1" t="s">
        <v>10</v>
      </c>
    </row>
    <row r="2" spans="1:12" x14ac:dyDescent="0.25">
      <c r="A2" s="13">
        <v>1</v>
      </c>
      <c r="B2" s="10" t="s">
        <v>49</v>
      </c>
      <c r="C2" s="7">
        <v>23.985745614035089</v>
      </c>
      <c r="D2" s="7">
        <v>40.131578947368425</v>
      </c>
      <c r="E2" s="7">
        <v>3.2346491228070176</v>
      </c>
      <c r="F2" s="7">
        <v>0.60307017543859642</v>
      </c>
      <c r="G2" s="7">
        <v>0.82236842105263164</v>
      </c>
      <c r="H2" s="7">
        <v>30.838815789473689</v>
      </c>
      <c r="I2" s="7">
        <v>8.2236842105263164E-2</v>
      </c>
      <c r="J2" s="7">
        <v>0.10964912280701758</v>
      </c>
      <c r="K2" s="7">
        <v>0.1918859649122808</v>
      </c>
      <c r="L2" s="5">
        <v>99.999999999999986</v>
      </c>
    </row>
    <row r="3" spans="1:12" x14ac:dyDescent="0.25">
      <c r="A3" s="13">
        <v>2</v>
      </c>
      <c r="B3" s="10" t="s">
        <v>42</v>
      </c>
      <c r="C3" s="7">
        <v>24.584292657968788</v>
      </c>
      <c r="D3" s="7">
        <v>40.726528523919171</v>
      </c>
      <c r="E3" s="7">
        <v>3.3512407265285238</v>
      </c>
      <c r="F3" s="7">
        <v>0.58838577641340495</v>
      </c>
      <c r="G3" s="7">
        <v>0.92095165003837276</v>
      </c>
      <c r="H3" s="7">
        <v>29.368124840112561</v>
      </c>
      <c r="I3" s="7">
        <v>7.6745970836531077E-2</v>
      </c>
      <c r="J3" s="7">
        <v>0.12790995139421849</v>
      </c>
      <c r="K3" s="7">
        <v>0.25581990278843697</v>
      </c>
      <c r="L3" s="5">
        <v>99.999999999999986</v>
      </c>
    </row>
    <row r="4" spans="1:12" x14ac:dyDescent="0.25">
      <c r="A4" s="13">
        <v>3</v>
      </c>
      <c r="B4" s="10" t="s">
        <v>50</v>
      </c>
      <c r="C4" s="7">
        <v>31.006369426751597</v>
      </c>
      <c r="D4" s="7">
        <v>8.4585987261146514</v>
      </c>
      <c r="E4" s="7">
        <v>5.2993630573248414</v>
      </c>
      <c r="F4" s="7">
        <v>0.89171974522292996</v>
      </c>
      <c r="G4" s="7">
        <v>1.9490445859872607</v>
      </c>
      <c r="H4" s="7">
        <v>52.101910828025481</v>
      </c>
      <c r="I4" s="7">
        <v>8.9171974522292988E-2</v>
      </c>
      <c r="J4" s="7">
        <v>0.10191082802547773</v>
      </c>
      <c r="K4" s="7">
        <v>0.10191082802547773</v>
      </c>
      <c r="L4" s="8">
        <v>100</v>
      </c>
    </row>
    <row r="5" spans="1:12" x14ac:dyDescent="0.25">
      <c r="A5" s="13">
        <v>4</v>
      </c>
      <c r="B5" s="10" t="s">
        <v>34</v>
      </c>
      <c r="C5" s="7">
        <v>31.07934238741959</v>
      </c>
      <c r="D5" s="7">
        <v>8.1772694781987134</v>
      </c>
      <c r="E5" s="7">
        <v>4.9606862044317364</v>
      </c>
      <c r="F5" s="7">
        <v>0.88634739099356685</v>
      </c>
      <c r="G5" s="7">
        <v>1.9442458899213728</v>
      </c>
      <c r="H5" s="7">
        <v>52.651894210150097</v>
      </c>
      <c r="I5" s="7">
        <v>0.10007147962830595</v>
      </c>
      <c r="J5" s="7">
        <v>0.10007147962830595</v>
      </c>
      <c r="K5" s="7">
        <v>0.10007147962830595</v>
      </c>
      <c r="L5" s="8">
        <v>100</v>
      </c>
    </row>
    <row r="13" spans="1:12" x14ac:dyDescent="0.25">
      <c r="E13" s="17"/>
    </row>
    <row r="16" spans="1:12" x14ac:dyDescent="0.25">
      <c r="J16" s="16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tarquinia</vt:lpstr>
      <vt:lpstr>non_tarquinia</vt:lpstr>
      <vt:lpstr>tarquinia_ripetizioni</vt:lpstr>
      <vt:lpstr>non_tarquinia_ripetizioni</vt:lpstr>
      <vt:lpstr>tarquinia_singoli</vt:lpstr>
      <vt:lpstr>non_tarquinia_singoli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</dc:creator>
  <cp:keywords/>
  <dc:description/>
  <cp:lastModifiedBy>Pietro Scuttari</cp:lastModifiedBy>
  <cp:revision>0</cp:revision>
  <dcterms:created xsi:type="dcterms:W3CDTF">2021-02-09T18:15:57Z</dcterms:created>
  <dcterms:modified xsi:type="dcterms:W3CDTF">2021-04-15T10:51:50Z</dcterms:modified>
  <cp:category/>
  <cp:contentStatus/>
</cp:coreProperties>
</file>