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porras2288\Dropbox\2015-20 P&amp;E1\3. Complementarias\Complementaria 6\"/>
    </mc:Choice>
  </mc:AlternateContent>
  <bookViews>
    <workbookView xWindow="0" yWindow="0" windowWidth="20460" windowHeight="7080" firstSheet="1" activeTab="1"/>
  </bookViews>
  <sheets>
    <sheet name="CB_DATA_" sheetId="2" state="veryHidden" r:id="rId1"/>
    <sheet name="Hoja1" sheetId="1" r:id="rId2"/>
  </sheets>
  <definedNames>
    <definedName name="CB_0dd08bd0adba4b77a83c05c8bbef75f7" localSheetId="1" hidden="1">Hoja1!$L$9</definedName>
    <definedName name="CB_21ca9f7c03234fc6bbe762561e0ebd8a" localSheetId="1" hidden="1">Hoja1!$D$14</definedName>
    <definedName name="CB_2815bdca74a943bdb66add60ce86f8ae" localSheetId="1" hidden="1">Hoja1!$M$9</definedName>
    <definedName name="CB_3196c0e8deec4d5bb804b161608847e4" localSheetId="1" hidden="1">Hoja1!$D$7</definedName>
    <definedName name="CB_5a65c333cfb84caea3be665cb53db77b" localSheetId="1" hidden="1">Hoja1!$M$8</definedName>
    <definedName name="CB_6a57288183f748af9c01ed5f3c83dcb4" localSheetId="0" hidden="1">#N/A</definedName>
    <definedName name="CB_7922edb52c4040cba3b70f5fb4d848cd" localSheetId="1" hidden="1">Hoja1!$E$8</definedName>
    <definedName name="CB_80c857c4b3a74e9d8e5c49caf9f41371" localSheetId="1" hidden="1">Hoja1!$E$7</definedName>
    <definedName name="CB_8ad4250385184e57a5667e3bbf7c372e" localSheetId="1" hidden="1">Hoja1!$L$7</definedName>
    <definedName name="CB_9021f7ea14ec48839a0946f3b5c9ad45" localSheetId="1" hidden="1">Hoja1!$D$9</definedName>
    <definedName name="CB_97f2ba62ed574af8adc40d7f5eb35943" localSheetId="1" hidden="1">Hoja1!$E$9</definedName>
    <definedName name="CB_bd4c7c2320ae43fd938c0edd5c96a898" localSheetId="1" hidden="1">Hoja1!$M$7</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"'635771749094681391"</definedName>
    <definedName name="CB_Block_00000000000000000000000000000001" localSheetId="1" hidden="1">"'635771749094867393"</definedName>
    <definedName name="CB_Block_00000000000000000000000000000003" localSheetId="0" hidden="1">"'11.1.4100.0"</definedName>
    <definedName name="CB_Block_00000000000000000000000000000003" localSheetId="1" hidden="1">"'11.1.4100.0"</definedName>
    <definedName name="CB_BlockExt_00000000000000000000000000000003" localSheetId="0" hidden="1">"'11.1.2.4.000"</definedName>
    <definedName name="CB_BlockExt_00000000000000000000000000000003" localSheetId="1" hidden="1">"'11.1.2.4.000"</definedName>
    <definedName name="CB_e39109a757d54f47b3e1a2b2d69069d9" localSheetId="0" hidden="1">#N/A</definedName>
    <definedName name="CB_e9a17aaa4afb493593051473c4342ae5" localSheetId="1" hidden="1">Hoja1!$L$8</definedName>
    <definedName name="CB_ec64bb5793b944d2804c6cff23b0ad35" localSheetId="1" hidden="1">Hoja1!$L$14</definedName>
    <definedName name="CB_f45546e640674b73a8493f38da2e9d8f" localSheetId="1" hidden="1">Hoja1!$D$8</definedName>
    <definedName name="CBWorkbookPriority" localSheetId="0" hidden="1">-275788693108815</definedName>
    <definedName name="CBx_639e5c0052b5495d96b4460dadb7160b" localSheetId="0" hidden="1">"'CB_DATA_'!$A$1"</definedName>
    <definedName name="CBx_9c86b9798cdf4d76b4465b1b5431b1f5" localSheetId="0" hidden="1">"'Hoja1'!$A$1"</definedName>
    <definedName name="CBx_Sheet_Guid" localSheetId="0" hidden="1">"'639e5c00-52b5-495d-96b4-460dadb7160b"</definedName>
    <definedName name="CBx_Sheet_Guid" localSheetId="1" hidden="1">"'9c86b979-8cdf-4d76-b446-5b1b5431b1f5"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1" l="1"/>
  <c r="M12" i="1"/>
  <c r="L14" i="1"/>
  <c r="D12" i="1"/>
  <c r="E6" i="1"/>
  <c r="E12" i="1"/>
  <c r="D14" i="1"/>
  <c r="B11" i="2"/>
  <c r="A11" i="2"/>
</calcChain>
</file>

<file path=xl/comments1.xml><?xml version="1.0" encoding="utf-8"?>
<comments xmlns="http://schemas.openxmlformats.org/spreadsheetml/2006/main">
  <authors>
    <author>Alfonso Cesar Augusto Porras Bagett</author>
  </authors>
  <commentList>
    <comment ref="D7" authorId="0" shapeId="0">
      <text>
        <r>
          <rPr>
            <b/>
            <sz val="9"/>
            <color indexed="81"/>
            <rFont val="Tahoma"/>
            <family val="2"/>
          </rPr>
          <t>Suposición</t>
        </r>
        <r>
          <rPr>
            <sz val="9"/>
            <color indexed="81"/>
            <rFont val="Tahoma"/>
            <family val="2"/>
          </rPr>
          <t>: Unidades vendidas al año 1
  Distribución Normal
  Media = 1,000,000.00
  Desv est = 1,000.00</t>
        </r>
      </text>
    </comment>
    <comment ref="E7" authorId="0" shapeId="0">
      <text>
        <r>
          <rPr>
            <b/>
            <sz val="9"/>
            <color indexed="81"/>
            <rFont val="Tahoma"/>
            <family val="2"/>
          </rPr>
          <t>Suposición</t>
        </r>
        <r>
          <rPr>
            <sz val="9"/>
            <color indexed="81"/>
            <rFont val="Tahoma"/>
            <family val="2"/>
          </rPr>
          <t>: Unidades vendidas al año 2
  Distribución Normal
  Media = 1,000,000.00
  Desv est = 1,000.00</t>
        </r>
      </text>
    </comment>
    <comment ref="L7" authorId="0" shapeId="0">
      <text>
        <r>
          <rPr>
            <b/>
            <sz val="9"/>
            <color indexed="81"/>
            <rFont val="Tahoma"/>
            <family val="2"/>
          </rPr>
          <t>Suposición</t>
        </r>
        <r>
          <rPr>
            <sz val="9"/>
            <color indexed="81"/>
            <rFont val="Tahoma"/>
            <family val="2"/>
          </rPr>
          <t>: Unidades vendidas al año
  Distribución Normal
  Media = 1,000,000.00
  Desv est = 1,000.00</t>
        </r>
      </text>
    </comment>
    <comment ref="M7" authorId="0" shapeId="0">
      <text>
        <r>
          <rPr>
            <b/>
            <sz val="9"/>
            <color indexed="81"/>
            <rFont val="Tahoma"/>
            <family val="2"/>
          </rPr>
          <t>Suposición</t>
        </r>
        <r>
          <rPr>
            <sz val="9"/>
            <color indexed="81"/>
            <rFont val="Tahoma"/>
            <family val="2"/>
          </rPr>
          <t>: Unidades vendidas al año 1 (M7)
  Distribución Normal
  Media = 1,000,000.00
  Desv est = 1,000.00</t>
        </r>
      </text>
    </comment>
    <comment ref="D8" authorId="0" shapeId="0">
      <text>
        <r>
          <rPr>
            <b/>
            <sz val="9"/>
            <color indexed="81"/>
            <rFont val="Tahoma"/>
            <family val="2"/>
          </rPr>
          <t>Suposición</t>
        </r>
        <r>
          <rPr>
            <sz val="9"/>
            <color indexed="81"/>
            <rFont val="Tahoma"/>
            <family val="2"/>
          </rPr>
          <t>: Costo por producir una unidad año 1
  Distribución Uniforme
  Mínimo = 10.00
  Máximo = 14.00</t>
        </r>
      </text>
    </comment>
    <comment ref="E8" authorId="0" shapeId="0">
      <text>
        <r>
          <rPr>
            <b/>
            <sz val="9"/>
            <color indexed="81"/>
            <rFont val="Tahoma"/>
            <family val="2"/>
          </rPr>
          <t>Suposición</t>
        </r>
        <r>
          <rPr>
            <sz val="9"/>
            <color indexed="81"/>
            <rFont val="Tahoma"/>
            <family val="2"/>
          </rPr>
          <t>: Costo por producir una unidad año 2
  Distribución Uniforme
  Mínimo = 8.00
  Máximo = 12.00</t>
        </r>
      </text>
    </comment>
    <comment ref="L8" authorId="0" shapeId="0">
      <text>
        <r>
          <rPr>
            <b/>
            <sz val="9"/>
            <color indexed="81"/>
            <rFont val="Tahoma"/>
            <family val="2"/>
          </rPr>
          <t>Suposición</t>
        </r>
        <r>
          <rPr>
            <sz val="9"/>
            <color indexed="81"/>
            <rFont val="Tahoma"/>
            <family val="2"/>
          </rPr>
          <t>: Costo por producir una unidad
  Distribución Uniforme
  Mínimo = 10.00
  Máximo = 14.00</t>
        </r>
      </text>
    </comment>
    <comment ref="M8" authorId="0" shapeId="0">
      <text>
        <r>
          <rPr>
            <b/>
            <sz val="9"/>
            <color indexed="81"/>
            <rFont val="Tahoma"/>
            <family val="2"/>
          </rPr>
          <t>Suposición</t>
        </r>
        <r>
          <rPr>
            <sz val="9"/>
            <color indexed="81"/>
            <rFont val="Tahoma"/>
            <family val="2"/>
          </rPr>
          <t>: M8
  Distribución Uniforme
  Mínimo = 10.00
  Máximo = 14.00</t>
        </r>
      </text>
    </comment>
    <comment ref="D9" authorId="0" shapeId="0">
      <text>
        <r>
          <rPr>
            <b/>
            <sz val="9"/>
            <color indexed="81"/>
            <rFont val="Tahoma"/>
            <family val="2"/>
          </rPr>
          <t>Suposición</t>
        </r>
        <r>
          <rPr>
            <sz val="9"/>
            <color indexed="81"/>
            <rFont val="Tahoma"/>
            <family val="2"/>
          </rPr>
          <t>: Porcentaje de ganancia asociado a publicidad año 1
  Distribución Triangular
  Mínimo = 0.09
  Más probable = 0.12
  Máximo = 0.15</t>
        </r>
      </text>
    </comment>
    <comment ref="E9" authorId="0" shapeId="0">
      <text>
        <r>
          <rPr>
            <b/>
            <sz val="9"/>
            <color indexed="81"/>
            <rFont val="Tahoma"/>
            <family val="2"/>
          </rPr>
          <t>Suposición</t>
        </r>
        <r>
          <rPr>
            <sz val="9"/>
            <color indexed="81"/>
            <rFont val="Tahoma"/>
            <family val="2"/>
          </rPr>
          <t>: Porcentaje de ganancia asociado a publicidad año 2
  Distribución Triangular
  Mínimo = 0.09
  Más probable = 0.12
  Máximo = 0.15</t>
        </r>
      </text>
    </comment>
    <comment ref="L9" authorId="0" shapeId="0">
      <text>
        <r>
          <rPr>
            <b/>
            <sz val="9"/>
            <color indexed="81"/>
            <rFont val="Tahoma"/>
            <family val="2"/>
          </rPr>
          <t>Suposición</t>
        </r>
        <r>
          <rPr>
            <sz val="9"/>
            <color indexed="81"/>
            <rFont val="Tahoma"/>
            <family val="2"/>
          </rPr>
          <t>: Porcentaje de ganancia asociado a publicidad
  Distribución Triangular
  Mínimo = 0.09
  Más probable = 0.12
  Máximo = 0.15</t>
        </r>
      </text>
    </comment>
    <comment ref="M9" authorId="0" shapeId="0">
      <text>
        <r>
          <rPr>
            <b/>
            <sz val="9"/>
            <color indexed="81"/>
            <rFont val="Tahoma"/>
            <family val="2"/>
          </rPr>
          <t>Suposición</t>
        </r>
        <r>
          <rPr>
            <sz val="9"/>
            <color indexed="81"/>
            <rFont val="Tahoma"/>
            <family val="2"/>
          </rPr>
          <t>: M9
  Distribución Uniforme
  Mínimo = 0.05
  Máximo = 0.12</t>
        </r>
      </text>
    </comment>
  </commentList>
</comments>
</file>

<file path=xl/sharedStrings.xml><?xml version="1.0" encoding="utf-8"?>
<sst xmlns="http://schemas.openxmlformats.org/spreadsheetml/2006/main" count="44" uniqueCount="30">
  <si>
    <t>Año 1</t>
  </si>
  <si>
    <t>Año 2</t>
  </si>
  <si>
    <t>Precio de venta por unidad</t>
  </si>
  <si>
    <t>Unidades vendidas al año</t>
  </si>
  <si>
    <t>Costo por producir una unidad</t>
  </si>
  <si>
    <t>Porcentaje de ganancia asociado a publicidad</t>
  </si>
  <si>
    <t>Costo de la campaña al año</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</si>
  <si>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</si>
  <si>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</si>
  <si>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</si>
  <si>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</si>
  <si>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</si>
  <si>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</si>
  <si>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</si>
  <si>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</si>
  <si>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</si>
  <si>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</si>
  <si>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</si>
  <si>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</si>
  <si>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639e5c00-52b5-495d-96b4-460dadb7160b</t>
  </si>
  <si>
    <t>CB_Block_0</t>
  </si>
  <si>
    <t>㜸〱敤㕣㕤㙣ㅣ搷㜵摥扢攴㉥㜷㤶愴㐸㡢㤲㙤㌹㡥捤挴㜱晣㐳㤵ㄶ㘵慢戶搳㉡っ㝦㐴㠹〹㈵搲㈲㈵摢戵㔲㝡戸㍢㈳㡥戴㌳㑢捦捣㔲愴攳搶捥㕦搳戴㐹㤳ㅡ㈸㔲㈷㉥㙣愷㑦〵晡㠳愲㠸㙢愳㐹㠳㈲㉤搲ㄶづ搰㠷昴愱㐰ㅦ摣愰㘸㔱戴〸〴昴㈵て〱搲敦㍢㜷㘶㜷㜶挹ㅤ搲㙢扢愵ぢ㡥扤㠷㜷捥扤㜷收摥㝢㝥敦㌹㜷㤴㔱㤹㑣收㘷戸昸㤷㔷㌷ぢ户㉥㙥〶愱攵㡥㑥㔵㉢ㄵ慢ㄴ㍡㔵㉦ㄸ㥤昰㝤㜳㜳捥〹挲㉥㌴挸㉦㍢愸て㜲换㠱昳戴㔵㔸㕥户晣〰㡤㜲㤹㑣愱㘰㘴㔱捦㠷昰㌷ㄸ摦ㄸ散搵搷つ戰㌴㌵㌹扦㜲〵㑦㕤っ慢扥㜵㜴昸愲敥㝢㜲㙣㙣㜴㙣昴㠱戱㘳挷㐶㡦ㅤㅤ㥥慡㔵挲㥡㙦㥤昴慣㕡攸㥢㤵愳挳ぢ戵㤵㡡㔳晡㠴戵戹㔴扤㙡㜹㈷慤㤵㘳昷慦㤸て㍣㌴昶挰㠹ㄳ昶挳て㍦搴㠷㔷㘷捥㑤㑤㉥昸㤶ㅤ扣㐳捦捣㜱挸て㑣㕢㈵㠷㜳戳㉣摦昱㉥㡦㑥㑤攲晦挴昸㜱昷攰攸攲慡㘵㠵㝣戵攵㕢㕥挹ちっ㜴散㜵㈷㠲愰收慥㜱昱っ㜷〶㔳㉤㤹㐱㤸㜳愷慣㑡挵㜰攳愷ㄶ摣㜹慣㕤挵摣散㜳ㄷ㉤㉦㜰㐲㘷摤〹㌷昳敥ㄲㅥ㔴敥㜷㉦〴搶㜹搳扢㙣㥤㌳㕤㉢攷㥥慥㌹攵㙥㝤㘵扡敥㡡ㅦ㤱ㅣ㤸㑣㝦㜴㈲㜰愷㔶㑤㕦㐶ㄴ㜰㘱㔲摡捥昸愵收戶㜷戴㝦㉥㠷㉥㙦攰㌳敦㙣摦づ㌵ㄷ㑤扦摥㜲愴㝤换㘸昲捤㈳戸慦㝤晢挴ㅡ㌵昷戹愷㝤ㅦ㔹捡收搶慡㌷攲㙦㔹㔱㑣挶挸ㄳ昴㄰ㄴ〸㐸㐰愳㐸搰㑢搰〷愰扡晦ㅢ㔲㤲散挸慡散戲㤹㕤㕥挹㉥㤷戲换攵散戲㤵㕤戶戳换㤷戳换慢搹㘵㈷扢㝣㈵扢㝣ㄵ㙤攲慢搰搳㤳㡤慥㝢㐷扦晢ㅦ扦晤攳㑢昳摦㔱捦㡥晣摤挶㔷晥愴敦〰ㅡ㍤ㄲつ㙡摡㌷慦㠱搵ㅡ㕣㝣㝣ㄴ㌲戱ㅢ愹㠰㔰搸㈷散〷敤戱戱昲㠹㘳收晤㘶㡥搳㑡㈱㝥ㄳ愳っ愲㙤㥦晤愸攳㤵慢搷㠴㜶户㑥㥡㠱搵㔸戸㤱愸㙥戲㕡昳捡挱晢戶慦㕣っ捤搰扡愵戵慥昱㤰㉤摤ㄶ㈱㔶㔶㈰敦扢慤戵摢㐵戳㔲戳㈶㌶ㅣ㕤晤晥㤶㙡㜷挱慦慥戴慦㥤昱慤愷敡戵㕢㐶㌴〱愵戶㉥捦摥㌲㑢㕤愵挷㌵㍣戵㕡つ㉣㑦㠶㌷攲㉥㌸愵慢㤶扦㘸㔱㈵㕡㘵㤹敡㘱㔶㐵㔲㍦㌲敦㘱愲㤰搶昲〷㤳㔸晢搴㐶〸㘱戶捡ㄸ敦㥡攵㠷㥢㑢收㑡挵扡戱愹㠹㝥㈷㉡㡥㌴愱㘷慡愵㕡㌰㔵昵㐲扦㕡㘹慥㤹㈸慦㥢搰㌴攵戳搵戲搵摤㥤ㄱ愵〰㠵摢搵愵㔴收摥昶戲㈰㠴㐸㤰㤸㠲㝣㜳㌳摢㡤㥥挷散㌰㡢㡡㐵㥥捣㝥㘸㠷㠷㜱扣愲㘳㔲㈴㌰㌱㈷摡て扥昴敥ㅤㅥ㕢愷摣扢摢㌸㥢ㅤ㡡㘶㝦㙡摤昲挲㌳愶㔷慥㔸㝥慡昵㔳ㅣ㤱㌱〰㤰扢づ㠵搰㜶昵㘸敡搴㠶摡捣㕤㜳捡攱㙡㝥搵㜲㉥慦㠶挰挱㐲ㄶち㕣摡㉤㤷㜱〳㔰挶㐱㠲㈱㠰㘲㌱㤳㍦挴㐶昹㈲慥㑣㡥摡㈹㐵㤶㥢ㄴ㌹晢㌵挹㜲㥦㍤攳㔴㐲㑢㉢攵〱ㅢㄴ搱㔶㑤挸搷㑦ㄶ昵捤㤲㌶ㄸ㠷散㈹㜰愹改㜸攱㘶㐳㙥户㐸㠹㘶愲㝤㕤戰攷㜴〱㔵㐱戳㍥㐸㤱㌵㌰㑤㡢㌶㐸㙦㥣㘰㈲㡡㐱㡡㘵挷㤳㥢㤹㡣敤㔳㜴〴摡㈷㤹㤰慤㡦戵搷ㄱ㘴昶慤㑣捡㑥㙤攵㜱㕦㥢㙤攷换㙢㙤㜶ㄸぢ㘷摣㐸㜰ㄳ挱捤〴㐷〰搴扦㐱挳㔱换愱摣㝣ㄹ敦挳扤㜱㉢挱晢〱愰㥦っ敡㥣㐸㔵搱㠷摡㡤ㅦ挹㜶晤昰㤳挵㈹搶慡㠸㥥㜱摤捦散㜷㠵搰㤱搷戹㌷㙣㙤户搸搸て户攷捤攴㜴挸㤱㈹㑤㤳㜳摤愱㘹㜲㈱搸戴㐳扢㜵㍢扡ㅡ挳〴ㅦ〰㈸ㅡㅦ㈴㠴㜱愱挳扢㍢㡦㥥㉥攵㝢挲㉤搲捥㔰㠷〶㍥㘲㘴㙥〱㔲㤴摣㤶敤换扥て㑤㜷㜰挴㝥捦晢搰㐷摢换㜷㐴昴ㄶ扢戹㙦㜷ㄸ㉦㝡㡢㕥昴ㅤ㄰㉦昵捦㙤㙤捣㥤愸㌶㍥㑣㜰ㄷ㐰㡢㡤攱敥晢慤㐶ち挴㉤㜶ㄳ㤴㍢挸愸㡢㜸戹㑢㥢㙢㤶㔸愰㍥㝢挹昴㉦㕢㈱㈲ㄸ戳搳昰㠵慢扥㙦㔵戰愹㉤ぢ㠲晢㤷㥢㥡㤱挱㡣㕦㜵㠹摦昷㤱㠳昷㠴㘱攸敥捥㜶㘵㕡㝣攴ㄴ㕦㌳ㄱ㜳㑡㜰づ㙤昰晤敤㤵㐴愲㔳㌳㝢戱㕦晡晥㜲㕦㤳㜴愰㐹敥挱戲ㅡ昷〲㐰㑢愸㝦㙣慢㔱㡥戲搹捦㐹戳㘶㡦㤵ㄱ扥㤴摤㐹㑢っ㜱㡢ㅥ改搵〱摢㐹挴て㠲㝥㜷搱㜱敢捡愲搷㕤戰晣ㄲ㘲ぢ㑥挵㉡敡戰㉣㔵捤扥慥㜸㡦攸㡡慥慥㉤晢改㤴昸㥡昰㐹㡢㤶㐸㤵昶搴捡㤴扤㜸㠳愹ㄸ㠶愴㔲㐹〹つ搵㌵㄰㌹㡦㙤昷㔵㑣〷㉡收㍥㉣㥣㜱㡣㘰㡣攰㌸㐰敥〷搰㌴扢㕤㜸愶挳㝡搶ㄹ搲㕥㕥捥ㄴ㐸〶〹ㄱ扥搱㔶㔹㥤攰㙢㝥㥥攰㐱㠰ㄶ昷㠷〱挸ㄴ㐶ㄴ㤲㈷ㄸ㔱搲ㄸ昶㐵挷扡㐶ㅥ㌸㘰㈳戱㌴㔵ぢ挲慡换捣㔲扦㍤㕤㍤㔷つ愷㥤㘰つ㤹愸㈱㍢㉡㍣扡㙡㜹攰㉥ㅦ扥㑦ぢ慥扡戶㘶㤵つ㝢戱㕡㠳㙡㥢㥤摥ぢㅢ㜳㉣〷㝣㐹搹㥢㘷ㄵ慥捥昶挷㜸㠴挲㑡㑢扣㤵搱搸㕤㐵扦戹改ㅢ㘸慣攸㤲ㄳ㔶慣㕥㕢ぢㅤ换〵ㅢ慢㠸捣㐱戹挷㕥㕡昵㉤㙢扡摦㍥敤㍢攵㡡攳㔹㈴〶㝣㑣㈶敢收慣换挸ㄲ㉣㔴㤹〳慣㝡晤昶㤲㙦㝡挱㥡挹㠴攲收挱愶㍢㐹㡢攴散㐹挷ぢ昰ㅡ愱㈲换〳昶攲㙡昵ㅡ㌲戶㌵搷㍢㙤慥〵㝢㠲㉡㘴㝡㝤〹㘹㔴㔶㘵戳慡㤰㉤㜴㑡ㅦ㙥挸㌳ㄹ捡㕥㌷㠱搰㉡㤳㘳捣㍣挵㝡搳慦㡦㜲㌴昴搳㌹愶㍥㘴㡦敡挸慥㔴㉤㑣㐹㌵ㅥ㘶㥦㡦〰㝣晣昴㠵搹㐶㘶敥㙤攵慣㜳㡣昲愷攸㜸㘱㡢㝡㈲㠴㌱扡〳㥡㔵㠸㈳攷㐰〲㐱㜱摥戵戲㕦搱㤶㌶攴扥〳㡤攲っ㌲㐹㝤昶㥣戹㘲㔵㤰㡦㜶捤昰㠰扥愱ㅢ敢㥡㤵㈰慡㥢慡扡慥㐹搶㈲㕢㉥㤶㑣㜲昰㐴㉤慣㥥㜵㍣挳〶㄰晥㡢㔰收〶㔰收㠶愰晡散昳㑣つ㑡㤹捦慡㕥㌶㝤㈷㕣㜵㥤㔲㠱㌷㑣摦敤〹㥥㠴㤰㔳昳挶㔷慣㌳㠶㕢扣昹ぢ㜰搹㠲㔱㤰㝢ㄴ㝡㤴㑢㐷昲㠳㜳戳㉡㡦晦㔴㠷㠱㈵㈸ㄸ㠹㤴ㅡ扦㠸愷攵攴㜴〴㔴㡥㕣搷攳㌳ㄸ搷㥦〵㐶㉢㈱㔲㍤㠵㐵㄰ㄵ㑣㈸㜹㠶戸昳昶〵捦〹㐱㍤㔲㙣挶〹愷〳㤰ㅣ〰㐵搹摥摥㈲㔴㑤㜴ㅡ愹㕢㠵摢户㔶㌵㤹㠹摢戶搶㈷敤挶㠷戶愹搶ㄶ㈵㘱㐸㜶㙡㈴㤶㘵㥢㌱敥㈵㔳愳挴㜰挷搶㐶愵㠵㑤ㅢ敢㑥㉤昲㌶っ㤳昰㑣挶昸愸㌰ちㄲ扤㤱㡤㘲捣㍥㥤㍤ㄲㄹㅢ晡〰㐵摡㈹㡤敢㡦㔲㠲戳㌸㜶㔲戶㡡搱ㅤ攴晢㐰㔴㥣慦㠵㑤㌵收挶㔰㔴㌳㔱愹捣㝢昰ㄲ㑡愶㕦摥㈳㈲㡤戹㘹ぢ㈳搲搹愹昵搷换㥢㄰挴㐸っ㤹ㄶ㐹㠹〳㐳っ㈱㕣㠹㡣㉡扤戳㝥㉥㜵ㅤ㕤攰摤㔹换昴㠴〲㡢㘱㜹摡㕡ㄷ㌷慣攱挹て㐹㠷晡㙥㔱昴愸㘱㑦慣〴㌰改㈱昵㜸㔴ㄲ〱㌷散昳っ㑢攱㄰〳搴㙥㔴㕡㈸㠵㐸敤搶ㅦ挰㥤挱摥愱づ㔶㐴愷㑥攸㥤㔱㠳收㔳ㄸ户㜹ㄲ㤴㥤づ㈹ち㐵㙡换昵攳㜱昵昵ㄷ㜸晤挱㜸㈶㉥㐴㐲挴㜴㔷㡡昷〰攲㈶㌳㤳㤴愲愱㌸㘱慥㌵㥢㈸慤扥ㄸ㐷ㄷ愳㥦㉥㥦ㅦ攲ㄴて㜳㔹〳ㄴ㥢ち捥戹㠵づ慣㘹㘵昳㠰㍤敢㤵㉡戵戲㈵愶㌸搶搵㘲㤱昷〴扤攴〸愰㤶愶㤴㜵㠹ㄶ㘵ㄶ㕢㈹㑥㤹㐴敡摣敦㌶挶搱㕤㤴ㅣ㥥愱㑤ㅦㄳ㤰㈹㘱㌹㐹㠸㙤㌹愷㐰晦昰㘰攳〰㠳ㅣ㥥㠳㑡摢㠲愲㉥㥢挳㜹扣㝡ㄶ㔹愴㉤搱㙣慥㍡㔷愵捦㥥㐰㥤㜱㌴㙡㑦搰〸昳搴ち㉦㥦㠷㌳搲愱㜴昰㈱㤹敢㔱㜶昷晡戳㜲㥢戹づ㔲〸〵ㄴ㜳扣摣〵㘵戰慡㄰㈴㍡摣搹㠶搷慤㤸晤愵攷㙤㑣〰㈸愶㠱改搰愲愵㜶㜰愶㔰摥搹挱戹ㅤ慤㔲㌲愴挹㘴㉡㜳㤴㐳〸搸㠳㘸㤰㈶㙥愴㤷慡㌰㐲攱㈱㌹ㄸㄶ㥦㑤ㅣ㜱戱〵慡晡㌷戶㈰ㄷ捣㄰挷㕦扣㈳㉤攸㠹㜲㤹敥㉥攲㜳㝢㠲慡㌸扡愱摤搱㐳㉤㠷戲㘴㑥昴敦敥㘸愹㠸づぢㅥ㥦ㅥ㍤㘳㠶愵搵挵㜰㔳ㅦ摣敡㤰㈵㔴敥摢㠸㐷㙣晢㜶晡捣摤ㅥて愲慥㜳敤㡢㔷扤敡㌵㑦挶㤵ぢ㜸敡てㅣ㠲㈳㤴㍤ㅣ㘴㌱昳㌳晣㈷㔷㌶㤳晢ぢ㍣㜱㌷挳收〳ㅡ〱ㄲ㍥㠷㤷㉡ㅡ㌳昸挳㈴昵㌰晥愶昰ち晣昷晡挹〱昲捡愱ㄶ㕥ㄱ㘵戰捦㉣摥攵㜷㡡㔹㌲敡㜵㤰㤶っ〳㠲挷㠷㐴戲ㄹ昵ㅡ㙥㐸㜴搰〰㠴㌳㘶〹㐱扥て攰㙦ち昹㐴愱㐷㐷㍤㜸㌰攴晦て愵㘲愹摥㔶慣晥㌷㠴晡㔵㄰㐳挸〴㥡搴攵㔲㝤慢㤹㑣㜳㥡㑣㡡㐷㐲㐴㤶捦愲㄰㕦㌹愶㙡摦㔲㔲㥣昳摡摦㡣扥敢㠷㝦晦て㌷愳昳ㄱ㜳㠸扦㠶戴摢㥤戸慦扢ぢ㕤㕢摣〵㈶昲挵㕤㔸㐰㐱㌱愳慦摤㠵㈸ㅥ㜲ㅥ㠸㥤摤〵收昹㔲㥣挲㐴摡㌵ㄱ攲攰㙥散㐶㤷戱戲㌳㌸㠴㙢〵挸敤挳㠰〵㔳㠸㑥摤戴ㄵ扤㘰晡愶㝢㐴昰愷㝤ぢ㠶捤㕦挲愹㙥改挲ㅥ户㙣㕢㈳㥤戶㠹㕢挴ㄱ昷晤搸捡敥捥戲㠳㔲晡搲愱㝣㔵㔰昹户ㄱ㌵㔱摣㐳㘴㍥㜵攸㡦㑦晦换搳㥦ㅢ攷挹戵㠸㔷㜳㑣ㄵ㜷㤲扥愷㕦㠱〴㙦攲搰挸㘱㝥愴㜳ㄶ㥦㉢㌹㙢ㄵ㙢搲昴挵㈳ちっ㌷㉥㙡挶㑢㌰愶㘶扥扤攰㙥攲っ㠴㜶㌷㐷㕢㐲㥦昲㤱㤳㠴ぢ㐷ㄳ〳㤷昸㕥㥣㐲㔴㙤㡤㔹㠷㥥㘷敥㡦㘰㡥摥攲㐰㥡㍤㐶敥㐰㜹㈹昵㠷戱扤搳㠸㑣收〴㉣㥡摥㔶㉡ㅥ〱㠸戵ㄴ㜲ㄱ攴㤰攴愶㠶㠷〳㐴㑢㕤㐰㈱㜷ㅦ㐰㑡㤶慤㌵摤换搸挰扥ㄲ戰敡〷〰㍢晣愰〵慢〸㉡挶㜱昹㑥㜷户っ〵挴愶㠹㘹㕢昱㘹㉥愲㈰ㅢㄹ㈲挶㘲㙣㤳愷㜳ㅣ搸㕤㠷愶昸㤲㝥㔷㈷攱戴㘰攷㕣挶摤㡡敥㈹慦㠶㔳㈰戰㌳㜹㌱ㄸ摥㐱愲戱㌹㤵㝣㥤㙥㕡搴㈸挲〱㕤慣㜷敡㡤慡㘰戳扣㈳搸愱㈲ㄱ挸慦㠶㔸㍦搲㜸昴攱搶ㅡ摡㌸慦〷ㄳ攴て晥搷㙤㈹㠲㡤户㔲㘲愰㘱㜷搵慡愰㡦㡡㍦㠶㉥㥣㜴㐶ㄹ㡤愲摣㉢收慢㘳挹敡捡㙥戱晦捣㘴㡢㘴㍤捥摥㑣㘹㌷搹晦㈷㠰搸搱晥慢㠷搹ㄷ㍦攳㔲㔴攰㑤㡥戹㤴ㅤ搳㌷㕣ㄱ㐴戹㤱挸㤱㑤戲㈱㐵愶扦㜵㘹ㄱㅦ戲敡㙡搱攰㠸㠱㜵户ㅥ㤳愸昷愵㙦摢摢㔶〱㌲㑦㤴晢㝤愸愰戶晤㥢昵㔶扣搳捤晦㌲㍡ㅥ㍡敢㤴晣㙡㔰戵挳攱㐵㈴㠰㠷昹ㅤ㥡つ㥦㘷㐲扤搲慡搴敥挰㑡昴㍤㠹㍥攷收愱戰捦㔹攱㍢㤵㤷㘴㤶㘱㜷㔹つ㝥㤳㌴㤸㐸㌵搱㍡〴㌷搸㡦搴捣ち㍥㘳㥤㐷摣㌳㈴㙡㑦ㄸ㍢ㅤ㝤㙥㍤慤挱愵挳㜹慤㑦㈰㌶㘴㔵㐶㤱㈸㤳㈹㍣昱㐹慥㙢敢ㅡ㌴户㡤收ㄶ戰㘵㘷昱户㘲敥㈵搰㜴㜷㙦㘹㘶ㄹ扥㤳㕦㈷ㄷ㡤ㄵ㐲㙣慥挷昱㜷昷挱㕡㍥㙤〸㝣ㅥ㝤摣捤愰搸㐸〵愱戴㕤㘴挲㑢攸慡㈶〸昰㌳捡㔱㠱㌷㡡ㄱ㍦㡡愲晡〶愶㐵〱㐰ㄹ㝢㐰㠰昶㕣晤〲㥡改〸〲ㅢ攳㈲㔷慢ㄹㄴ攴昹慢㈸搰㙦攳㑦㌱㤰㈰㔸㈷㠹攵扥㔵戰㔷ㄲ搸挱㔸愵㉢敥㔲挸搰㐵昵㍢㜸搵㑢昸改㠵慢㄰㠷㕤㡢散㐶㔰㌶攲ㅥ㈸㘷ㄴ㜷㈳㌲㤵攷搱愱㍥㤵㉡戰敤愷昲㔵㌴摤㍡ㄵ晡ㄱ㌲扣攴昳〷㘳㍢㘴昸愸㌶〲㠲㤰愰〶㌰㐰挵㑡㙤㤵搷㠹㡡搷㐹㕢㕣晦㄰晤㝤㜳晣〷㙦昰晡慦㜱㈵慡ㄴ㔵捤㠳愷㉡㤵挱㝦㌱㌹昸つ㘰摢て晥ぢ摢つ㝥昰ㄲ晡㜰㈴挶搳〰晤㕤㡡摣㈶㤳昹ㄴち㕣㐷晥㔴㈹挶㌶㑤㤱慣㈱㝤㝦〵㠵晥慥㐱㤲㤲㜱ㅤ攳㔷〹㥥㈵㜸㡥攰搳〴㥦㈱昸㉣㐰㝦㜶㤰搴㤵㠶㥦㈳昲昳〴扦㐶昰〵㠲㕦㈷昸㈲〰ㅡ㤲攰搲昰㌷㠸晣㑤㠲㉦ㄱ㝣㤹攰户〸扥〲搰㥦㔵愴戵っ晢慢㈸挴挳捥㜱改㔳扥㔲ㄲ攷㡥㈷㍡昹㡡扣㡥㉡攷戵㐹㉦戸㔱㌸㜹㑦㈸㌶㑣㠹㥦晤戶戵㐷昹づ㡦㉡愸㙡捣ㄳ㘷捥㐴挱扣㑣㌶㑡㥥㠱㈷㜵㡥㠰慣换㠵㔴㕥摣昸㑦㕦㙤挴㤸㔰㠱ぢ㡣慢ㅢ㤳挵愵戱ㅢ㌷㍥㡥捦换愴つ㥥慣慦㌷攳挶ㄴ〵㘹㕣㠹ㅢ晦攷昱㈳昵挶戱〸攸㈷攷挸㥦㈹㡥扡㙣㕤ㄲ㥦㥡て愰㜹捥愶昱敦戵㌵㥡㙡㕦㜲攰ㄵ㌱晦㝤㌸搵攲攳㘳敦㌹ㅣ搲挲㔹ㄶ㔸〸晤㙦㍥捣攲昰搶戴ㄹ㥡昸㤶㝢ㅤ㔹㜳摦㤰㍢㜶捥摢昳㍥㄰㍤昶㙣㠰つ㘱㜹㑦戱〸㝣㤹㙥扤扥㍢㘴ㄷ㔲晣摥挶㝡挴搹扥㉣て挳㜴㘶昹㈴㐳搴慤慥挴㤴捤㍣搷攰ㄹ攳㙢㈰づㄴ㌳㈰ぢ挶敦〲敡㡣ㄲ㡦㕤㘷〶愹㝡㐴慦㝣㥤ㄵ摦㈰㜸ㄱ愰愸愸㘷挸〷昹摦〳㌸っㄷㅢ晦收㐶㌰㕣戶㠶搷㝣㙢ㅤ晦㠶挷昷晥捣换慡㤵昸㤵㐹㘶㌲㕥㘲户㤷〱扡㄰㠵㔶ㄱ㉢ㄶ㡤㔷㠰㐹扣㍡㐷捤昵ぢ敤㕤㙡敥㤸攳㝦ぢ〰搹搱愶㡦晥㑦攱㈳晥㑤㍥戸ぢ晦㠶㐹㑥晣晦敥散㐷㍡㝢ㄶ搹㡤慥扢晣㍥㠹〹扤㡤攷㜰㤹ㅢ㐹ㄷ㍥㤱晡戱愸愸㥦㌹㕤㜵〹捦攷㍢攸搹ㄷ搵㜳㌱晡㠹〸捤ㄳ㈸㐵昵改ㄸ晤㑢ㄱ㥡〷㈶㡡敡㌳㌱晡昱〸㝤户愰愹攷攵搹㡦㐵攸㝢〴㑤㜵㉦攸㐷㈳戴ㅥ挹攷㘳昴挵〸慤㐷㐲㤳㈰慤㉦㐴㘸㍤ㄲㅡ〹㐱㉦㐵㘸㍤ㄲ㥡つ㐱㉦㐶㘸㍤ㄲㅡㄲ㐱㥦㡦搰㝡㈴戴㈷㠲㝥㈴㐲敢㤱搰挲〸㝡㈱㐲敢㤱搰收〸㝡㍥㐲敢㤱搰ち〹晡㕣㠴搶㈳愱㕤ㄲ昴搹〸慤㐷㐲㑢㈵攸戹〸㉤㈳ㄹ愴挱ㄲ㘶晦ㄶち挶慢〴㝦づ㔰捣㝤つ㜰搷搲㑡㈲㜷攸敥扤㠶慥㡡㈲挸㘷ㄸ慦㐷〵摥㈸捡㥦っ㜹㈶ㅡ㌲㝤㡥㐲㌶慦㈸㤳㔲㜱㉡慡㌸㈹ㄵ㑡㔱㑥愵㘲㍡慡ㄸ〷挲昸づ㠰愲〴㜲㑥挶㕦昲敥ㄵ〲摥㝤㌷㉡挸ぢ戹〶搲晤㘳㉤㉦攴扡㐸挵㜸换ぢ戹㔶㔲昱搱攴ぢ扦挷㠷捡挴㔰㘸㜲㥤〶㌹㐱㔹敦扦㐱愱扦㙢㠰㘳㝢ㄴ扦散㠶㉡㍤㔹㝥昲挹㥦っ㜴て摦搲晤搸挷晡㕥㜸昳敦㝦昴晣て㉦㥤晣昷㥦扥昸攲て晦昵昹㌷㝥晡敤㤵㤳摦晦收㌷晦晡攳㉦扤昱愳㠳昶换搹㔷㝦㌲昷昲㌳㘳㔷㥦㜹捡扥㜰敦改㘷ㅥ扦昲挸搸挲つ㈳㕤㕤㍤㍤㜷つ晤敤捤㜷て㍥昷搴㙢敡慦晥改㈶㑦挹㜴昱㠲收㘱㜰摡㌲㡣敦愳㠰㘱㜰挴敦敡㌰㌸㕤㔹愸㠷愲㠵㥡〴愲〰㑦㥣〳㤰㡡〷㥢㉢㝡晦〷㘷戴㕡摤</t>
  </si>
  <si>
    <t>Decisioneering:7.0.0.0</t>
  </si>
  <si>
    <t>9c86b979-8cdf-4d76-b446-5b1b5431b1f5</t>
  </si>
  <si>
    <t>CB_Block_7.0.0.0:1</t>
  </si>
  <si>
    <t>㜸〱敤㕣㕤㙣ㅣ搷㜵摥㍢攴㉥㜷㤶愴㐸㡢㤲㙤㌹㡥捤挴㜱晣㐳㤵ㄶ㘵慢戶搳㉡っ㝦㐴㠹〹㈵搲㈲㈵摢戵㔳㝡戸㍢㈳㡥戴㌳㑢捦っ㈹搱㜱㙢攷慦㘹摡愴つ㡣ㄶ㠹ㄳ〷戶搳愷〲㙤㠱㌴㠸㘳愳㘹㠳㈲㉤㔲ㄴづ搰㠷昴愱㐰ㅦ摣㈰㐸ㅦ㕡ㄴ〲晡㤲㠷〰敥昷㥤㍢戳㍢扢攴㡥攸戵摤搲〵挷摥挳㍢攷摥㍢㜳敦㍤扦昷㥣㍢捡愹㕣㉥昷㈶㉥晥攵搵捤挲捤㡢㥢㘱㘴㝢愳㔳戵㙡搵㉥㐷㙥捤て㐷㈷㠲挰摡㥣㜳挳愸ぢつち换㉥敡挳晣㜲攸㍥㘵ㄷ㤷㌷散㈰㐴愳㝣㉥㔷㉣㥡〶敡昹㄰晥〶㤳ㅢ㤳扤晡扡〱㤶愶㈶攷㔷㉥攲愹㡢㔱㉤戰てて㥦搷㝤㡦㡦㡤㡤㡥㡤摥㌷㜶攴挸攸㤱挳挳㔳敢搵㘸㍤戰㡦晢昶㝡ㄴ㔸搵挳挳ぢ敢㉢㔵户晣〹㝢㜳愹㜶挹昶㡦摢㉢㐷敥㕤戱敥㝢㘰散扥㘳挷㥣〷ㅦ㝣愰て慦捥㥤㤹㥡㕣〸㙣㈷㝣㠷㥥㤹攷㤰敦㥢戶换㉥攷㘶摢㠱敢㕦ㄸ㥤㥡挴晦愹昱攳敥晥搱挵㔵摢㡥昸㙡㍢戰晤戲ㅤ㥡攸搸敢㑤㠴攱扡户挶挵㌳扤ㄹ㑣戵㙣㠵㔱摥㥢戲慢㔵搳㑢㥥㕡昴收戱㜶㔵㙢戳捦㕢戴晤搰㡤摣つ㌷摡㉣㜸㑢㜸㔰愵摦㍢ㄷ摡㘷㉤晦㠲㝤挶昲散扣㜷㜲摤慤㜴敢㉢搷㜵㐷昲㠸昴挰㘴晡愳ㄳ愱㌷戵㙡〵㌲愲㤰ぢ㤳搱㜶㈶㈸㌷户扤慤晤㜳㌹㜴㜹〳㥦㜹㝢晢㜶愸㌹㙦〵昵㤶㈳敤㕢挶㤳㙦ㅥ挱㍤敤摢愷搶愸戹捦㕤敤晢挸㔲㌶户㔶扤㌱㝦换㡡㘲㌲㘶㠱愰㠷愰㐸㐰〲㥡㈵㠲㕥㠲㍥〰搵晤摦㤰㤲㜴㐷㔶ㄹ换㤶戱扣㘲㉣㤷㡤攵㡡戱㙣ㅢ换㡥戱㝣挱㔸㕥㌵㤶㕤㘳昹愲戱㝣〹㙤㤲慢搸搳㘳挴搷捦㥣挷㝥㕥晤换㌳㜳㍦昸愳戳攷㙡㙦摥昹敤扥㝤㘸昴㔰㍣愸改挰扡っ㔶㙢㜰昱搱㔱挸挴㑥愴〲㐲攱ㅣ㜳敥㜷挶挶㉡挷㡥㔸昷㕡㜹㑥㉢㠳昸㑤㡣㌲㠸戶㝤捥挳慥㕦愹㕤ㄶ摡摤㍣㘹㠵㜶㘳攱㐶攲扡挹摡扡㕦〹摦户㝤攵㘲㘴㐵昶㑤慤㜵㡤㠷㙣改戶〸戱戲㐳㜹摦㉤慤摤捥㕢搵㜵㝢攲㡡慢慢摦摦㔲敤㉤〴戵㤵昶戵㌳㠱晤㘴扤㜶换㠸㈶愰搴㌶攴搹㕢㘶愹慢昴戸㠶愷㔶㙢愱敤换昰㐶扣〵户㝣挹づㄶ㙤慡㐴扢㈲㔳㍤挸慡㔸敡㐷收㝤㑣ㄴ搲㕡昹㘰ㅡ敢㥣戸ㄲ㐱㤸敤ち挶扢㘶〷搱收㤲戵㔲戵慦㙦㙡愲摦㠹㡡㐳㑤攸㤹㕡㜹㍤㥣慡昹㔱㔰慢㌶搷㑣㔴㌶㉣㘸㥡捡改㕡挵敥敥捥㠹㔲㠰挲敤敡㔲㉡㜷㜷㝢㔹㄰㐲愴㐸㑣㐱扥戱㤹敤㐶捦㘲㜶㤸㐵搵㈶㑦ㅡㅦ扡挶挳㌸㕥搱㌱ㄹㄲ㤸㥡ㄳ敤〷㕦㝡攷㌵ㅥ㕢愷摣扢摢搸㌰㠶攲搹㥦搸戰晤攸㤴攵㔷慡㜶㤰㘹晤ㄴ㐷㘴づ〰攴慦㐲㈱戴㕤㍤㥡㍡㜵㐵㙤收㉦扢㤵㘸戵戰㙡扢ㄷ㔶㈳攰㘰㈱㡢㐵㉥敤㤶换扣づ㈸㜳㍦挱㄰㐰愹㤴㉢ㅣ㘰愳㐲〹㔷㉥㑦敤㤴㈱换㑤㡡㥣晤㥡㘴戹捦㤹㜱慢㤱慤㤵昲㠰〳㡡㘸慢㈶攴敢㈷㡢〶㔶㔹ㅢ㡣〳捥ㄴ戸搴㜲晤㘸戳㈱户㕢愴㐴㌳搱㥥㉥搸㜵扡㠰慡愰㔹ㅦ㘴挸ㅡ㤸愶㐵ㅢ㘴㌷㑥㌱ㄱ挵㈰挳戲攳挹捤㑣挶昶ㄹ㍡〲敤搳㑣挸搶㐷摡敢〸㌲晢㔶㈶㘵愷戶昲戸愷捤戶昳攵戵㌶㍢㠸㠵㌳慦㈷戸㠱攰㐶㠲㐳〰敡攷搰㜰搴㜲㈸㌷㕦收晢㜰㙦摥㑣昰㝥〰攸㈷㤳㍡㈷㔶㔵昴愱㜶攲㐷戲㕤㍦晣㘴㜱㡡戵㉡愲㘷㕣昷㌳晢㍤㈱㜴散㜵敥づ㕢摢㉤㌶昶挳敤㜹㌳㍤ㅤ㜲㘴㐶搳昴㕣慦搱㌴扤㄰㙣摡愱摤扡ㄵ㕤捤㘱㠲て〰㤴捣てㄲ挲戸搰攱摤㤹㐷㑦㤷昲㍤攱ㄶ㘹㘷愸㐳〳ㅦ㌳㌲户〰ㄹ㑡㙥换昶㘵捦㠷愶㍢㌸攲扣攷㝤攸挳敤攵㍢㈶㝡㡢摤摣戳㍢㡣ㄷ扤㐵㉦晡㌶㠸㤷晡搷戶㌶收㜶㔴㥢ㅦ㈶戸〳愰挵挶㜰昷晤㔶㈳〵攲ㄶ㝢㈹捡敤㘷搴㐵扣摣愵捤㌵㕢㉣㔰㥦戳㘴〵ㄷ散〸ㄱ㡣搹㘹昸挲戵㈰戰慢搸搴㔶〴挱晤换つ捤挸㜰㈶愸㜹挴敦昹挸攱㝢挲㌰㜴㜷ㅢ㕤戹ㄶㅦ㌹挳搷㑣挵㥣㔲㥣㐳ㅢ㝣㙦㝢㈵㤱敡搴捣㕥散㤷扤扦摣搳㈴ㅤ㘸㤲扢戰慣收摤〰搰ㄲ敡㥦摢㙡㤴挳㙣昶㉢搲慣搹㘳㘵㠴㉦㘳㜷搲ㄲ㐳摣愲㐷㝡㜵挰㜶ㄲ昱㠳戰摦㕢㜴扤扡戲攸昵ㄶ散愰㡣搸㠲㕢戵㑢㍡㉣㑢㔵戳愷㉢摥㈳扡愲慢㙢换㝥㍡㈳扥㈶㝣搲愲㈵㌲愵㍤戳㌲㘳㉦摥㘰㉡㠶㈱愹㔴㌲㐲㐳㜵つ㐴捥㘳摢㍤ㄵ搳㠱㡡戹〷ぢ㘷ㅥ㈱ㄸ㈳㌸ち㤰晦㌱㌴捤㑥ㄷ㥥改戰㥥つ㠶戴㤷㤷㜳㐵㤲㐱㐲㠴慦户㔵㔶挷昸㥡㕦㈵戸ㅦ愰挵晤㘱〰㌲㠳ㄱ㠵攴㈹㐶㤴㌴㠶㜳摥戵㉦㤳〷昶㌹㐸㉣㑤慤㠷㔱捤㘳㘶愹摦㤹慥㥤愹㐵搳㙥戸㠶㑣搴㤰ㄳㄷㅥ㕥戵㝤㜰㔷〰摦愷〵㔷㕢㕢戳㉢愶戳㔸㕢㠷㙡㥢㥤摥つㅢ㜳㉣〷㝣㐹搹㥢ㅢち㔷㘷晢㘳㍣㐲㘱愵㈵摥捡㘸散㡥愲摦摣昴つ㌴㔶㜴挹㡤慡㜶慦愳㠵㡥攵愲㠳㔵㐴收愰搲攳㉣慤〶戶㍤摤敦㥣っ摣㑡搵昵㙤ㄲ〳㍥㈶㤳㜵㜳昶〵㘴〹ㄶ㙡捣〱搶晣㝥㘷㈹戰晣㜰捤㘲㐲㜱㜳㝦搳㥤愴㐵昲捥愴敢㠷㜸㡤㔰㤱攵〱㘷㜱戵㜶ㄹㄹ摢㜵捦㍦㘹慤㠵扢㠲㉡㘴㝡㝤〹㘹㤴愱っ㐳ㄵ㡤㘲愷昴攱㠶㍣㤷愳散㜵ㄳ〸慤㜲㜹挶捣㌳慣㌷晤晡㌸㐷㐳㍦㥤㘳敡㐳昶愸㡥散捡搴挲㤴㔴昳㐱昶昹〸挰挷㑦㥥㥢㙤㘴收摥㔶捥㍡捦㈸㝦㠶㡥ㄷ戶愸㈷㐲ㄸ愳摢愷㔹㠵㌸㜲づ㈴㄰ㄴ攷㕤㉢晢㤵ㅣ㘹㐳敥摢搷㈸捥㈰㤳搴攷捣㔹㉢㜶ㄵ昹㘸捦㡡昶改ㅢ扡戱㥥㔵つ攳扡愹㥡攷㔹㘴㉤戲攵㘲搹㈲〷㑦慣㐷戵搳慥㙦㍡〰挲㝦㌱捡扡〲㤴㜵㐵㔰㝤捥㔹愶〶愵捣㘷搵㉥㔸㠱ㅢ慤㝡㙥戹挸ㅢ愶敦㜶〵㑦㐲挸愹㜹㤳㉢搱ㄹ挳㉤摥晣㌹戸㙣攱㈸挸㍤ち㍤捡愵㈳昹挱戹㠶㉡攰㍦搵㘱㘰〹ち㐶㈲愵收慦攳㘹㜹㌹ㅤ〱㤵㈳搷搵攴っ挶搵㘷㠰搱㑡㠸㔴捦㘰ㄱ㐴〵㔳㑡㥥㈱敥㠲㜳捥㜷㈳㔰㡦ㄴ㥢㜱愳改㄰㈴〷㐰㔱戶户㌷〹㔵㔳㥤㐶敡㔶攱搶慤㔵㑤㘶攲㤶慤昵㘹扢昱愱㙤慡戵㐵㐹ㄹ㤲㙢㌵ㄲ换戲捤ㄸ㜷㤳愹㔱㘲戸ㄳ㙢愳戲挲愶㡤㜵愷ㄶ㜹ㅢ㠶㐹㜸㈶㘷㝥㔴ㄸ〵㠹摥搸㐶㌱㘶㥦捤ㅥ愹㡣つ㝤㠰ㄲ敤㤴挶昵挷㈹挱㔹ㅣ㍢愹搸愵昸づ昲扤㉦㉥捥慦㐷㑤㌵搶㤵愱戸㘶愲㕡㥤昷攱㈵㤴慤愰戲㑢㐴ㅡ㜳搳ㄶ㐶愴戳㔳敢慦㤷㌷㈵㠸戱ㄸ㌲㉤㤲ㄱ〷㠶ㄸ㐲戸㔲ㄹ㔵㝡㘷晤㕣敡㍡扡挸扢搳戶攵ぢ〵ㄶ愳捡戴扤㈱㙥㔸挳㤳ㅦ㤲づ昵摤愲攸㔱搳㤹㔸〹㘱搲㈳敡昱戸㈴〲㙥㍡㘷ㄹ㤶挲㈱〶愸摤戸戴㔰㡥㤰摡慤㍦㠰㍢㠳摤㐳ㅤ慣㠸㑥㥤搰㍢愳〶㉤㘴㌰㙥昳㈴㈸㍢ㅤ㔲ㄴ㡡搴㤱敢扦挶搵搷㥦攷昵愷攳戹愴㄰ぢㄱ搳㕤ㄹ摥〳㠸㥢捥㑣㔲㡡㠶㤲㠴戹搶㙣愲戴晡ㄲㅣ㕤㡣㝥扡㝣㐱㠴㔳㍣捣㘵つ㔰㙣慡㌸攷ㄶ戹戰愶搵捤㝤捥慣㕦慥慥㔷㙣㌱挵㠹慥ㄶ㡢扣㉢攸㈵㐷〰戵㌴㘵慣㑢扣㈸戳搸㑡㜱捡㈴㔲攷㝥户㌹㡥敥愲攴昰っ㙤晡㤸㠰捣〸换㐹㐲㙣换㌹〵晡㠷晢ㅢ〷ㄸ攴昰ㅣ㔴摡ㄶㄴ㜵搹ㅣ捥攳搵戳挸㈲㙤愹㘶㜳戵戹ㅡ㝤昶ㄴ敡㤴慢㔱扢㠲㐶㤸愷㔶㜸㠵〲㥣㤱づ愵㠳て挹㕤㡤戳扢㔷㥦㤱摢摣㔵㤰㐲㈸愰㤸攳攵㉥㈸㠷㔵㠵㈰搱攱㌶ㅡ㕥户㘲昶㤷㥥户㌹〱愰㤸〶愶㐳㡢㤶摡挱㤹㐲昹摡づ捥慤㘸㤵㤱㈱㑤㈷㔳㤹愳ㅣ㐲挰ㅥ㐴㠳㌴㜱㈳扤㔴㠳ㄱ㡡づ挸挱戰攴㙣攲㠸㠷㉤㔰㉤戸扥〵戹㘰㐵㌸晥攲ㅦ㙡㐱㑦㔴㉡㜴㜷ㄱ㥦摢ㄵ㔴挵搱つ敤㡥ㅥ㘸㌹㤴㈵㜳愲㝦㜷㕢㑢㐵㝣㔸昰攸昴攸㈹㉢㉡慦㉥㐶㥢晡攰㔶㠷㉣愱昲摦㐷㍣㘲摢户搳㘷敥昶㜹㄰㜵㠳㙢㕦扡攴搷㉥晢㌲慥㝣挸㔳㝦攰㄰ㅣ愱散攱㈰㑢戹㌷昱㥦㕣㐶㉥晦㔷㜸攲㑥㠶捤〷㌴〲㈴㝣づ㉦㔵㌲㘷昰㠷㐹敡㘱晣捤攰ㄵ昸敦昵㤳〳攴㤵〳㉤扣㈲捡㘰㡦㔹晣ぢ敦ㄴ戳攴搴㙢㈰㉤ㄹ〶〴㑦づ㠹ㄸ㌹昵㉡㙥㐸㜴搰〰㠴㌳㘷〹㐱扥て攰㙦〶昹㐴愱挷㐷㍤㜸㌰攴晦て愵ㄲ愹摥㔶慣晥㌷㠴晡ㄵ㄰㐳挸〴㥡搴攵㔲㝤户㤹㑣㜳㥡㑣㡡㐷㐲㐴㤶㑦愳㤰㕣㜹愶㙡摦㔲㔲㥣昳摡摢㡣扥敢㠷㝦晦て㌷愳昳㌱㜳㠸扦㠶戴摢敤戸慦扢ぢ㕤㕢摣〵㈶昲挵㕤㔸㐰㐱㌱愳慦摤㠵㌸ㅥ㜲ㄶ㠸㙢扢ぢ捣昳㘵㌸㠵愹戴㙢㉡挴挱摤搸昵ㅥ㘳㘵愷㜰〸搷づ㤱摢㠷〱ぢ愷㄰㥤扡㘱㉢㝡挱ち㉣敦㤰攰㑦〶㌶っ㕢戰㠴㔳摤搲㠵㍤㙥摡戶㐶㍡㙤ㄳ户㐸㈲敥㝢戱㤵㥤㥤㘵〷愵昴愵㐳昹慡愸ち㙦㈳㙡愲戸㠷挸㝤敡挰㕦㥣晣户愷㍥㌷捥㤳㙢㌱慦收㤹㉡敥㈴㝤㑦扦〲〹摥搴愱㤱㠳晣㐸攷㌴㍥㔷㜲搷慡昶愴ㄵ㠸㐷ㄴ㥡㕥㔲搴㡣㤷㘲㑣捤㝣扢挱摤挴ㄹ〸敤㙥㡥戶㠴㍥攵㈳㈷〹ㄷ㡥愶〶㉥昱扤㈴㠵愸摡ㅡ戳づ㍤捦晣㥦挳ㅣ扤挵㠱㌴㝢㡣摣㠱昲㔲敡捦ㄲ㝢愷ㄱ戹摣㌱㔸㌴扤慤㔴㍣〲㤰㘸㈹攴㈲挸㈱改㑤つて〷㠸㤶㍡㠷㐲晥ㅥ㠰㡣㉣㕢㙢扡㤷戱㠱㍤㈵㘰搷て〰㜶昸㐱ぢ㔶ㄱ㔴㑣攲昲㥤敥㙥ㄹち㐸㑣ㄳ搳戶攲搳㥣㐷㐱㌶㌲㐴㡣㈵搸㈶㑦攷㈸戰㍢づ㑤昱㈵晤㥥㑥挲㘹挱捥㝢㡣扢㤵扣ㄳ晥㍡㑥㠱挰捥ㄴ挴㘰昸晢㠹挶收㔴昲㜵扡㘹㐹愳〸〷㜴戱摥愹㌷慥㠲捤昲て㘱㠷㡡㐴㈰扦ㅡ㘲晤㐸攳搱〷㕢㙢㘸攳晣ㅥ㑣㤰㍦昸㕦户㘴〸㌶摥㑡㠹㠱㠶摤㔱慢愲㍥㉡晥〸扡㜰搲㌹㘵㌶㡡㜲慦㤸慦㑥㈴慢换搸㘲晦㤹挹ㄶ挹㝡㤴扤㤹搲㙥戲晦㡦〱㜱㑤晢慦ㅥ㘴㕦晣捣挷攳〲㙦昲捣愵㕣㌳㝤挳ㄵ㐱㤴ㅢ㠹ㅣ搹㈴㥢㔲㘴晡㕢㤷ㄶ昱㈱慢慥ㄶつ㡥ㄸ㔸㜷敢㌱㠹㝡㕦晡戶扤㙤ㄵ㈰昳㐴昹㍦㠱ち㙡摢扦㔹㙦㈵㍢摤挲㙦愲攳㠱搳㙥㌹愸㠵㌵㈷ㅡ㕥㐴〲㜸㤸摦愱㌹昰㜹㈶搴换慤㑡敤㌶慣㐴摦ㄳ攸㜳㘶ㅥち晢㡣ㅤ扤㔳㜹㐹㘶ㄹ㜶㤶搵攰㌷㐹㠳愹㔴ㄳ慤㐳㜸㥤昳搰扡㔵挵㘷慣昳㠸㝢㐶㐴敤ち㘳愷愳捦慤愷㌵戸㜴㌸慦昵〹挴㠶散敡㈸ㄲ㘵㌲㠵挷㍥挹㜵㙤㕤㠳收戶昱摣㐲戶散㉣晥㔶捡扦〸㥡敥散㉤捤㉣挳㜷昲敢攴㤲戹㐲㠸捤昵㌸晥敥㍣㔸换愷つ㠱捦攳㡦扢ㄹㄴㅢ愹㈲㤴戶㠳㑣㜸ㄹ㕤搵〴〱㝥㘶㈵㉥昰㐶㌱攲㐷㔱㔴摦挰戴㈸〰㈸㘳て〸搰㥥慢㥦㐷㌳ㅤ㐱㘰㘳㕣攴㙡㌵㠳㠲㍣㝦ㄵ〵晡㙤晣㈹〶ㄲ〴敢愶戱摣户ち昶㘲ち㍢㤸愸㜴挵㕤ちㄹ扡愴晥ㄸ慦㝡ㄱ㍦扤㜰㔵攲戰㙢㤱摤〸捡㘶搲〳攵㥣攲㙥㐴愶昲ㅣ㍡搴愷㔲〳戶晤㔴扥㠲愶㕢愷㐲㍦㐲㠶㤷㝥晥㘰㘲㠷捣〰搵㘶㐸㄰ㄱ慣〳っ㔰戱㔲㕢ㄵ㜴愲攲㌵搲ㄶ搷㍦挵㝦摦ㄸ晦昱敢扣晥㜳㕣㠹㉡㐵㔵昳攰愹㑡㘵昰㕦㑣て晥ち戰敤〷晦㠵敤〶㍦昸㌸晡㜰㈴收㔳〰晤㕤㡡摣㈶㤳昹ㄴち㕣㐷晥㔴㌹挱㌶㑤㤱慣㈱㝤㝦ぢ㠵晥慥㐱㤲㤲㜱ㅤ昳户〹㥥㈱㜸㤶攰搳〴㥦㈱昸㉣㐰扦㌱㐸敡㑡挳捦ㄱ昹㜹㠲摦㈱昸〲挱敦ㄲ㝣ㄱ〰つ㐹㜰㘹昸㝢㐴晥㍥挱㤷〸扥㑣昰〷〴㝦〸搰㙦㈸搲㕡㠶晤ㄵㄴ㤲㘱攷戹昴ㄹ㕦㈹㠹㜳挷ㄳ㥤㝣㐵㐱㐷㤵ぢ摡愴ㄷ扤㌸㥣扣㉢ㄴㅢ愶挴捦㝥摢摡愳㐲㠷㐷ㄵ㔴㉤攱㠹㔳愷攲㘰㕥捥㠸㤳㘷攰㐹㥤㈳㈰敢㜲㈱㤵㥦㌴晥昶㉢㡤ㄸㄳ㉡㜰㠱㜱㜵㘳戲戸㌴昶㤲挶㐷昱㜹㤹戴挱㤳昵昵㐶搲㤸愲㈰㡤慢㐹攳晦㌸㝡愸摥㌸ㄱ〱晤攴㍣昹㌳挳㔱㤷慤㑢敡㔳昳〱㌴捦㍢㌴晥扤㡥㐶㔳敤㑢づ扣㉡收扦て愷㕡〲㝣散㍤㠷㐳㕡㌸换〲ぢ愱晦捤㠷㔹ㅣ摥㥡戶㈲ぢ摦㜲㙦㈰㙢ㅥ㤸㜲挷捥〵㘷㍥〰愲挷㤹つ戱㈱慣散㉡ㄶ㠱㉦搳慤搷昷ㅡ搹㠵っ扦户戱ㅥ㐹戶捦攰㘱㤸捥㉣㥦㘴㠸扡搵挵㠴戲戹㘷ㅢ㍣㘳㝥ㄵ挴㠱㘲〶㘴挱晣ㅡ愰捥㈸昱搸㜵㙥㤰慡㐷昴捡搷㔹昱つ㠲ㄷ〰㑡㡡㝡㠶㝣㔰昸㈶挰㐱戸搸昸㌷㌷挲攱㡡㍤扣ㄶ搸ㅢ昸㌷㍣㝥昸ㅤ摦㔰㉢挹㉢搳捣㘴扥挸㙥㉦〱㜴㈱ち慤㘲㔶㉣㤹㉦〳㤳㝡㜵㥥㥡敢搷摡扢搴摣㌱㈷晦ㄶ〰戲愳㑤ㅦ晤㥦挰㐷晣㥢㝣㜰ㄷ晥つ㤳扣昸晦摤挶㐷㍡㝢ㄶ搹㡤慥扢晣㍥㠹〹扤㡤攷㜰㤹ㅢ㐹ㄷ㍥㤱晡戱愴愸㥦㌹㕤昵㌸㥥捦㜷搰戳㉦愹㘷ㄳ昴㘳㌱㥡㈷㔰㑡敡搳〹晡㌷㘲㌴て㑣㤴搴㘷ㄲ昴愳㌱晡㑥㐱㔳捦换戳ㅦ㠹搱㜷〹㥡敡㕥搰て挷㘸㍤㤲捦㈷攸昳㌱㕡㡦㠴㈶㐱㕡㥦㡢搱㝡㈴㌴ㄲ㠲㕥㡡搱㝡㈴㌴ㅢ㠲㕥㡣搱㝡㈴㌴㈴㠲㍥ㅢ愳昵㐸㘸㑦〴晤㔰㡣搶㈳愱㠵ㄱ昴㐲㡣搶㈳愱捤ㄱ昴㝣㡣搶㈳愱ㄵㄲ昴㤹ㄸ慤㐷㐲扢㈴攸搳㌱㕡㡦㠴㤶㑡搰㜳㌱㕡㐶㌲㐸㠳㈵捣晥㕤ㄴ捣㔷〸扥〷㔰捡㝦ㄵ㜰挷搲㑡㈲㜷攸敥扤㡡慥㡡㈲挸㘷㤸慦挵〵摥㈸捡㥦っ㜹㈶ㅥ㌲㝤㡥愲㔱㔰㤴㐹愹㌸ㄱ㔷ㅣ㤷ち愵㈸愷㔲㌱ㅤ㔷㡣〳㘱晥㌵㠰愲〴㜲㑥收摦昰敥㘵〲摥晤㈰㉥挸ぢ戹〶搲晤㘳㉤㉦攴扡㐸挵㜸换ぢ戹㔶㔲昱搱昴ぢ㝦挸㠷捡挴㔰㘸㜲㥤〶㌹㐱㔹敦扦㐷愱扦㙢㠰㘳㝢ㄸ㍦攳㡡㉡㍦㔱㜹攲㠹㕦っ㜴て摦搴晤挸挷晡㥥㝦攳ㅦ㝦晡摣㑦ㅥ㍦晥敦扦㝣攱㠵㥦晣散戹搷㝦昹晤㤵攳㍦晡搶户晥敥攳㉦扥晥搳晤捥㑢挶㉢扦㤸㝢改改戱㑢㑦㍦改㥣扢晢攴搳㡦㕥㝣㘸㙣攱扡㤱慥慥㥥㥥㍢㠶晥攱挶㍢〷㥦㝤昲㔵昵户晦㜲㠳慦㘴扡㜸㐱昳㌰㌸㙤ㄹ挶㡦㔰挰㌰㌸攲㜷㜵ㄸ㥣慥㉣搴〳昱㐲㑤〲㔱㠴㈷捥〱㐸挵晤捤ㄵ扤晦〳㌳㠹㕢㔰</t>
  </si>
  <si>
    <t>Ganancia neta por año</t>
  </si>
  <si>
    <t xml:space="preserve">Ganancia neta al final </t>
  </si>
  <si>
    <t>㜸〱敤㕡㕢㙣ㅣ搵ㄹ摥㤹摤㔹敦慣搷挹收〲㈱㈱つ㑢〹㈵挵㘱㠹㜳㈹攱ㄲ〵㝢ㅤ㕦挰㠹㤳搸㐹愰㤰㙥挶扢㘷散㠹㘷㘷㥣㤹戱㘳搳戴㔰㜱㜹㘸㔱挵㐵㐲愵㡤ㅡ㡡㕡昵㠹㤶〲愵愵昴愲ち搴㔶㠸愷㡡戶㐲慡搴㐲㉢昱㔰㉡搱〷㔴ㅥ愸搲敦㍢㌳㙢敦慥搷挴㌱㘹㤵〷〶昶昸㥣昳㥦敢㝦晥晦晢晦晦㥣挴㤴㔸㉣㜶ㄶㅦ晦昲㑢㌰戳㝥㘸挶て㐴㈵㕦㜰㙤㕢㤴〲换㜵晣㝣愷攷ㄹ㌳〳㤶ㅦ挴搱㈰㔹戴㐰昷戵愲㙦摤㈳㔲挵㈹攱昹㘸愴挵㘲愹㤴慥㠲㕥晤㘵慢ㄹ㥤扤昴〴㤲っ㕡挵㠶ぢ㕤㠳㈳挷㌱昴㔰攰㝡㘲㜳敥㜰㌸挰慥㡥㡥㝣㐷㝥㝢挷㤶㉤昹㉤㥢㜳㠵㐹㍢㤸昴挴㉥㐷㑣〶㥥㘱㙦捥敤㥦ㅣ戱慤搲敤㘲㘶搸ㅤㄷ捥㉥㌱戲㘵摢㠸戱㝤㘷挷昶ㅤ㍢捣ㅢ㙦摣㤹㐹㘲攴晤㠵慥㍥㘱㑦㘰扣ぢ㌵㙡ぢ㐶摤㔷攸摡敦〹昳㐲㡤愹㤱ㅢ搷㜵㡢㤲㐵戶〹攱㔹捥㘸扥搰㠵晦㙢戸㠲搲つ昹挱愱㐱㌰搷㌶㘶挸㌵扤㌲㔸ㅡ㌹㙣搸㤳㈲㔹㤱换㐹㔵づㅢ摥㍥愳㈲摡㉡㠷㝣㜱搰㜰㐶〵㑢㕡愵㜷搲㉡㈷㜰㤴昱捦㌶㥢㈴㘲㔰㝥戰搰㔵ㄸ㌳扣㈰ㅣㄲㄳ戴㌷㙢㉤㘷捡㐷换㤰敤㘵つ搹愲戴㐶㠲挲昹攴ち㔳㕣愶㡥㈴㤹㐶戲扥搷㝢攵㍢愶㔵㜲㜳㘵㤱昳㈷㜱㉡ㄳ慥㙦㤵慣㔷㥥㜷㜲ㅤ㑡攲㝤挸㕤敤〸慤攸愲ㄶつ戵㌸愲ㄶ㑢㙡戱慣ㄶ㠵㕡㌴搵攲愸㕡ㅣ㔳㡢㤶㕡㍣慥ㄶ挷搱愶晡愵㕡㕡搴攸晢捡愶㈳挷晦㝤晦て晢㑥㉢晦㉣摥㜲晦㥦㕦搰㈸㙡ㅤ捤戶㌳㥦挳㐳挲昱慤挰㥡戲㠲晦て㤷慦㙦戶慣㤰换㌵㑢㌹ㄷ愷㌳搸愰摥㠶㈴戹っ挹扡㍡㑥㜳㐳㈳㤶㙤㤵㡤㌲昸慣晣ぢ㝣㈶慦扦慦㍦晡户㍦ㅣ改ㅤ㝣晥慤愷㥦晢攳㈳搶㥢㤹㉣㝡敥㠳ㄴ攴昷㠹攰〲愹㡢㐶〹㔸扣搴㜱ㄷ㕡㈵ㄴ摡㙥攱㤷㜴㑡㜴扦㔳ㄶ搳㐹攴㈰改㤹㑡挱㜵〲㌱ㅤ㜴ㅢ㠱搱㔲搹㙦㜸挲〹㜴㌴㙡㤷扤挲ㅣ㝢戶挹扡㙡敦㜴㔴挲〸㔹㤹慤ㄹ愵㔵㔶㠴㈳㈹㠰扢㜸㈲㑣㔳挹㘶戸搷㘷昸㘳㠱㌱㘲㡢㡤つ挷㐶扥㐱ㅦて〵㤶敤攷㌱㘴慦攷㑥㑥㤰愳ㄷ㙡ㅣ挲㤹㑥㌵㑡慥㐴㈲㔱㥡㝦㘳戱昷㜶敢慢昰㈷㉤㠹㍡㠹㌸摣戳愴捣搱㌲㙢㔰㌸㄰愹㘷户㘷㥣〴挴捣ㅤ昱搶㍣㄰㜶㌱ㄸぢ㠸㌵㜷㤸㌷㤸ㅤㅤ攵ㅤ㕢㡣㙤㠶㐶摤㍥ㅦ㤸㈰㐳㌲收ㄱ换㈹扢㈷愵㡣慦敦㌲㝣㌱㈷摣敤ㄱ慤换㥤㜴捡晥攵捤㠹㐳㠱ㄱ㠸㜵㡤戴戹㐱收㜵ㅢ〲愴ち㕦捥户愱戱㥢ㄴ慢捥㘹㉢㈴㝦慡㠱っ㘰㜵㐷ㄶ愶昶㜸攲挴㉣㜵摥㡡㍡㘱㉢愷〴改昳㜶ㄹ㤲挲㜵攵ち㘳慥㉦ㅣ戹扣昶捡㝥慢㌴㉥扣㈱㐱㑢㉢捡㜲慢㤷㤰㈴㈰改㈵攱户て㍡搸㈸㤰扤晣改摡㕡㜳捦㜴㈰愰㈷㘵慣ㄷ戸ㅡ捣っ㔳㐶㉦慤㙢ㄲ捥〹挲摡扡敡ㅥ户㌴改㔳ㅦ㍣搷慥愷㜴㤶愷っ捣㔹摥敢㤶㐵㈲ㄱ㑢昰㡢挱㡡挴愱㈰㥢ㅢ挴㕦㥡㉢㡥敢㔷㙤㐳捤㈱搳㌸㕣㔶㉦㝣昹㠳搸ㅦ昶㘱ぢ㑡愶摡愸㑤㌵挳捤㥤㉢㠷㘹㡡㈵攱扣㌵扢愲㘳挲搶㥢ㄶ㕥愵ㅣ㜶昶散晥户㡤㔵㜵㔵戴晢㍤㔳挰慢㍥挳㈹摢挲㙢〶㉦戳㙥㤵挲ㄵ改㤷㈱搱摥㠱㌶㉦挸㍤ㅡ㌶㘵㕡㤹搱㑥㕡攵㘰㉣㌹㈶慣搱戱〰㜵㜰扤㔲㈹戲㜶㙢昴㕢〱㈷攳㙡晡㕦晡㍡㈶㤷㌳㔹㡦㈴㥤㡥㐹捣㐸愶昵つ㘱㔱㈱ち㑢换㑤㔳搲〰㈸愹㕢昵㉢搹㑣晦〸㕡收㙡戴〰ㅥ㜶扢ㄵ挳㜲收㘰收㘳戹㜳ㅡ㡤摢昹摡捡搵攸㤳愹搴㐸攲捡ち㙣慡㍣晡攱㤹〹㈱攵㈶㘳づㅢ摥愸㠰摢攳昵㜷慦㌶ぢ慥攷〹ㅢ〰㔳㤶ㄵ㤴愴㌵昵㤵㝥㡦攷㔶㔸㍦㑦慢挳㠹㍥挱慥㡢づ扢搴㜸慣〱扦戶㉣㡣っ㌵㕥㔷㡤攴㔰ㅦ户㉤慡㔳扤㜸戱摦㐷㙢晡㠲扡晤〹㌲㌶ぢ㌸㐳㘴晣っ搸慡㕦挳㘴ㄳ㤲㜴㑣昹ㄳ㔰㤲㐸昹〴㡡晣㝤づ㜸㤷〳摥愹晡戵㙣搵捥㔶㌵㔸㜷㥤㉣挷ㄲ昴㥣㥡ㅤ捦慣㥦挷昳㑢て戸㐶戹挷㈸㈱㍡㙤㠹㘲搳㔴挱慤㑣挰晢昴戲㙣㔹㠰㠵㠴攵㥤戲捡挲㑢戱㘲〸㠱㜰〲愱愹㥦㤴晥㠵て户㌲ㅥ搳戴搶㔴戳戹晡慢㘳㙤㡣慣㐴㙤愰摤㍦㙦晣㜷て散摣㑤㈰㑦愷㘵ㄴ㥤㐷㔶扦ㅥ㠹㐶㙢㜱㕥㜶㤹ㄸ㥥㌴て㌹㔶攰户㥡㥤㤳㠱摢㘳〵摤㝥㤰㌱㤱㈰㉢攱㜱㥤ㄴ攷ㅡ㐵㘸㌷て㕢攲㈴攱昳㡡昹㈴挴㥤㠵㐹㍦㜰愵㌷扥㘱㍥扤摢摤攷〶摤㤶㍦㠱ㄸ㜶㘳ㄳ㜲㐸㌹㌲㈶ㅣ㜸㍥ㅥ㐰昸㕣㡤摣㠹〹㔱㙥戲挶㈱㜷搲㉢㠹晥敥㡢挱㜷㔲〰㍥晣ㄴ改㌹㈹㔷㉦㡣㈲㌵㝣愷摣愹ち扥㈵扡づ㌲㐸搰㍢攴挴㤸㍡㥤搶改〹㐰〳㌴摡晦㐵昹㕢㜴搶㤷㥢戳㐷㍡㙣〵戶㘸㌵攵愹挹㝣捡挴㈱挱㕢㉤户㤸挳㘳㥥㄰摤㙤㘶慦㘷㤵㙤换ㄱㄴて搸㔲㕥㈷っ㠸㔱㜸愶晢ㄱ改昳收愸捤ㅣ昶っ挷愷敡㌸愵㤹㤵㜵㈵愹㉡㥡搹㘵㌹㄰挷㔰㡣㤸㕦㙥づ㡤戹㈷愱ㄳ㤳ㄵ愷搷㤸昰㉦㠶㈳㠵ㅢ㕣晤挲㐳㔵ㄵ㔵㔵㔲㙡㙡㠹挷ㄵ㐶㜶ㄴㄱ改戰愹㍣㉢攲ㄵ㡥㡢㥥摡攲扤㕥慥㉢㈳慦㠳愲㠰㈱摥っ㜱㘶摤㑣㑡㤹扥㥤㝤㜶㈰戹慤昷㔰晦㠵㜲搷攸㕢㉥摡晤扥〴㡤㤷㠵攲㐲㤷㥣搲愳换㔳㘷愹㔱〴搳愶㙣㐳㘹㕣㌶㤷敤㐱〴㤳㌱〷㡣ㄱ㘱昷戸㕥挵〸㤶㠵〵㉡㕢挵戰晤㠸〶愸慤ㄸㄴ㉦㡡收㔰挹戰㐵㑡㈲摦㕥换搱㑤㈴㔲〶愳㉡㘳ㅡ㔵挶戴慣捡㤸〷ㄹ㤲㠶㘸㡥戱摣㔱挳戳㠲戱㡡㔵㑡戱挰戰昱愲㤰㑢㠸㔰〸㌶攰㈸㍥㈹㥣㠰㤱㕣〳收㠴搷ㄴ㌸敥㍣㤰㥤慣攳昱㐳㝡㔵㈵㠹晦㤴㈵挶㉢㌱㐵㤱攱㠲㝥〳㐶搳㘸愳㠰㕦㐸昱扤㔷扤㔲㝥敦㕥搴㐸挹㔶ㄸ㙦㤰慣敦㡣㌲㉣㈸㔷㈲愱㔵㙥㌰㜳㌷愲㑡扦〹㠹㐶搳㝦摥敥摢㜲㜴扡戴㐲㈰改㐳㠴㈴晣昰㤶搳㉦攰㄰搷捣慦挶㙤㤰㔱㔹㉢敢㝢㍤㠱㘰挰ㅢ㐶搰㉤て㥦㍤搶㌵愵挸㑥㑤㑣搱㈷收㌲扡扡㌰ㄷ㜷搵㠰㤳ち扦挸㕥愶㤴攴挷㌰㠴捡㕡づ昶挵搵㍦攸㝤敢㥥〷㜶昳ㄲ㡤戶昰㘶晣㈵戸搲㠳㕣㡡㔷捦㝢慦戶扡㔸昲ㄲ摥戹敦挵ㅢ㠵㌵㘱㡢㉥挳㠳扤㜲㍤㕦慦㔴戳愱昰搵挴ㄶ㈱㤴㕣っ愰㠱搰㈸〴㡡㝣〳㑡搴摣挲搴㉣㍣㜴〰〰搱㌴ㅥ捡敡㠶㝢ㅤ戹㙦㐶㉥㑢戴㠴摡慢㜰攲捦㜳㈱挴㡤㤶㈹摥てㄷ㡢戱ㄴ㤷挵㑦搱㕥挱㔰㑤搷㐷㠸㑣㌸㝣ㅢ㤱扤搲攳㡥㝢搲㤱㉢搷㝣㕥㉥㑡㔴㙡㘹攱㌶㜸攳㉡扦ㅤ挰㉡㠸づ愵㠶㈱㐷搳㕢捦昰挶㘳昶攱愶扦㡣摢㥥攸ㅤ㈱挳搷㥡㘱㜸㐹扣摤㑥挹〲㔸搸㔶㌹攲㝡攳㈳慥㍢捥敡㘵戲攴㡦〹ㄱ昰〹愵戵ㄲ扥㑥㌰て㈰㡤挷敢㕥㐷㈲扥㤳挸晢㤶昰ㄲ㘷㌷㜲昱ㅥ慦㈴㑢捡慦戰㝦摥昴捦扣昴搰改扦㍣㍣戵昷㠵㥥扢㉥ㅦ敥昸搱晢捡㉦㈳挲愹㌳慦㕤㜹㔵晣㌷㠳㉦扦㌳㜲㜸挳戲㕦㝣㔵㘱慣㐴晦㌰㤶㉣㈰搹㉡㑦㍤㝡㍡戸㈹搷㙢㌸戸て戴㡣㥣㈳〲㈳㘷搸㌹搳㜲㤰㜶摡挰㐷挷挰㕤愷㤱㠳扦〹㍦㠸㉡㔷攳挲㈸っ扥攴㠵㔳㌷㌲ち㐳㉦挹攰㍤㔱㠶㠵㉣挳ㄸ㕡㡣㘴て㤲ㄵ㠵慥㘲戸昷㉡ぢ㤳扤愸㕥㠶敡㥡㕢扥㉣愳ㅥ昶搱晢㤸㔰㈷㌵㍡扣㡢㜷戰戳㌵㔱て㥤づ㝦㠵㜹㘰搲戰㜱㘴㠳㈶〲㈰㔶㕤ㄴち㥡㤰㜶晣㥡〶昵攴㤳挳㤰㔵戹ㅤ摣ㄷ㜶ㅥ戱㠳摣挲㕤㐷改户㌷昲愰扥㙤戴㌷㥦㉤㤷ㄶ㕦愴戵ㄷ㈱㐳㡢㥢愵㕥㍤㌹㈷〳搷戴㝥㍢㔳㠴敥㜴㜶愵㐰っ㐴ㄹㄶㄴ㝡愵戲㜶㉦㌲㍣㘵㉡慤㐶捦攲㥣捥っ㕢愶㘱㙤ㅣ㍣㈸捦搸㜰㈵㤹愵㠲㠵㌹〶攷㈱㔹慡㍣ㅥ㐶ㄳ㡤㜷㌰戳㝤〹〱慤㑤㌱㠴ㄴ㝡㑤摡㜳㘰挴㠲晤敢昷捥㍥晣㤲㠳㐸㔶敦戵㑡㥥敢扢㘶㤰ㅢ㐲㐸㤴攳㙢㠰〹搷愶㔳㜹ㄶ㈳ㄲ扢㘶戱攷㉡㜰㈲㑢㉦㠹㍢搳て㈰㘹㡢㘷改ㄱ㐹改愷挶攸搴㡦㉣晤㈳㔹㌵捣㉡摥㤸㉡戴㜴㤲㡤㠷愳㡣㘴慥㔴㐴戶㌹㠲愴晡㘵愹㤰㜲㠶㍢㤰㘹㡢㉢㔴㉢㘲㕤昲㑥㈴搹㘱户散晡㌹㥢㍦㙢〴ぢ搷㔹㥢晣㍣㤳〱㔶㜴㈸摦挳㥡㠹㌷戱扢扦㕤晡昱挱愳晤㑦扣搰搳昶捣㑦㉥㙤㔵扥ㅢㄱㅡ摦㘵ㄵ㡡㠰㕣摤㔱㘴㈸ㄵ晣㘵㈹〷㜲ㅤ㕦㐰〶㍢愵〴挸㜲ㄱㄹ晤ㄸ㉢㔵㡤㕣戸戹㐱㈳㙡っ㔶つ㑥戴㌷㍥㡥散挱㘳挷っ昹ㄴ挷ㄵ㡤㈶つ㜱㐲扤㘹㘹㘳㔱攷㘸㜱昸搳捥㘰㥦ㅦ㘳㥣㝡㘱攱㠸㔷攰愷㡦㈰㔱㜸愲㍣ぢ挹昵㌰㈱敢㤵㙦㐵慣㥤挷昳㙦㐶㠴挶㘷摥㉣〵㐱㜲㜳ㄴㄹ㜰户㉡〲ち㑦㥤㕣㔵扥㠱慥㘷昰㤳戳㕢愸挹昲㜸㘴㥦攳挸攸攳㑣㙣㈴㘹㠵㈷㈴晢㍣ㅥ昵攱㈰㈹㔵搱㜸㔴搷㉥捣搲㌰晥㥡㝢㤷愳㝦慥㤹搴搱㔶㌳㝣ㄶ㈳㘳愱愵㤶㙤㑢㉤捤㈰ㄴ昳昰㌲㌶㠰摢〵〴㜳挰扤挸㐰攰搶㠱㡦挱搵敢㌷㕤㤶搸㌹㘹づ㝡戸㡦㙢㌱晢㝤戸㘶攵ㄴ㕥㡢〳㕡慡㡢〱搱〱㌹〹ち㈰㐴㤰慦㘹敡㠲〸昳ㄱ㈱昴ㅣ㍦慡捦㕤㉡㈳戸愵攱㜹搲挱㕡㌶㉥挶挲慢捡愳㌸㙡〹㑦晦搸扡昶慣摣〴㐰㐷㥦㐰㑥㍦㠱㐴㤱ㅢ㔳〰昰ㅥ慢㔶㔶㤳㤸㜲っ㔹捡㐵㌲㐰戲㤸挹戶慡捡搷慡㤳昵昵㔵ㅦ戵㌱搹ㄴ〶搰㑦㈲㐱挴捡ㄴ㤳㑤戳㙡㙥㌲㡤㕡搳挸㔶㈲㝦て㤷搷昰㕣搶摡㑡㘴ㅥ㝡昲㘷户晥㘷摢搱㑥㠵㡡㈱㠵晡愱㝡愱㔶愸ぢㅣ㜷戶㈵搵㐱戶㝣㌰㙡㜹ぢ㉡㔲㙡㔲愱㡡㐸挲〳ㄱ㘱㤷㈴㈸ち搵㐶ㄲ敥㡦〸扢㔱愱㝦ㄹ㠹㐶づ㉥晡扣戹敤㔵搰㡣攸㕦㘴昱〲愲摤收扦挷㍡昷㝤捦扤攸慡㥣攰㘴昸㠵㉣㤳㡢㈰昳㤴㉦㘱㔹㑤㝤挶㔳ㄱ㘱㥥捦挸㔳㤶ㄸ晥㘰㤴㤱㈷挲ㄳ㤲㈲昱㄰㙢㜹㔴捤㘶㥢㕡㘸戶挹㠸㜰攴攵昲扢㉦㍤晥晢敥晢〶散戳㔷㍤晢捣づ㠵挷㉣㘷㝢㌸捡戰戰㥣晣㈳㡥愹搳㑡改㔸昹搸戱て㤶㈷㜲敢ㄲ㜷摣㥡㜹昲慦慦扤晤搸ㅢ㜷敦㝡攷挳搳愷摦昸晢㘳慦㝦昸昳㤱㕤扦㝤晡改㔷㙦㍢昳晡摢㉢捤愷搴ㄷ㍦ㄸ㜸敡㔴挷昸愹ㄳ收愱㙢㝢㑦摤㜹晣㐰挷晥ㄵ敤昱㜸㑢换㌵慢㝥㜷搹愶散㝤㈷㝥慡晣晡捤㌵㡥㈲㜹㠶〹敡つ㈶㜷㉣㘱昱敢挸挰㘰捡扤捥㙢挵㤵捡㔶㡦㠴慤搸㔸㡡㠰㡢㑤㥥挱慦ぢㄵ㈹㐴ㄷ愴㑢㠲㔳㑦㘸晤㉦づ㑥㐳〶</t>
  </si>
  <si>
    <t>㜸〱敤㝤㜹㝣㕢搵㤵扦慥㙣挹扥㡡ㅤ㡢㉣㤰㔰〸㠶㠴〲㐹㌰㜱㤶ㅦ㐹㈰ㄳ㍢㜶ㄶ㠳戳㍡ぢ㈱〱㐷戶㥥㘲㈵㕡ㅣ㐹㑥㙣㐸㈱㉤㉤㘵㠷〱㠶〲㠵㠱㑥㍡〵㌲㍦㈸晤〱㈵愴愵㠵㕦㘸㑢㔳摡㌲㐰换㔲摡〲愵愵㙣㠵搲㠵㘵愰捣昷㝢摥㝢搶搳搳㤳ㅤ愷昴㌳昹㘳㕥慣愳㝢捦㌹昷摣㝢捥㍤㜷扦㑦昱㈹㥦捦昷㌱ㅥ㝥昳㈹㘷攰㠸戶扥㙣捥㐸搶㌵愵ㄳ〹愳㌳ㄷ㑦愷戲㜵㡤㤹㑣愴慦㌵㥥捤㤵㠱㈱搸ㅥ〷㍤ㅢ㘸捦挶捦㌱㉡摢户ㅡ㤹㉣㤸〲㍥㕦㘵愵昶㠳㍥摣晡㠴敤㠸㘶㉡㕤㑥〰㉥㥦づㄲ㔴㄰㔴ㄲ㘸㠲㄰挱㌰㠲㉡㠲㙡〲ち搲㌵〴㘱㠰慡㐳〰㔶㌶捤㕢摡戱〹挵㙡换愵㌳挶攴摡搵㘶收㜳敡敢敢敡敢愶搷㑦㤹㔲㌷㘵㜲㙤㔳㑦㈲搷㤳㌱收愴㡣㥥㕣㈶㤲㤸㕣扢慣愷㈳ㄱ敦㍣摤攸㕢㤹摥㙣愴收ㄸㅤ㔳愶㜵㐴愶捦慣㥦㍥㘳㐶㙣搶慣㤹㔵㈳㈰㜹㐹搳扣㘵ㄹ㈳㤶晤愴㘴㡥愴捣愵㑤昳敡㤶ㄸ戹㑦㑡收㈸挸㠴挸收㜴㌲ㄲ㑦㝤㐲㐲〳慣㥣ㄹ捤㐶㘷㥣戵㘸ㄸ㤹㜸㙡㘳ㅤ㡡㕤㘰㘸挴㑥慥㙢捣㘶㝢㤲摤㜴㠸㈶㈳㤱㔸㘱挴愴昶㤲捤搹摣戲㐸㈶㤹慤㑡搲㝥㐶挶㐸㜵ㅡ搹攱挹昹扤㥤㐶挲㘲捣㔶㈶㔷㐷㌲㑢㈲㐹愳㥣㠱㥡愴㔹㠷㉤㔱㈳㤵㡢攷晡慡㤳慢戲挶㡡㐸㙡愳㐱㤶㐰㜲㘱㑦㍣慡捡换昱攷㉢㍢捥慢㘴㔲㔱㈸㑦戲愹㉢㤲挹㐹㡣㔵㔸敦挵敢㜰ㄷ搱愲愰㕣㜴愹㕡㔷㉡搶㔹㕢㍣㜹扡㤱㐹ㄹ〹㘶挲㥡㥣攴㘲ㄲ〳㤹昵搰㙦㈹㕢ㅤ搶㤲ㅡ㘶戵㈲敡挲㕣㠲愳〱㡥㕡㤲捥㈴攱㤰㡢㡤㐸㙡づ㥣㤵捦攴戶㕣戴搹搸㉡㔱㝤㈸㤸昴㘱㘴ㅦ〳㌰㜶㔵㉡ㅥ㡤㐴㡤㙣敤㔶㈳ㄵ㐵㌰㕢ㅢ㐹搴㐶昶㝥㈳慤挷㤲昱㜰〰㔵晥㕢㌴㘰㘷㙥㙣㐴晥昶㠸扦扤挳摦摥改㙦㡦晡摢つ㝦㝢捣摦扥搱摦摥攵㙦㡦晢摢㌷昹摢㌷㠳挷㝥㉡㉢㉡晣搶㔳㜶散㔳㤷㡣昹挲㥡㈵晦ㅥ㍢敦㤴敦㙥㍦戹㉥挰㌶㍢捤㑢㜵户㔵ㄷ愰㌵㜶㐶戲㌹慢挲搹戸㍦㔹㝦ㄸ摣ㅤㄶ㘴㍡晦昱敥㠰㑣㍥ㄱ㜷搰㐷挰㐲晡㐸㠰攰㌸㠰〹ぢ㈳愹㐸慡㌳ㅥ愹㑤ㄹ戹〸㙢㌹ㄶ㑦〱㌶㈶㜲㜰挳㐸㉥扥㌵㔲㕢慦㡦㘲㥡㕡〰愵㝥㡤㑡㘷挵㙦扦㘵摦搱攳换扥扦昴㕢慦㜴慣ㅥ㌷晣挱㑢ㄴ㍢㔸改愴㡦㐱㘰搲捡㑣ㅣ捤慡㈷ㄱ挹㑣㕥ㅣ㑦捤㐱敦㌸㙢㜲㙢㝣戳㤱㠸ㅢ搹ㅣ愲昵㔳㈷㉦㡥昴㌲㌰㐳㡦㐷〲㍤〱㈰㜸㉣挰戴㘵改㑣㈷㥡㘷㘴㤳㔱ㅢ㌵㙡㌷摡攵㡢㘴搳㈸㘶㌴㕤ㅢ愹敤㤶㕥㤵ㅥ㉡㍥㠹〲㝥㥡㈲㡥〳㔰敡ㄹ慢㠰慦扤㝢昴㔵㙦㡣扡㘰搱㡤㝡挱㥦敥晢攱㥤昳ㄵ㍢㝦㈹攰〹〸㡣㠶㠷挷搰㈶愴㜴昵㔳愴㌰昵搳昵㐴捡㤹〴㄰㥣っ㜰㘴㔳㍡㥢㑢搷㜶愷㌳戵摤㤹㜴戴愷㌳㥥愹敤㐹㐵昰㘱摥晡㐴㌲搷〱㈸昵㥦㔶愶扢捥昹捡慢晦㜵摡㡣㤶㙢〲愳戲㡦㑣㥦昸㕢㐵㝦㤴㑣愷㈰㌰㘸㉢慣愷挴愹〰挱㘹〰㥦㉡搹ち愱昱㜴戲捥〰㔰㙡㥦㤵昹敦ㅦ扡慥晥㡤㕦慤㕢扣扢晣ㅢ㤱つㄷ㉤㝣㔹戱㥢㤴捣㑦㐶㠰㙤扡㕦㘳搴挷っ扢〲愶敡㤹㤴㌵ぢ㈰㌸ㅢ挰扦㜸㤶㍥㠵㤸㔳〱㤴摡㙢㐹摦昷攰攸攳敦挸㍤搸昴捤㑤扦摣昰㤳ぢ摦扢㑢㜱昴ㄴ改晦㠴挰㤰㉡㝣㉥愵㌷〰〴ㅢ〱㈶て愵挲昵㍣愶㙤〲㔰敡摢㔶挹ㅥ扦昴昱敡㍤㜷㙥㍢晤昶㔳〳㡦㝥敢慤㥥㜷ㄵ㠷㜴㈹搹㝣〴㑡搴昴〲捡㔹〸㄰㕣〴㌰㘱挰㥡戶扤慣㠵㘹㑥〳㔰敡㍥㉢敦摦㉤㔸昵攷㡤つ搹搳㙦㙦㤹㍢昳戹扡㥢慦㔴散〴㈵敦㔶〴㠶㘴㤵挵㤴扥〴㈰戸ㄴ攰〰㥡挱㔴扤㡣㈲㤶〳㈸㜵㤷㔵挰㡥㍤敦㝣㘹捤㥢敦㥤㜶攷㈳搵攷㥦㝤捦摡㈶挵㔹㡥捣㠸摡挸扣ㄲ㈰戸ち㘰㝦㍡㠲愹㝡㌵搳慣〱㔰敡㜶㉢㠳㌵摦㡡扥昱挰㌵㑦㌴敦㘸㑤㝣㍣晥敥㍢㘷㈸捥愰挴〲㙢ㄱㄸ搴攵捦愴挴㜵〰挱昵〰攳〶㜰昹搹㔳㘷敢戳挸㝤㌶㠰㔲㕦戱昲ㅦ扦扤昵挱扢㙡㍦㙡扡收戲攱扦㕣㝦摤敤搷㉢㑥摥㈴晦つ〸㡣㜲㝡晤㑣戳㤹㑦搵ㄱ㔰㜴〷㐰戰ㄳ㘰㝦㉡㝦慡㡥㌲㡤〱愰搴㡤㔶搶昷扤㜹㑣㕦挳攴ㅦ㌵散扣扦愶晤摥㘷ㄶ晤㔸㜱捡㈸㔹㙦㐴㘰㔰搵扢㈸㌱づ㄰摣〴㌰㐰㙢㥦慡㌹㙣敡〴㠰㔲搷㔸㤹㍦戲收搱ㅤ户摤㜳昳㤲㉢搶户散㝢晦捦㈳户㈸㑥㔵㈵昳ㄴ〲㈵扣㍥㑤㌹摤〰挱㉤〰晥挵㌳㜵㠶㤸㉣㠰㔲㤷㔹㤲愷敤㌵捥摣晤搳扢㕡㜷㝥㈷戶晥扥㌹昷㥦㕢搵〳昲㜲㙢㕡搱㥣㠹㙣挳㐴㉤㍦〷㥣㕡㠷捥㘴㝦㈶扦㤸晢挶㘶挴㑥㡥搵搷㐷㘷㑣㠹㑣㡢〴㌸攷搸摦㔹ㄶ㤵慢㡡慤㠹愷愲改㙤㌲敤㍡㘲㕥㈴㙢攴㠷摤㐹ㄶ㙤㕥扡㈷ㄵ捤㝥捡㥢搸㤶㡢攴㡣挳摤戴扣㤰愲㘴㙤㤸㤴ㅡ㔹挹㙦㥣㍢搹敡㐸愲挷㘸散㡤㥢攴㈳㕤㘴㑣㐹搳ㅤ愵愹ぢ㌲挶㤶㝥㙡㔱㠹ㅡ戱昸搹㉡戲㡢戴㌴㐹㘶戹㙡㥢扡搲㔹㈳㈵挵㥢㤴㕣ㄶ敦摣㙣㘴摡っ㉥㥤㡣愸愸㍡㥡㈴㙢㕥㍣㘹㘹ち㡡㘲愶ㅢ㍤挶㠹㡤捤敦捤㘱㡡㘷㐴㔱摥㙥㈳㤳敢㕢ㄹ改㐸ㄸ㠷ㄶ戰㤸㜹㠲㌰戶〰扤㈰摤搹㤳㙤㑡愷㜲㤹㜴愲㤰搲ㄸ摤㡡㌹㠵ㄱ㕤㥣㡥ㅡ㤸㑡㤷昳昱㈹㕦㔹㤹㔲扥㠹㕥㤳㍡捡捤搶㐹㐵㌸慡㤸㌳敢㌱㠵㙥㔷户〲摡㐱㡢㠴㐱㥦昴㑦ㄸ㐴㤸挸愵㤸ㄳ㑡㌳㍡㜴攲㍡㤳摣挷㤷收㤶㌲昶搷摣㍦㤶搹敦ㅦ㘹㘹㍦ㅦ搳昰摣愲㐸㉡㥡㌰㌲〳慥㤲ㄵ㑢愴户〲〴㉥㐶㙢㉥㘹㍤づ〰慡㔷昵〵戶挵愳戹慥㘰㤷ㄱ摦搸㤵〳づ㉢改捡㑡㥡戶攸搱扤㐰改㍥㠲㜳〰㐲㈱㕦昰㕣㌲〵㐳㝡扢ㄹて㜰昹㌰昴㤵㄰搷敡㕡㔶㕥㔸㈶㘷〳㐹㑣攸戳㘵㘵㕥㕡㉥㡡㘴扢㜲㜴捦〱㠹㕣昳攸捦㄰㥣〷㄰攰㝡㘵搰㠵ㄶ晢敤㜲慥㈷慢㤳捤㐶㉣㠲㔵扣戴㙥ㄵ〹㈴捤㠵㘱戳㤱敤搴㕣㐱戶愰慤昴〶ㄱ㐲攳慦㑡搲晢㡤摥㕣㜳㈴ㄷ愹㐸㘲㉤㡡㕡搲㘰㥡㈴愹捣㄰㔳㔶ぢ捥㑥ㅤ戲㘲㤰㄰㤶愰㐳捡㌰㐱㤸㤲搰㜰搰㕥㝣㘵ㄶㅣ㔸〹㤴㥤换㠳愰摢搱ぢ搷㤴㔸敡㐶ㄷㅡ愹㤵㝤摤㐶㤶散㤵挱〱㑤改㙥㕥ㄴ戶戴戳㘳㔵㉥㥥挸搶愱愴ぢ㌳改㥥敥㑦㔲づ㘵改昳〱散㈷戰〳㕥扣晦㍡㜱ㄷ愹㘲㉢敢愶扤摤㔷㐹㘹挴㘸㉥㘹㌵扤ㄵ挲㍥挶㤷㍣晡〲㝣㠵〶愲〵戸捣ㅤ捡晡㥢㑢愰慡㈴㉣戴㌲㘳挸㡥㐲愵㐴㘰敤敡攴㥡㜴㘶㜳㐷㍡扤㤹晥㌴㕣㘲搹㉥挳挸㜱㤵㍥捣摡㤵㤰摤〷愵捡捡ちㄶ搵㡥攵㍣搷昷挱㉦〲㠴㔷愶愳改㙣㙤㠲㥦㜸㐷㈶㥤つ㕥〴㙣ㄹ戶っ㠲ㄷ㤳愷㤵挸㝡戵ㄵ敡㜲慤搶昷挰㠵㌷晤晡戲慤㡢敦㕤戰敥㔳㉢敢扦昱ㄷ搵㘳ㄱ㡡㤶摤㕣ㅣづ㌰㈴ㄷ慣㜴㔹㥡㠲㈱戹㉡戶㈰捥㘵愳昴扡㌵㌱㝣㤹㕢㍢ㄲ慦收㐸㤳㠹㜴㥡㥢㈶愳㘲㑤ㄸ㙣戰㤷㤴敢换て扦㐵㠳㥤㌹ㄶ晣敦㤰㝥搰つ改㌲愰ㄷっ敢〳っ㤹㜰ㅡ搷愰㍥㌰戳挳㠹㌸㥡㜹㌶㐰㜱愹㍡㐸㉥㜴㌲昲扢㝢ぢ搹㌰敢攷㜷㍡㈱戹愷㤴ㅥ敡改散挵㑥捡㐴㈵㠷搵晦㥤㤴㜸㙤摤㥢㤳㤲换㘰㌸㝤㌹挱ㄵ〴㔷ㄲ㕣〵愰搲攸㡣㌸㔹㘱〷㍤ㅤ㥦戹㔸挴㉣挷慣㐰改慢挹㜳つ挱戵〰㤸㜲㐸㈷㡥ㄹ挷㜵㠸〶扦〴㌰㝡㌵㜷㡡㔲ㄱ敥ㄴ㜵㘷㡣慤搸㑡摥㝢㑦㉡攴㔳摣攰攲㝣㐴㕦㑦㜰〳㐰搵㡤〰㑢ㄶㄹ〹㑣㜳㍦愹扤昶〰㌷挶〶ㅥ㤸攱㐵㜴㤹㐳㤳㙤㝤愹捥慥㑣㍡㠵愳ぢ捥ㄷㅡ㍢戱㔹㥤㔵㤱㘰戲㌵摤搴㤳ぢ㈶ㄷ挵昱㔵㤵㕣㘱㜴ㅢ㤱㕣ㄳ㤶㌱㤸㡣戴㘲㘳㔳愶ㅡ㉤搱摥晦挹愹㠸㙣ㄸ㘰㠵㤸㥦㡤㈸㜷ㅢ㌶㈷〵㤶㜹敢㥡搳搸愲㌳攴昰㠶㘶て〶㌱慤㍣〸攷ㅡ㍥晤㘵㤴敥㤶㍦敥㍡攵搸㥢扦晥戱昵㝤㍥㝣㔱ㅥ捤つ搲攲㜹挳扦〲ㅢㅡ㠸愶㙡挱挱戹㠳收㔸ㅤ摣〹㔰〶㌷搰ㅣ㥡搵㍡㠸昶ㅣ㤳捦戴〸㐵ㅢ慢攳㤱㡣㑢㘵㝤ㅢ搳㥦〱㌶戶ㄶ㠴ぢㅦ㝤〷攲㝡ㄷ挱㝦〰㌸㕡换㥤㘶㔴㜱㡢㔵摡挴㕤㘴晡㍡㠰攲扥㈹㘷挸晡㙥〰晢㔱㑢㈱㥦ㄳ㉦㤹㍣㜱㑦戶搸〸昷〲ㅢ搲〳搰搴㜱攰攸㌷㠲收晣挴㌴挰㝣〸昶㌴㐰戳㐵㈸摡戸㥤㠸戴㘲㠰〷ㄱ㔰昳挰收㙤㠰敦㌲㡦㠷〸ㅥ〶㜰ㄸ㘰慦ㄹ㔵㤳昰㉤〶㜸㠴㑣摦〳㔰㈷〲㠸〱扥㡦㠰晤愸㔹挸愳摦〰㤳㠱㉥㌶挰㍥㘰㐳㝡〰㥡慡〳㠷㤷〱㑥㉡㘵㠰㍡㡢㔰戴㠹捣㙤㘱㌱挰㤳〸愸挹㈵つ昰㌳㤰昵捦〹㥥〶㜰ㄸ攰㔹㌳慡愶攲㕢っ昰ㅣ㤹㝥〱愰搸攳㡡〱㥥㐷挰㝥搴㜸愷〱愶〱㕤㙣㠰ㄷ㠰つ改〱㘸㙡〶㌸扣っ㌰戶㤴〱挶㔸㠴愲㡤㙣㙥㔰㡢〱㕥㐵㐰ㅤ㕡搲〰慦㠳慣摦㈰㜸ㄳ挰㘱㠰户捣愸㥡㠵㙦㌱挰摢㘴晡㈳㠰㍡〵㐰っ昰づ〲昶愳慡㥤〶㤸つ㜴戱〱晥ち㙣㐸て㐰㔳愷㠲挳换〰㘵愵っ攰户〸㐵㝢敤㜳㈱㐹っ挰㜶慦戸㡥昱㙥〲散愲戵㥦愰っ挰㘱㠰㠰ㄹ㔵つ㐸㉦〶〸㤲愹〲㐰㜱㐷㕤っ㔰㠹㤸晤愸㜷晦收㘸〲㡤㐰ㄷㅢ愰ち晣㈱㍤〰㑤㌵㈱㥤㤷〱摥㠴㜰捦㍥攰つ㡢㔰戴愵捦敤㝡㌱挰㘸㘴慡㕥〳㥢户〱づ〳㔹㡦㈱ㄸぢ攰㌰挰愷捣愸㕡〸㐱㘲㠰㈳挸㜴㈴㠰㙡〱㑡っ㌰づ㌱晢㔱㉦㍡つ挰㌳㠲㘲〳ㅣ㐳㤹㝡〰㥡㍡つ改扣っ昰㜴㈹〳晣摣㈲ㄴ㥤㉢㉣㠶㈴㌱挰㈴ㄶ昹愹㤲〶㌸ㄱ㘴㕤㐷㜰ㄲ㑢㤷㥦㌳搵㥢㔱戵〴㠲挴〰㔳挹㌴つ㐰㉤〳㑡っ㌰ㅤ㌱晢㔱㍦㜲ㅡ㘰㈹搰挵〶㤸㐹㤹㝡〰㥡㕡㡥㜴㕥〶㜸戸㤴〱ㅥ戲〸㐵攷ㄶ㙤㤰挴攵愹㙥㘴戹攷ㄱ㌴ㄱ㌴ㄳ捣〷㔰㝢㉣愳㡣㐷㈴〷捥㐷㌰㠹晣つ〹㝡㈱㜹ㄶㄱ戴〰㌸㡣㜲㍡㜱㕦〲㉦愶㡣㉢昱㈵㠶㔹㑣攴ㄲ〰戵ㅡ愸愳昰昱改愵㠸㤶㥣㈷慣㈲〷愷慦㘸㤷㙣愰昲攸ㄵ㐸ㄲ搲〳搰搴ㅡ㌰收㡤戳ㄳ㌱㜳㠸扣慤㤴㜱扥㘶ㄱ㡡捥㕣捥㐴㕡昱㡥㜵㉣昶㔷㉤㐳㐸㌹㥣㐰㥦〵戲㍥㥢愰㥤愵换㝢㐷挴㡣慡㜵㘰ㄷ㈳㜴㤰愹ㄳ㐰昱捣㐵扣㈳㡡㤸晤愸㉦㈳㡦晥㈱㜲㍤搰挵〶攸愲㑣㍤〰㑤昱㈴㈷㙦㠰晣ㅣ攱㥦㑢ㄹ攰㉡㡢㔰㜴攸ㄳ㠱㈴㌱挰ㄶㄶ昹㡡㤲〶挸㠲慣㜳〴㍤〰づ〳㙣㌳愳慡〳㠲挴〰扤㘴敡〳㔰㍣昹ㄱ〳㥣㠳㤸晤愸㉦㌸つ搰〹㜴戱〱捥愳㑣㍤〰㑤ㄹ㐸攷㘵㠰㜳㑢ㄹ攰ㅣ㡢㔰㜴昴搴〵㐹㘲㠰㉦戲挸扤㈵つ㜰㌱挸晡ㄲ㠲㑢㔹扡扣〷㕣㙥㐶㔵ㅣ㠲挴〰㔷㤰改㑡〰挵搳㈷㌱挰㔵㠸搹㡦㑡㍢つ戰〹攸㘲〳㕣㑢㤹㝡〰㥡㑡㈰㥤㤷〱㡣㔲〶㠸㕡㠴愲攳慦㌴㈴㠹〱㙥㘶㤱㍢㑡ㅡ攰ㄶ㤰昵慤〴㕦㘱改昲〶搸㘹㐶㔵㌷〴㠹〱扥㑡愶㝦〷㔰ㄹ愰挴〰㕦㐳捣㝥搴㕡愷〱戶〰㕤㙣㠰㕤㤴愹〷愰愹㉣搲㜹ㄹ㘰㘹㈹〳㉣戱〸敥㔳扡挰㔶㐸ㅡ挲改捡㌰ㄶ㌸戶㍡㙥㙣攳㜶昰昰ㄸ㙥㐲㌵昵攰扡㠳散㕤㔷挷㥡搳㑢搲戹收㜸戶㍢ㄱ改ㅢㄹ戳〲㙢扡㡣ㄴ㑥㤶㌲㌸㘰㜲攱搲摤摤㐶㔴挷摡搲㍤戸扣搱搲㝣㌰㥣㍣㐱㍦㔴㥤ㅣ㍡昹ㄵ㥥〳㍢㑣挱慡㔷挱㑢昰昸〲㍣〲㜱敦㠹㍢戶㤷昲㍢㤹㘱㌰搶攴㉤扡㌲㥥㑢ㄸ挳㘲㐲㤷㜰㘵っ㔶挴㜱㕤戴㈲戶戲ぢ㝢挵捤搵戱㠵㤹㜸㌴ㄱ㑦ㄹ慣っ散㡥昲㝡㔹慢戱ㄱ㐷㜳换搲搹㌸慦扥㔵挷㔶㘶㈲愹㙣㌷㑦ㄹ㍡晢㐶ㄴ挴㘴㡦㈰㄰㥢ㄷ㑦㘵㤱㡤搴㈲挳㌵戱戶慥昴㌶㕣愷散㐹愶ㄶ㐶扡戳〷㐵慤攴㕢㤰㔴㡤昲㉢扦㕦㔵晡㉢て戴㝥㠲昷㐰攲㈸㌸㘸㉥ㄳ敦挰ㄵㅤ散晦搴㥡户摤㔸晦㍥㉥㜹捡〹愴ㄲ㝤㠱㍥㠴〶搸㈲攴㐶愱㜵㘲捡搳㐰ㄶ戶攰㍡㤹攷挱㔴晦㈵搵ㄱ㘰搷昷㈲㔱搵㝤〰愷㉤㕣搵㤲㍦㈷晦扢㉥㡡〶捥㠱㘴昷㤶㡢摢昵晡㡦㈵㐷㠳㜹戸改㐳挴搱愵搰㌴攱ち㡣戹晤㌲ㄴㄳㅥ扡攸昰㝣㜰〱㑥戶慡㘲慤㤱づ㈳㠱〳戹㘴㈴㌷摣㡣㜰扢ㄴㄷ〹戳ㄶ慤㈹㥤㑣㐶攸㜳昴搷戶捥㐸挲愸㡣㌵昶攴搲戸昳愵㘳〰攲㤸ㄶ㉡搲ぢ㔴愴㔷㔰㔵戱ㄵ㍣愸㤷㌰㘵愵㌷㐶㌲昱㕣㔷㌲摥㔹挹〸て搳てち㘷㐵〷挲愳㔲晢戱㍢ㄳ昷㤶㥦戹昹㠵敡慥挳㑥㌷㑤挷敡㠷㑢晢㔵㄰晦搴〱㥥攳愲敢㤱ㄱ㐵摦て㘹〱㑣㘶愵㉦㤲戲扣㙤摦㥣㝥晢㝣搰愴㜷㔲摢挹㠰㡦摥つ挸〰㍦攵㍣〹ㅤ昰㤰慦〲っ愱搶㜴㈴扡〰㠷㌳改㑣㠵㜵戱戹ㄲ㔵换扥㈶ㄳ收戱㙢ㄳ㑥昲㜱㐳㘰㙢㍣㙡㘴㉡㠹㘸挳㌶㘶㌹て㙣㠳㘶ㅤ㘲㡢慢捣ㄷ〸っ慢昴捡慢挵㤶㌵挱㍡捣㜲摥昰㙥㈹㤲晦挶昲㤹㕣敦㐲慤㌲㐰晤〰昴搰㝢愸ㄳて㜴愹㡦㡢攱㕢㘴昸㌶㐰攰㝣㄰摤㜵㔳㜸〲㡡㜳㔲つ愶㜲戹ㄲ捣戳搹㑡㥣㘳捡愱㙥㐰ㄴㄹ收㌸㡣つ㥡攷戰㤵昶㍤攳㘰ㅢ扣摣㠸㠶捣づ㤶㥢戸ㄸㅡ㝣㝥㝦㌹慡㍡攸㍥㌵㉢捡ㄶ挲㤲㙤㠶㥣搲慡㤱㈸㐲昰㐱㈴㍥㥡㡤〵昲摢㑢摥㝢㉡㥡㔳㠴㐲晡扢㐸改ぢ愹ぢ〰㙤㜳〴㠹〹戱㉥昵㐳愰敡㠷〱〲㤷㈱㍡㐰愷㠱㍤㐹挷挱捣㜰㌰〷㘳㈸㐷づ敤㤹挵㕡㄰捦愱㘴㔵㌱〰〴攵〴攵㜰㘹攷㡥㐴㤳晡㈷㄰㐷ㄵ㤳ち㘶ㄴ攳㡡改捥㈹挶〴て戲㌹昹㜰捣㌹〶㘳㤲㐹㠸㐷ㄹて愶㔹㠹㌲昷搲慤㠹㠹㍡戶昴昹㤳挳敥ㅣ㔷晥㡥㌹㡣昸㤰㑦敦愵摢㈸晣㠳ぢ㍤㠲㌰愷㌴㤷て敡㈲㡥攳㌸㑥ㄹ㐳㥣搶㤸戸㙡敢扣户㈵㤵㐵扦㄰戲㘲攸昵㠷㕢挱愵㍤戹〲㑡愴㜷愴㐵㘹㑣㈴㤶愶㌰㘶㜷㐶㌲搱㠳愴愳㠷㙥收㠴㐴晡散〳㥣㉣㐲〸ㅦ㐷昷㡣改晦昷㉣㕢㕦〱捡㔰㑥㌳㙢挰㕦㑤㜳愳敤㤹㈷改㤵㡣昱づ扦搴㠲㜹㝦㕦㘶敥换っ戹㌳ㅤ㑦ㄸ㈳㈵㐱㝦㔴㍡㌵ㅤ㙢散挸㘲ㄶ㤸攳〸㙦㠵愴愱敢搸ち㈳挱㑢摥〶〶㘴㉢戴慣㌳㠷戳晢㝥〱扣㐸㜶昰搴㄰㉣㔲㙥搵㤲㤲㝡ちづ搰扦ㄵ㉡挱㌶㜴㠰戵㡡晡㡢挹昳㠷戹敡挶ㅢ昸摣㌱搷㘷〷慣戵挱㤵㄰㍦挰扣ㄲ㝤慤昳攸㤹㉤㘹愴㝤㈳挲散攱愴昳慡戲㜱㥣㝣㔶㜳㤵㤰挹攱戶㈵㕦㙥愸㘱搳㐹㘰㜴捥挵㌱捦㑡昴つ㡦戵愴㍡ㄳ㍤㔱㐳㈶㘹㜶㥦㉤㜳戵㠳愲扥捡搹摢㤸㜵㌵㠰㕤㉣愳戴攰扤㉥晢昶摤㠱㉦搵昴昷㤱愷㜴㜶㤰ㄱ搲㡦㕡敤敥㉡ㄴ㘴挸攷晣㈱㈴ㅡ㤱扦愵㈲㉦〹愱㙢㉢㐲戱㑦攳㌱㙤晦㔵〱㘹㜱づ戶搶㜴㙢㥡㑢㍤〷㙡㔱摣㐴ㅤㄴ昵〴㍤捤㙡ち〶㌱㔵㍤戰ㄶ昲挴挳㥢扥戳㝤敡㘵㡤扢扥㌱晥㥢㈷散扣戲搱㙥㉤ㅣ㘳㌰捡愸慢㤱〷ㄷ捦㍥㌹㌶㤵㤹改㔴挴晣〴ㄶ换㌵〸㜱㙤愶昷愱搶搴戵〸㜱挹㠳挱捡㥣〲㍦〶散攰㔳攰敢㈴〵㠴晣㤸㐲慣㠸攲ㄵ〰㝢㥥㠴㈰㌲㤴㜹攵㑦挰愰㝦㑡挶ㅢ扣ㄹㅥ㈷挳㝦〲〴扥っ〶㜷㐷㔳昲挰㥢挲〳㐹㑥て㉢㤳㥣㈶愳㤹〶㜱㔳㄰〷晡㤸㥥〵㠷㔵摥〸扡㝥〲㘲㝦晣搸㘳㜳㄰昶㈹㥥㈸摢〵攴愹㘱㈸㜴〸愰㝥㤲昹㍦〵愰㙥㐳㤴摢㍢㡥捤〸㜵〷愲㘲搳攰捦挰㌲愶㜰〱㥣㝦晤㠶愹摣㡢㘰戵ぢ㌸㌱昶捦㈹晤㍦㄰㌳㡤㙤慤㌷㥥〱㜶㜰㘳摦㠹㘴㘰昴改㘷㈹挴㡡愸扢㄰戰㜵㐱搰㌶昶㜳㘰搰扦㈰攳搷扤ㄹ㥥㈷挳㉦挹㜰㌷ㄸ㌸㤱て晥ち戱改昶〴㜹㐸㉦㠹戸昷攲㌱攱㜹〱挲㌰㘷扥搷㤱晢挹挴㤸愶㝥㤱戹扦挴摣ㅦ〴搲㙤敡敦〲㘷㥡㥡挷〹㠷ㄶ㥡摡㝡挱㠰㍢戹挵㠶㝥〸㌸㌱昴换㤴晤㌰㘲〵㠶晥ㅤ戰㠳ㅢ㝡㉦㤲㠱搱愷㕦愱㄰㉢愲㜸㠶敤㘱攸摦㠳㐱扦㑡㐶㥥㙦㝢㌰扣㐶㠶搷挹挰㈳㙦㌱昴ㅢ㠸ㅤ㙢ㅢ㝡挰㌷㘱扣㔶㈳㝦㐰㙡㔸㜶㥦㈳㍢挷㙡攴㉤㘶昷㌶戳㝢ㄲっ㙥换晥っ㌸戳㘳攰㉥㡥㍣散ㄳㅣㅢ㌶敡攷㠸㡢〹摦愱㤰愷ㄱ㉢㌰攱㥦㠱ㅤ摣㠴捦㈲ㄹ㌳搰㝦愱㄰㉢愲㥥㐳挰挳㐲㝦〵㠳㝥㤷㡣扦昰㘶㜸㡦っ敦㤳攱㜹㌰㠸〹㍦㐰散挰ㄶ㜳ㅦ㈲㈵捣昷㠲㈳慢戹挴㤸㡥昹ㄱ戳晡ㅢ戳㝡ㄵ㐸㌱ㅦ㍡〱㔰愵㕦㝤ㅤ㌸搳㌱戹ㅦ㌰ㄴ挷攴㈱戹㔸搵㠷㝤〵挵搳昲〲慢晡㠱ㅤ摣慡㙦㈱ㄹ㑢慦换㈸挴㡡愸户ㄱ昰戰㙡㌹㜸㌴㘵慡㍦㝡㌳〴挹㔰㐱㠶㜷挰㈰㔶慤㐴㉣㘴㍢㈶㕥㑢昳㘸搷㈱戰挰㝣㝦㜵挸㜴㜸摦㌰捡慣愲捣㡦挱攰昶㍥㉥摦㑤敦㘳ㄷ㉡㡦摢晢晣㈰㠸㥤㠶㔳㐸ㄹ㘲〵㜶攲㥢收㠳摢㠹㠷敦捣㐰ㅦ㐲㈱〸挸㠷㈷昰ㅥ㜶ㅡ〱ㅥ㍤㤲㡣ㄵ摥っ愳挸㌰㥡っ㤵㘰㄰㍢ㅤ㡡搸㈷搶㔳㡥㠱㌰㔸㤴愷晢㜶昱ㅣㄶㅤ换摣て㘷敥愳挱攰戶㈸㡦摦㑤㡢戲愷㤴挷㙤搱㌱㈰㠸㐵㡦愰㤰戱㠸ㄵ㔸㜴ㅣ戰㠳㕢㤴愷昹捣㐰ㅦ㐵㈱〸挸㠷㐷晡㜶㤱㤹户㌵搰搷㠲㐷ㅦ㑤挶㈳扤ㄹ㡥㈱挳㜸㌲㡣〳㠳㔸㜴〲㘲〷摥㈵㝥ㅡ愹㘱挲㘳ㅣ搹㌹〶㥢攳㤸摤昱捣㡥㘷昹㙥ㄳ昲〰摦㙣搳㈷㠰㘵㘸攳㝡ㅤ搲㡡㙤㈷㔲晡㐹㠸ㄵ搸㜶㌲戰㠳摢㤶ㄷ〵昰攷搳㈷㔲〸〲昲攱㙤〱て摢搶㠱㐷㥦㐴挶㘹摥っ㔳挸㔰㑦㠶改㘰㄰摢㑥㐵慣扦㔵捦昷㙣搵搳挱〲〳捥㜴挸㍣㠹ㄸ戳㔳㥣㐱㤹晦㠷㌲ㅢ挱挰㕤㉥改ㄹ㝣㝡㈶㤳㔹㍢ㅣ戳㄰收摣㜳ㅥ㔸戸换㘱㍦㠵㙢昳搹ㄶ㔷ㄳ戸戸㍥愷戲昶散戵搴㕡㑦㌵㠳㠹敢㍤㥦㍥〵挹㈵㙦㔹㜰捣戱㠴昱㌶〲ㄷㅤ收昳㌶扢ㅥ㍣㙦㔳㜹㝥捦㘵挱㔸戴㠵攰㌳㕢ぢ㙦〹㐸摥㙣㉤捥㘹昱㈲戰㐸㡤捥㠵㙣挵摢ぢ㘶㡤㕡搳攲㐶㘰〷慦㔱摥㜲挰ㅦ㙥㑤㔰㠸㤹㤱㑦昱㥡㠳㐷㡤㌶㠱㐷㌷㤳㜱㠹㌷挳㝣㌲㉣㈰挳㔲㌰㜰㙡慣ㄷ㈲搶㍦㥢攵扤〷㕢㙥〰㔴㙢㕢㜲ㄱ㤳戵㌰ㄹ敦㈸戸扤晥㉣攰㑣㔳㤴㥣〸㥣つㄶ㌱挵改ㄴ搲㡥㔸㠱㜳㉦〶㜶㜰㔳㐴㤰っ㝦戸摦㐱㈱戶㈹㍡㄰戲㡢っㅣ㡡㉣㉢㠴愵攰搱换挸搸改捤挰㙢捡㝡〵ㄹ愲㘰㄰攷㙥㐳散搳昶㤰㔵㜲㔷户戶㥥㙦戳㝡っ㘷慢㤰ㅣ㡥摦攵挸捦搱昹慥㘶㝥㙢㤸ㅦ慦㌹戸㙤㤸〵捥散㌹捥〰换㔰㘶〳㌹愴ㄴ搳慥愵散ㅥ挴ち㑣扢づ搸挱㑤换ㅢㄴ昸昳改昵ㄴ㠲㠰㝣㝡〱㍤㑣㝢ㄶ㜸昴搹㘴散昳㘶㘸㈷挳〶㌲昰搶㠵㤸㌶㠲㔸扥摦㤸改㘵扥㑥戰挰㝣攷㌹㘴㍡晡㡤㈸㘵ㅡ㤴昹㐵㌰戸捤挷㥢ㄱ愶昹㘲㘰搹敦ㄳ㐵挵换ㄴ㘲扣㡤㤴捣㕢ㄵ〵挶㡢〳㍢戸昱㜸晢〲㝦㍥扤㠹㐲㙣攳㕤㠱㤰㠷昱㌶㠳㐷㈷挸㜸愵㌷㐳㤲っ㈹㌲昰挶㠶ㄸ㉦㡤㔸摥㜸㈷㝢ㄹ㙦ぢ㔸㘰扣㙢ㅤ㌲ㅤ挶换㔰㘶㤶㌲㙦〶㠳ㄸ捦㌱ㄳ扤〵㌸搳㜸㌹戰っ挵昷㙥㐵㑡㌱㕦て㘵㝦〵戱〲昳㙤〳㜶㜰昳敤㐴㌲晣昹㜴㉦㠵搸收晢㉡㐲ㅥ收敢〳㡦㍥㠷㡣扣摣攱挱㜰㉥ㄹ戶㤳㠱昷㍤挴㝣㥦㐱慣摦㝣㜸㙤摡愳改㥥てㄶ㤸㡦㔷㍥㙣㤹㡥愶扢㠳㌲㍦㑢㤹昷㠲〱㝦㍥晤㌹挶慣戲〶㜸挶攷㍥扡㉡㍡㔶攴㔹㈴昶搹㜱挰搸㤶敢㑢攰㔰㤷㐱ㅥ㘵㤹㈱敥㌶㤸㘴ㅣ戰愵㌳攵㌸㙢㜰扦慡搲㥦戶〷愲㠶㡤㜲扤㕤㉢挹㐸戹て愵〹㝣收愳攲㌷㐸晢搳戳攰昹㔷敤㤸㠶㑦昰昳搰㘹搴攲㜸㈷摥㐹㑢挷㜲戵㙤戸戱㔰换户㤵㘳搸㠲㙢っ㥣ぢ㠹㥥㜹㔲戱昲ㄴ㝦㠳㘷㉢摦摥ぢ㙤㑥愵户愵愴㌴㠱㉣㕦摡㘶㙥扡愲㠲搹㜰㘳㑥㥥昱㌰㕥㜸㌷㈸㑣慣㉦㐴挶搵㘵攱〷挸㠹㈷捣〳㐳〹昰㜴㔰〲㍣㈱攴ㄳ攰昱搹晥ㅥ搷㔱戶敡㐰晦ㅦ㔵㐶㜹㐵㐵搱㜹㑤搱㌱㕦晦扢㤵挱㈰㑦昹〲㝤㔰搹㝤挸攳㥤㠸挵换㕢㤴㠹㘵㄰扡〸㡡改㡢〱㐲攱㠷挰挲〲〵㉦㐱㜴㐴搳扣㜶扣昰攷㝣慦㌰㜸㈹昰㔵挰换ㅥ攴ち扣㔳ㅤ扣っ㤸㐳㠰㈹晣摤愳攰攵㐰て〷摡㜱摤㈱晣戰㈵㕤敥㈰捡㙦〱改慢挰㈶㍦つㄴ搸ぢ愲㕢つ挷晤〳挷㔹ㄵ捦㈰挳㡥〳㐴㌱挸㈱戱攵㍤㤱〴㝥㜱㘹㈹㜶戱㜳㐴ㅤっ㝢㥦攵收㔹挲愰扥㈰㉡慣㍢㡢㔵攲戶㐱㘱㔵㕡扡挹扢戵〷戶㤳ㅡち愴〶㜵ㄸ㍢ㄷ㙦㠷〹改㙢㔰㙢㥣㕥㍥〲〶昲攸㙢㠱㘰㐰㍥摦戳戱晦〲慣晤〴戸㜳扥晦摢昴ㄴ㌴㌲㝦㠸捦敢ㅡ㤳ㄲ㌸戱搸㡦摢㌱搷戱㉣㡦㝡㤵㐱挹捥㉦㈴敢敢慤昲搲晦ㄵ㜷㝥搹㌹慡㡤㌰っ扢㈴㤶㌹㜸㈳㔸㑡昶㌳捡〰ㅢ晢㥡挲扥㠲㥢挲搲㔷摣㠴挴攸㉢㝥㠲㌸㥦昰㑦敤〰㜷㝣〵挳㕤㕦㍥㌵摣愷愵ㄴ昶攴㥦攸ㄳ㝥ㄲ㤲愵㠱戳㠹㙡戶㕣捤㔶ㄹ㝥捡挶摦㑡搴㤱挸㔴㝥戲㐹挹㔶㉤㘳㍢㠱㘷昱挴㍡捦㈰㈴搶㔹敦戰㡥㘶㉦捣づ㔷㥤改㘹㠸㘷㤱㐸っ㜱ㅢ昸㘰〸㙥捥昲〹㜳㠳㔶〲摣㡤㤵挰㉦慤㠰㝡〱〱㜶㥣敡っ㠸㘴愷挶㉣昴ㅤ㠰㝡ㄷ㐰㈸晣㈲㠸㈲㤴㥤㤳㜶㈹昵㤲㑤扣㤸愹敥㈶挷〴㠶挶〳愸㤷㈹㤶戱㝢㠰㘷㐰㍥摣ㅢㄵ捤㕡㍤㌵㍢捤㔳㌳敥㤰㑡㈱敥㠷㈸㘸昶㝢㡡挲ㄳ收㡥愸〴戸晤㈹〱㙥㠱昲㔱㝦㐰㐰㌴㕢㘴㘹㐶㠲㝥㠰㘵摣〳㄰ち扦〵㐴㕥㌳愹㈹㔱㑦慡㡢㕢㥢㐲ㄴ捤㈶㌱改挳㑣㍡㤱愲㘵换㤲愸扤㐰㔱慣搴搹㥦ㄱㄲ捤㑥昵搴㙣戶愷㘶㝦戱昳昹〱㐴㐱㌳㙥㔲昲〹扦㙢〷摥戳〳敦㕢〱挵慤㐵搱㙣愶愵㤹昸摢て㔹扣㝤〰愱昰㐷㘰挸㙢收慡㌳敥㍡收㌵㝢㥣愹戸㍡搵昵〰捡㠷㈸戳搱㑦㕡〱搱㡣摢㠶愲搹㘴㑦捤㈶㝡㙡㔶㠶㐴㤲捦搳〸㐰戳㜲㝣昱〹换戴㡦㠱愰㡤愹戰〲㉡㠴㠰㘸㜶扣愵㤹㤴攵㔹㘰昵㜳〰愱昰㌰挰扣㘶慥㍡慢戲㠹㔲㘷戳㤰㠵㝥㤱㐹㘷㈲愴㘴愳㡦愸摦〰㐵戱昲〹㈳㈲㥡ㅤ攱愹搹攱㥥㥡㜱扢㑦ち昱ち〲搰㡣㕢㝢㝣挲㈳敤〰昷昲〴㌳摡ち愸㌱〸㠸㘶㘳㉣捤㐸搰慦〲敡搷〰㐲攱戱㠰㈵㌵㍢摣㈶㡡㘶つ㑣晡㐷㈶㥤㡢㤰㤲つ㌷愲晥〴ㄴ戵㤲㍡攳㠶㥢㘸㔶攵愹㔹挸㔳戳愳散㝣摥㐵〰㥡搵攲㡢㑦昸㘸㍢挰㍤㌵挱㡣户〲敡搳〸㠸㘶㤵㤶㘶㔲㘷敦〳慢㍦〰〸㠵㡦〳捣㙢收昲㐶敥㤷〹㔱㌴㘳搱攵搷扢昴〲㘴愲㈶㠲㈸搲㜰〹㉤慦搹㘴㘰㐵戳て㍦捣㡦ㅣ昹扥昱〳㘰㡢〷㠹ㄳ敤㝣㉡㈰ち㥡㜱㠳㑢昴攰㈶㤷〴愶搸㠱㝡㉢愰戸㕢㈵㥡扤〷㤱晤㝤㈳㝦㝣㔴㜳㈳㈱ㄴ㥥〱㠶㤲㥡㜱㈳㉢慦㔹㤸愹㤶㈰㈳扤ㄸ㐰捤〴㤱㜳慦㤰㝡ㄳ戲㌹㌷〰ㅤ㜷㑡㐶㔱㉥挶昸㔹愰㡢收捥搱㕣捤昶挴㜲戳㡡攳扣㍥ㄴ㠹ㄵ㌷慢㡡㔳捥戵戱㘳挸㠳慣㤸㥤㙡〴㔶㉣昹㡡搳㤲㌷〲㉢愳捣㙦㍤㉤挹捤㈶搱敢〸挸㠰㈵㥢㠴ㅤ㍥搲㙣〷收摢㠱〵㔶愰㘶㈱〲晦㤸攱㤶摢㑦搴挵ㅣ㘹挵戹愴晦㙥戱昱㝣晤㐷ㅦつㄶ摤㠶㤰㍡ㅤ㜸㌱捦㜸愰ㄸ㤰捦㘲㘰挵㄰捦㍢つ搱㍦摣㍥攷㘹〸㙥㌵㠹㈱㡥㌳つ挱㙤㈵㍥攱㘵㜶㘰戹ㅤ攰㕥ㄲㅦ戵ち〱㜱愹㘷㈰㤲㉥㈵㘵㍦㠱挵㥢〸㄰ち㜳㉢㈸敦㔲慥づ㙥㡤㑤㤴挶戲づ〲㜵㍤㤳㥥㐹搱㙢㐱ㄴ捤愶〱挵〰扥戰㈹〷慣㘸昶㤸愷㘶晢㍣㌵攳㑥㡦ㄴ攲㘴挸㐰ㄵ㜳㔷㠷㑦㤸㍢㍢ㄲ㘸户〳ㅢ慣㠰敡㐴㐰㌴㝢搴搲㑣捡㌲㡢挵㥢つ㄰ち㐷挱㤰搷捣搵つㄸ㌶搱散攰㤸慡〳ㄹ改〸㠰摡〸愲㐸㙢〲扥㕦戳㌸戰愲搹户㍤㌵摢攳愹搹㈶㍢㥦㠵㄰〵捤㌶㈳捥㈷㥣戰〳㐹㍢挰㝤ㄶ㍥㙡ぢ〲愲搹㙥㑢㌳㈴挵㤶㈷换㜸ㅡ㐰㈸捣㉤㤴㤲㥡㘵㙤愲㘸戶㡣愹攲㑣捦ㄷ㝢㔴て㠸愲㔹ㅢ昰晤㥡㙤〳㔶㌴晢扦㥥㥡敤昲搴㡣㍢㈴㔲㠸㌵㄰〵捤晡㄰攷ㄳ㍥挷づ㜰晢㐳㌰摣〲攱愳捥㐷㐰㌴扢摤搲㑣捡戲㤶㘵㍣ㄳ㈰ㄴ摥〱㠶扣㘶㉥㙦晣慣㑤ㄴ捤扡㈱㔰㐷㤸㌴㡤㔰㤸㥢㈰㤲戲㔳㡡ㄳ攰㍡晥㤴搲㤷㈲ㅤぢ搶㐹戸㍢㔴昰搳㘵昳昱㔳㘴愲㑤ㄹ㉥㈶㥢搷㜹换晤戳て㑣ㄶ㤷㝣㈳㔰㍥㝥〲㌷㐱敢扦㐳づ㡤㤵㕦搸㔳攲㔱昸㘸〳ち搷㜰㜵捦㑤㜲搷晡㠲㘷〴昲㌴㤸㕦㤵搶㜷戸愱收㘲㍢挵㔹敡攸慢ㅢ〳㉦㥣敦㝥㉤㤱㈹㜶㝣扥慥㔱㔲㌶㕣搹愰慥㐲㡡挳ㄱ㤳㥦㈳㜰扣㠹晦㈵愸攵昹ㄶ敥㜵ㄶ挱晤昳㐰敡ㅡ㐸㤲慡摦㡣戲攳㑦㍥㘱㉥㉦愵ちㄳ㔲㠵㘱㝢㈸㔲戲搶㘳挶㌶〶㡣扥㌰㔷㜷挲㥥ㄲ㜶挵搵ㄸ㙢㕤晤㌳戲愵愹挵㍡摤㈰慡㕢㠱捥㤷㝣㈷㐵搱㠷搴㘵愵㑡㝥愹㐵㜰晦㠸㐲㜸愷㥤改㔶㌳搳摢散㑣㉦㜶㘶摡ぢ㘲捤ㅤ㈰戱㍡昶扢㑡挰㡢㘷㔴㐳捤㉥㍢㘵愹慡〹㍤扤戳㝢㑥攸晥戹扢挷㝤攱昵攵扢扦㌳㜷㥡㍣㝢攷慡扢㤱㌲慦㘸晥㐵挸捦㤷㔲昴〲㡢攰晥戱㠴昰㍤㤰㈴搶㍤捦㔴昴㝥挴挵扡㥦㜵㉡扡㠳㡡㍥〰搲搰㝣㙦㡦㥤愲㤴㠲愶㈹㈶㌴㤸摦㤳ㅢ搴挳㐸攱愵搸昶㔲㡡㥤㙢ㄱ摣㍦㠲㄰摥ぢ㐹愲搸㠵愶㘲㍦㐰㕣ㄴ敢㜳㉡㜶ㄱㄵ晢愱㕤㑣戳ㄸ㌶ㅣ愰㔱敤戳㔳っ愴㔸㐱愳㝡ㅣ㈹扣ㄴ换㤵㔲㉣㙢ㄱ摣㍦㙥㄰㝥ㄲ㤲㐴戱㉢㑣挵㥥㐶㕣ㄴ摢攲㔴散㉡㉡昶慣㕤㑣㕢㈵昳㝢〰挵㥥戳㔳㤴㔲捣扥挶㙡扢愴㝡ㄱ㈹扣ㄴ㑢㤴㔲㙣戳㐵㜰晦㘸㐱昸㌷㤰㈴㡡㕤㘷㉡昶ち攲愲㔸摣愹搸昵㔴散㔵㤰づ慣捤扤㘶愷㉣愵㘰挹㌶挷㠵㤱㤷愲搱㔲㡡㜶㕡〴昷㡦ㄳ㠴晦〴㐹愲攸扦㥡㡡扥㡢戸㈸ㅡ㜱㉡㝡㉢ㄵ㝤ㅦ愴愱戵戹て散ㄴ愵ㄴ㌴㝤挰搱收搸㉢㝢㈹戶扥㤴㘲敢㉣㠲晢㐷〷挲㕣㑥㠹㘲㕦㌳ㄵ攳㥡㐸ㄴ㕢敢㔴散㜶㘰㙢戸摡㌹戰ㅡ攴ㄲ㐹㔲㤶㔲戰㘴つ㜲慤攴愵攸捡㔲㡡戶㔹㠴愲ㅦㄷ攰㜲㑡〶戶扢㄰挰㥦㝣㤴慣㤳㄰改ㅦ扦挸ㄲ收捡㐸㡣㜲㌷〲搵㘵㡡换ㅢ㌱捡㔲愷㔱晥ㅦ戰㡡换㠹㝣〱㜷㔲㤴㡣㕦愷㤵㉡㘰㡢㐵㜰扦攰ㅦ收㉡㐴㌲摤㡤〰㌲攵㔲㐲㌲㕤攸捣㜴て戰㌵㕣㈴っ捤挵戸愲㤰ㄴ愵㙡〰〵㉦㥣㔲㜰㌵㤱㔷㉣㍦㕥捤㉢愵㔸愳㐵㜰扦戸ㅦ收㈲㐴ㄴ㝢〸〱㈸挶㤵㠴㈸㌶搷愹搸晦〷戶㠶㙢㠴愱㈹挶〵挵愰㡡昹㝣戵つ㔴㄰㔷㝣ㅢ㔴〳㔲㜸㈹㌶扢㤴㘲戳㉣㠲晢㠵晣㌰搷㈰愲搸愳〸㐰㌱㉥㈴㐴戱㤳㥤㡡敤〳戶㠶㑢㠴愱㈹挶昵挴愰㡡ㄵ㡣㔷换㤰挲㑢戱愹愵ㄴ慢户〸敥ㄷ敤挳㕣㠲㠸㘲㡦㈳〰挵戸㡥㄰挵㑥㜲㉡昶〴戰㌵㕣㈱っ㑤㌱㉥㈷〶㔵っ㙦㘱㌷㐸㠵昹㌰挳攰㔲挲㑢戱㠹愵ㄴ㍢挱㈲ㄴ扤㐰捦ㄵ挸㘰㉦搰㍢㝥ㄱ扡〶㐵〸挴㜸晡㍡㉣㘶愲戹㘸㤰搷愰ㄲ㜲㜴㔹㠵搷㕤㌳昸㑤收㔶扣搶㡤㤷㕣昱㕦㝢㔸愷㜰㜸摤㥢搷挳敤ㄷ㉡戵挴㤸㌸ㄸ㕢㥡挱ㅢ㤶ㄵ戱㤶㉣㕥昴㠹㔶攲㌷㘵㜳晣㝦ㄸづ㠶挳㌲ㅣ㈶㕢㍢戳昲㔲㠷摦昳ㅣ㤷〷戴敥㡢昲㡥㘳挲扣㍤散㤷㍤晣㝣㑢昶挰㡥捡㠲捦愰扥㍣慦㘹㤴慢攳㔰挷收摥摥づ摦挷愶慢昸戱㌵㡣〴戲晥㤱扥ㅥ㈰愴㥦㈷㡡㠷昹〲㝣〱㉥捡摣㥡昱㔸㝤〱㐶㘱㥦敢搷㤲㠷つ戳㡦扤㤹㐳㤸㙢㈲㘹ㄷ扦愲捣㕦ㄳ扣〰㄰㔲㕣ㄶ㐹〳㌹捡㙡㈰扣摤㕦改㉦㔳㕣〰搱改㠲㉦〱㡣挶愱㉤晥㉦㤳㙣攱㑦ㄹ晡搵㤱戶㉡慦㑦ㅤ㥢㔷攵㘵愴搰㍢㈱㐷戱㘰愲捡敦㠸捡慢愲扡ㄱ愷㍡㙤㌷散㘹昸㘸摡㔹㡤㡡㑢ㅦ挹敥昷〸㤴扣㔸㔸慥づ戳㜳昴㌹㡤昷ㅡㄲ戹㡣昷〶㔱㡥ㅣ㝢ㄱ㘷㡥昶愳戸〶㤱ㅣ晦㠰㐰㠹㑢㈱攵敡㄰捦晣摥㐶ㄲ㔷㝥敦㄰攵挸㙦〷攲〵昹㜱㘹挰晣㌴㕤愳㕣つ昳ㄴ晣㔷㌲㜰挸捡㝢挱㝢㐴㌹〴㜳ㄵ㔱㈰㤸㔳㜳㔱攴〳〴㑡㉡ㄲ昰捣敦㐳ち㉦捣敦㙦㐴㌹昲扢ち昱㠲晣㌸㘳ㄶ㐵㔸㔵攵敡攳晦昲㜲㘷扣㜸散ㄶ㡣摦㔹㉦㄰㝣扤㕢㌰㘷愸㈲㤸㌵㔲慥摥昷ㄴ㕣㔹㉣㌸攴ㄲ㝣慢㕢㌰㘷㠸㘲愱㉡㜰づ攰㕣㝦昲捣㜱㜸㜱㡥㘱㔷㡥户扢㜲っ摦㐵つ㔰㡢㝡〴㌹㐷ㄲ㡣〲〸愹扢慤愲㘸㌶㉢扦㝡捤捥戱愰〱ㅤ㐶晥㥤㜴㠲晥〶㌴㤶㈸㐷慤㜰ち挷㕡改㙦㐰扢ㄱㄱ攳㤹敥昵戲㉤搸攷㙣㈷㐷㔲㑡㘱㜵ㅦ攵ㄲ扣挷ㄲ㑣ㅦ攴愳ㅥ戲〴〷㡦〶㘷㐹昷晡㤵㘷㝥攳㡢昳㍢搶㤵ㅦ㘷㑦〵敥昵愸㥤摦㜱攰㉣搱㠵㍥攳㤹摢〹挵戹㑤㜲攵挶㈹㑤㐱㙥㡦摢戹㥤〸捥㤲摡㍤攱㤹摦㐹挵昹搵扢昲攳㑣挳㤹㕦㠰摤晣㝥て㐲㥣搲ㅦ攰㔵㠶㘹㈸㠸攲〰㈲㉢㠷改㡣戱㌲昹攱㄰㈰㕤晥㡦愰ㄵ昷戴㑥〵戶搲ㅦ㔴ㅣㄶ㠴戰捦㈲捣ㄱ㠲㔲ㅣ㉡㠴昰㐳㡢挰ㅤ㐰㍤㤳㐲搹搷换搰㌵㡢㌱㜶昳㤲攱㙣㘷㠶散㥤㠵攷ㄴ㘲搹㌱ぢ捦愹㑥ㅥ昶愸挲㌳㠷㔸㜶愶挲昳㑦㑥ㅥ㜶㡥挲㌳㤷㔸昶㡢挲搳攰攴㘱㠷㈶㍣㡤挴戲㉦ㄳ㥥㜹㑥ㅥ昶㑤挲搳㐴㉣扢㈵攱㘹㜶昲戰㥢ㄱ㥥昹挴戲㠷ㄱ㥥〵㑥ㅥ㜶っ挲戳㤰㔸昶〹挲戳挸挹挳昶㉦愶扢摦㘵㙣昶〹㐲昸愶换搸散㈷㠴㜰㥦搳搸慤ㄴ捡㝥㐱㌲㕣捣ㄸ扢〴挹㜰㠹ㄵ㘰㐴戱㠹ぢ捦㔲㘲搹扡㠵㘷㤹㤳㠷捤㔲㜸㤶ㄳ换ㄶ㈹㍣㉢㥣㍣㙣㑣挲搳㐶㉣摢㤱昰慣㜴昲戰〱〸捦㉡㘲改晢挲戳摡挹㈳㡥㐸㜷戱昷㔹ㄱ昶㠵改㤰昸昳改㌳〰慢换㙡攸㑢㙢㄰昷昷慡捥つ搱つㅢ摥慢㈹慦㍤扣晣㡣㠶慡ㅢ㕥搸昷搲搵㑦慤㥦昳捡㠷㌷摤昴搴换㔷㍦昶攱户㍢收晣攰摦晥敤㤱搳㙥㜹散愵ㄱ戱㕢晤摦㝣慦昵搶敤昵㥢户㙦㠹慤㥡戸㜰晢摡㑤换敢㤷ㅤ㌲愹慣慣愲攲戸㤱㡦㡥㌹㍥扣㘳换㙥昵昰戳㠷愵㤴戸㈷㌳㕣换㙣昱戰㘷つ搳㑤ㄹ搷㘷〲㘲戹㈰づ捡㜸㐱㘱改愸挲戵摥攴ㄲㄷ㉤攲愲慢ち搷搹㈶㤷㌸㘹ㄱ㔷㠳捤戵挱攴ㄲ㌷㉤攲愲扢攲て攷㐷㈶㤷㌸㙡ㄱㄷㅤ㔶戸愲㈶㤷戸㙡ㄱㄷ㕤㔶戸㘲㈶㤷㌸㙢ㄱㄷ㥤㔶戸扡㠴慢㠶晥昶て慤㄰㜱攱愲㘲搰㤵愵ㄸ㥢愴ㄸ㑡㥣戸㠸㡢捥㉣㕣〹㤳㑢摣戸㠸㡢敥㉣㕣㈹㤳㑢ㅣ戹㠸㡢づ㉤㕣摤㈶㤷戸㜲ㄱㄷ㕤㕡戸㌲㈶ㄷ摤㔶ㅡ改攵㔶㈳㥤㠷㈴㤵戸昳㐹昷㈲㘳㜵戹愲㑦〹捦㘵㠵㍣㡡㙥㈴㠴㑢㕤〴㝡㡥㄰㉥㜱ㄱ㌶搸㠴㡢㕤〴晡㠷愴戸挸㐵愰㑢〸攱㡢㉥〲扤㐰〸ㄷ扡〸慣㜸㈱㝣挱㐵㘰㔵〸攱昳㉥〲慤㉦㠴ぢ㕣〴ㅡ㕣〸㥦㜳ㄱ㘸㘳㈱㝣搶㐵愰㔹㠵戰愳㤰㌰散扦〱戵㐳㐸㌳</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</si>
</sst>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0" fillId="0" borderId="0" xfId="0" quotePrefix="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baseColWidth="10" defaultRowHeight="15" x14ac:dyDescent="0.25"/>
  <cols>
    <col min="1" max="2" width="36.7109375" customWidth="1"/>
  </cols>
  <sheetData>
    <row r="1" spans="1:3" x14ac:dyDescent="0.25">
      <c r="A1" s="2" t="s">
        <v>7</v>
      </c>
    </row>
    <row r="3" spans="1:3" x14ac:dyDescent="0.25">
      <c r="A3" t="s">
        <v>8</v>
      </c>
      <c r="B3" t="s">
        <v>9</v>
      </c>
      <c r="C3">
        <v>0</v>
      </c>
    </row>
    <row r="4" spans="1:3" x14ac:dyDescent="0.25">
      <c r="A4" t="s">
        <v>10</v>
      </c>
    </row>
    <row r="5" spans="1:3" x14ac:dyDescent="0.25">
      <c r="A5" t="s">
        <v>11</v>
      </c>
    </row>
    <row r="7" spans="1:3" x14ac:dyDescent="0.25">
      <c r="A7" s="2" t="s">
        <v>12</v>
      </c>
      <c r="B7" t="s">
        <v>13</v>
      </c>
    </row>
    <row r="8" spans="1:3" x14ac:dyDescent="0.25">
      <c r="B8">
        <v>2</v>
      </c>
    </row>
    <row r="10" spans="1:3" x14ac:dyDescent="0.25">
      <c r="A10" t="s">
        <v>14</v>
      </c>
    </row>
    <row r="11" spans="1:3" x14ac:dyDescent="0.25">
      <c r="A11" t="e">
        <f>CB_DATA_!#REF!</f>
        <v>#REF!</v>
      </c>
      <c r="B11" t="e">
        <f>Hoja1!#REF!</f>
        <v>#REF!</v>
      </c>
    </row>
    <row r="13" spans="1:3" x14ac:dyDescent="0.25">
      <c r="A13" t="s">
        <v>15</v>
      </c>
    </row>
    <row r="14" spans="1:3" x14ac:dyDescent="0.25">
      <c r="A14" t="s">
        <v>19</v>
      </c>
      <c r="B14" t="s">
        <v>23</v>
      </c>
    </row>
    <row r="16" spans="1:3" x14ac:dyDescent="0.25">
      <c r="A16" t="s">
        <v>16</v>
      </c>
    </row>
    <row r="19" spans="1:2" x14ac:dyDescent="0.25">
      <c r="A19" t="s">
        <v>17</v>
      </c>
    </row>
    <row r="20" spans="1:2" x14ac:dyDescent="0.25">
      <c r="A20">
        <v>31</v>
      </c>
      <c r="B20">
        <v>31</v>
      </c>
    </row>
    <row r="25" spans="1:2" x14ac:dyDescent="0.25">
      <c r="A25" s="2" t="s">
        <v>18</v>
      </c>
    </row>
    <row r="26" spans="1:2" x14ac:dyDescent="0.25">
      <c r="A26" s="3" t="s">
        <v>20</v>
      </c>
      <c r="B26" s="3" t="s">
        <v>24</v>
      </c>
    </row>
    <row r="27" spans="1:2" x14ac:dyDescent="0.25">
      <c r="A27" t="s">
        <v>21</v>
      </c>
      <c r="B27" t="s">
        <v>29</v>
      </c>
    </row>
    <row r="28" spans="1:2" x14ac:dyDescent="0.25">
      <c r="A28" s="3" t="s">
        <v>22</v>
      </c>
      <c r="B28" s="3" t="s">
        <v>22</v>
      </c>
    </row>
    <row r="29" spans="1:2" x14ac:dyDescent="0.25">
      <c r="A29" s="3" t="s">
        <v>24</v>
      </c>
      <c r="B29" s="3" t="s">
        <v>20</v>
      </c>
    </row>
    <row r="30" spans="1:2" x14ac:dyDescent="0.25">
      <c r="A30" t="s">
        <v>28</v>
      </c>
      <c r="B30" t="s">
        <v>25</v>
      </c>
    </row>
    <row r="31" spans="1:2" x14ac:dyDescent="0.25">
      <c r="A31" s="3" t="s">
        <v>22</v>
      </c>
      <c r="B31" s="3" t="s">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M19"/>
  <sheetViews>
    <sheetView tabSelected="1" topLeftCell="B1" zoomScale="70" zoomScaleNormal="70" workbookViewId="0">
      <selection activeCell="M12" sqref="M12"/>
    </sheetView>
  </sheetViews>
  <sheetFormatPr baseColWidth="10" defaultRowHeight="15" x14ac:dyDescent="0.25"/>
  <cols>
    <col min="3" max="3" width="16" bestFit="1" customWidth="1"/>
    <col min="11" max="11" width="16" bestFit="1" customWidth="1"/>
  </cols>
  <sheetData>
    <row r="5" spans="3:13" x14ac:dyDescent="0.25">
      <c r="D5" t="s">
        <v>0</v>
      </c>
      <c r="E5" t="s">
        <v>1</v>
      </c>
      <c r="L5" t="s">
        <v>0</v>
      </c>
      <c r="M5" t="s">
        <v>1</v>
      </c>
    </row>
    <row r="6" spans="3:13" ht="45" x14ac:dyDescent="0.25">
      <c r="C6" s="1" t="s">
        <v>2</v>
      </c>
      <c r="D6">
        <v>39</v>
      </c>
      <c r="E6">
        <f>IF(D7&lt;1010000,39,57)</f>
        <v>39</v>
      </c>
      <c r="K6" s="1" t="s">
        <v>2</v>
      </c>
      <c r="L6">
        <v>39</v>
      </c>
      <c r="M6">
        <v>45</v>
      </c>
    </row>
    <row r="7" spans="3:13" ht="70.5" customHeight="1" x14ac:dyDescent="0.25">
      <c r="C7" s="1" t="s">
        <v>3</v>
      </c>
      <c r="D7" s="4">
        <v>1000000</v>
      </c>
      <c r="E7" s="4">
        <v>1000000</v>
      </c>
      <c r="K7" s="1" t="s">
        <v>3</v>
      </c>
      <c r="L7" s="4">
        <v>1000000</v>
      </c>
      <c r="M7" s="4">
        <v>1000000</v>
      </c>
    </row>
    <row r="8" spans="3:13" ht="45" x14ac:dyDescent="0.25">
      <c r="C8" s="1" t="s">
        <v>4</v>
      </c>
      <c r="D8" s="4">
        <v>12</v>
      </c>
      <c r="E8" s="4">
        <v>10</v>
      </c>
      <c r="K8" s="1" t="s">
        <v>4</v>
      </c>
      <c r="L8" s="4">
        <v>12</v>
      </c>
      <c r="M8" s="4">
        <v>12</v>
      </c>
    </row>
    <row r="9" spans="3:13" ht="60" x14ac:dyDescent="0.25">
      <c r="C9" s="1" t="s">
        <v>5</v>
      </c>
      <c r="D9" s="4">
        <v>0.12</v>
      </c>
      <c r="E9" s="4">
        <v>0.12</v>
      </c>
      <c r="K9" s="1" t="s">
        <v>5</v>
      </c>
      <c r="L9" s="4">
        <v>0.12</v>
      </c>
      <c r="M9" s="4">
        <v>8.4999999999999992E-2</v>
      </c>
    </row>
    <row r="10" spans="3:13" ht="30" x14ac:dyDescent="0.25">
      <c r="C10" s="1" t="s">
        <v>6</v>
      </c>
      <c r="D10">
        <v>550000</v>
      </c>
      <c r="E10">
        <v>550000</v>
      </c>
      <c r="K10" s="1" t="s">
        <v>6</v>
      </c>
      <c r="L10">
        <v>550000</v>
      </c>
      <c r="M10">
        <v>350000</v>
      </c>
    </row>
    <row r="11" spans="3:13" x14ac:dyDescent="0.25">
      <c r="C11" s="1"/>
      <c r="K11" s="1"/>
    </row>
    <row r="12" spans="3:13" ht="30" x14ac:dyDescent="0.25">
      <c r="C12" s="1" t="s">
        <v>26</v>
      </c>
      <c r="D12">
        <f>(1+D9)*(D7*(D6-D8)-D11)</f>
        <v>30240000.000000004</v>
      </c>
      <c r="E12">
        <f>(1+E9)*(E7*(E6-E8)-E11)</f>
        <v>32480000.000000004</v>
      </c>
      <c r="K12" s="1" t="s">
        <v>26</v>
      </c>
      <c r="L12">
        <f>(1+L9)*(L7*(L6-L8)-L10)</f>
        <v>29624000.000000004</v>
      </c>
      <c r="M12">
        <f>(1+M9)*(M7*(M6-M8)-M10)</f>
        <v>35425250</v>
      </c>
    </row>
    <row r="13" spans="3:13" x14ac:dyDescent="0.25">
      <c r="C13" s="1"/>
      <c r="K13" s="1"/>
    </row>
    <row r="14" spans="3:13" ht="30" x14ac:dyDescent="0.25">
      <c r="C14" s="1" t="s">
        <v>27</v>
      </c>
      <c r="D14" s="5">
        <f>D12+E12</f>
        <v>62720000.000000007</v>
      </c>
      <c r="K14" s="1" t="s">
        <v>27</v>
      </c>
      <c r="L14" s="5">
        <f>SUM(L12:M12)</f>
        <v>65049250</v>
      </c>
    </row>
    <row r="15" spans="3:13" x14ac:dyDescent="0.25">
      <c r="C15" s="1"/>
    </row>
    <row r="16" spans="3:13" x14ac:dyDescent="0.25">
      <c r="C16" s="1"/>
    </row>
    <row r="17" spans="3:3" x14ac:dyDescent="0.25">
      <c r="C17" s="1"/>
    </row>
    <row r="18" spans="3:3" x14ac:dyDescent="0.25">
      <c r="C18" s="1"/>
    </row>
    <row r="19" spans="3:3" x14ac:dyDescent="0.25">
      <c r="C1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Universidad de los Andes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 Cesar Augusto Porras Bagett</dc:creator>
  <cp:lastModifiedBy>Alfonso Cesar Augusto Porras Bagett</cp:lastModifiedBy>
  <dcterms:created xsi:type="dcterms:W3CDTF">2015-09-07T02:44:39Z</dcterms:created>
  <dcterms:modified xsi:type="dcterms:W3CDTF">2015-09-07T22:49:01Z</dcterms:modified>
</cp:coreProperties>
</file>