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0" windowWidth="18930" windowHeight="7665" tabRatio="861" firstSheet="4" activeTab="11"/>
  </bookViews>
  <sheets>
    <sheet name="Index GP requests" sheetId="1" r:id="rId1"/>
    <sheet name="GP_REQUEST_1.1.1" sheetId="124" r:id="rId2"/>
    <sheet name="GP_REQUEST_1.1.2" sheetId="215" r:id="rId3"/>
    <sheet name="GP_REQUEST_1.1.5" sheetId="196" r:id="rId4"/>
    <sheet name="GP_REQUEST_1.1.6" sheetId="216" r:id="rId5"/>
    <sheet name="GP_REQUEST_1.1.9" sheetId="205" r:id="rId6"/>
    <sheet name="GP_REQUEST_1.1.10" sheetId="206" r:id="rId7"/>
    <sheet name="GP_REQUEST_1.1.11" sheetId="207" r:id="rId8"/>
    <sheet name="GP_REQUEST_1.1.12" sheetId="209" r:id="rId9"/>
    <sheet name="GP_REQUEST_1.1.13" sheetId="210" r:id="rId10"/>
    <sheet name="GP_REQUEST_1.1.14" sheetId="208" r:id="rId11"/>
    <sheet name="GP_REQUEST_1.1.15" sheetId="211" r:id="rId12"/>
  </sheets>
  <definedNames>
    <definedName name="_xlnm._FilterDatabase" localSheetId="0" hidden="1">'Index GP requests'!$A$4:$G$4</definedName>
  </definedNames>
  <calcPr calcId="162913"/>
</workbook>
</file>

<file path=xl/calcChain.xml><?xml version="1.0" encoding="utf-8"?>
<calcChain xmlns="http://schemas.openxmlformats.org/spreadsheetml/2006/main">
  <c r="F15" i="1" l="1"/>
  <c r="F5" i="1"/>
  <c r="B2" i="216"/>
  <c r="B1" i="216" s="1"/>
  <c r="F8" i="1"/>
  <c r="B2" i="215"/>
  <c r="B1" i="215" s="1"/>
  <c r="F6" i="1"/>
  <c r="F14" i="1" l="1"/>
  <c r="B2" i="211"/>
  <c r="B1" i="211" s="1"/>
  <c r="B2" i="210"/>
  <c r="B1" i="210" s="1"/>
  <c r="B2" i="209"/>
  <c r="B1" i="209" s="1"/>
  <c r="B2" i="208"/>
  <c r="B1" i="208" s="1"/>
  <c r="B2" i="207"/>
  <c r="B1" i="207" s="1"/>
  <c r="B2" i="206"/>
  <c r="B1" i="206" s="1"/>
  <c r="B2" i="205"/>
  <c r="B1" i="205" s="1"/>
  <c r="B2" i="196"/>
  <c r="B1" i="196" s="1"/>
  <c r="F7" i="1" l="1"/>
  <c r="F9" i="1"/>
  <c r="F10" i="1"/>
  <c r="F11" i="1"/>
  <c r="B2" i="124"/>
  <c r="B1" i="124" s="1"/>
  <c r="F12" i="1"/>
  <c r="F13" i="1" l="1"/>
</calcChain>
</file>

<file path=xl/sharedStrings.xml><?xml version="1.0" encoding="utf-8"?>
<sst xmlns="http://schemas.openxmlformats.org/spreadsheetml/2006/main" count="244" uniqueCount="87">
  <si>
    <t>Test Case</t>
  </si>
  <si>
    <t>Test Case Title</t>
  </si>
  <si>
    <t>Use Case Ref</t>
  </si>
  <si>
    <t>Scenario Outline</t>
  </si>
  <si>
    <t>Given</t>
  </si>
  <si>
    <t>When</t>
  </si>
  <si>
    <t>Then</t>
  </si>
  <si>
    <t xml:space="preserve">And </t>
  </si>
  <si>
    <t>Result</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</si>
  <si>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t>
  </si>
  <si>
    <t>User Story (Clinical Scenarios)</t>
  </si>
  <si>
    <t>Return to Index</t>
  </si>
  <si>
    <t>Type</t>
  </si>
  <si>
    <t>Single</t>
  </si>
  <si>
    <t>Profile</t>
  </si>
  <si>
    <t>Blood Test Type</t>
  </si>
  <si>
    <t>Test Case data requirements - GP</t>
  </si>
  <si>
    <r>
      <rPr>
        <sz val="8"/>
        <color theme="1"/>
        <rFont val="Calibri"/>
        <family val="2"/>
        <scheme val="minor"/>
      </rPr>
      <t xml:space="preserve">* Requires a valid  test request for a "Electrolytes and Creatnine Profile" from GP system in FHIR message format
</t>
    </r>
    <r>
      <rPr>
        <sz val="8"/>
        <rFont val="Calibri"/>
        <family val="2"/>
        <scheme val="minor"/>
      </rPr>
      <t xml:space="preserve">
</t>
    </r>
  </si>
  <si>
    <t>* Requires a valid  test request for a "TSH blood test" from GP system in FHIR message format</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</si>
  <si>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t>
  </si>
  <si>
    <t>Single - Add test</t>
  </si>
  <si>
    <t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results are authorised for release.     
The following test results (and reference ranges) are sent electronically from the LIMS to the GP practice system</t>
  </si>
  <si>
    <t>A damaged "prostrate antigen' specimen is provided</t>
  </si>
  <si>
    <t>* Requires a valid  test request for a "Prostate Specific Antigen" from a GP system in the correct FHIR message format</t>
  </si>
  <si>
    <t>Single + Multiple Profile tests</t>
  </si>
  <si>
    <t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results are authorised for release.      
The following test results (and reference ranges) are sent electronically from the LIMS to the hospital’s EPR system: </t>
  </si>
  <si>
    <r>
      <t xml:space="preserve">* Requires a valid test request for the following:
</t>
    </r>
    <r>
      <rPr>
        <b/>
        <sz val="9"/>
        <rFont val="Calibri"/>
        <family val="2"/>
        <scheme val="minor"/>
      </rPr>
      <t xml:space="preserve">
Blood - full blood count, electrolytes and creatinine, cholesterol and triglycerides, glycated haemoglobin     
Urine - urine albumin   </t>
    </r>
    <r>
      <rPr>
        <sz val="9"/>
        <rFont val="Calibri"/>
        <family val="2"/>
        <scheme val="minor"/>
      </rPr>
      <t xml:space="preserve">
</t>
    </r>
  </si>
  <si>
    <t>A User is logged into the GP system</t>
  </si>
  <si>
    <t>The request message should be received within the LIMS system (Confirm with LIMS)</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</si>
  <si>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single standalone test (Prostate Specific Antigen)</t>
    </r>
    <r>
      <rPr>
        <sz val="11"/>
        <color theme="1"/>
        <rFont val="Calibri"/>
        <family val="2"/>
        <scheme val="minor"/>
      </rPr>
      <t xml:space="preserve">  has been CREATED within the GP system (In line with the spec: https://developer.nhs.uk/apis/itk3nationalpathology-1-1-0/index.html)</t>
    </r>
  </si>
  <si>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 test (Electrolytes &amp; Creatinine)</t>
    </r>
    <r>
      <rPr>
        <sz val="11"/>
        <color theme="1"/>
        <rFont val="Calibri"/>
        <family val="2"/>
        <scheme val="minor"/>
      </rPr>
      <t xml:space="preserve">  has been CREATED within the GP system (In line with the spec: https://developer.nhs.uk/apis/itk3nationalpathology-1-1-0/index.html)</t>
    </r>
  </si>
  <si>
    <t>This request is required by the GP to test test 1.1.9 (status contains'PARTIAL)</t>
  </si>
  <si>
    <t>A GP system must be able to send a test request in FHIR format for a xxx-xxx-xxx Profile test</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</si>
  <si>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 test (xxx-xxx-xxx)</t>
    </r>
    <r>
      <rPr>
        <sz val="11"/>
        <color theme="1"/>
        <rFont val="Calibri"/>
        <family val="2"/>
        <scheme val="minor"/>
      </rPr>
      <t xml:space="preserve">  has been CREATED within the GP system (In line with the spec: https://developer.nhs.uk/apis/itk3nationalpathology-1-1-0/index.html)</t>
    </r>
  </si>
  <si>
    <t xml:space="preserve">              GP TEST CASES - SENDING REQUESTS</t>
  </si>
  <si>
    <t xml:space="preserve">* Requires a valid  test request for a "Prostate Specific Antigen" from a GP system in the correct FHIR message format (One request for 'mandatory' fields
</t>
  </si>
  <si>
    <r>
      <t xml:space="preserve">GP sending of a 'Pathology REQUEST' FHIR message  for a </t>
    </r>
    <r>
      <rPr>
        <u/>
        <sz val="9"/>
        <color theme="1"/>
        <rFont val="Calibri"/>
        <family val="2"/>
        <scheme val="minor"/>
      </rPr>
      <t>single standalone test</t>
    </r>
    <r>
      <rPr>
        <sz val="9"/>
        <color theme="1"/>
        <rFont val="Calibri"/>
        <family val="2"/>
        <scheme val="minor"/>
      </rPr>
      <t xml:space="preserve"> ("Prostate Specific Antigen") to LIMS - </t>
    </r>
    <r>
      <rPr>
        <i/>
        <sz val="9"/>
        <color theme="1"/>
        <rFont val="Calibri"/>
        <family val="2"/>
        <scheme val="minor"/>
      </rPr>
      <t>required for 'mandatory field only test in LIMS'</t>
    </r>
  </si>
  <si>
    <t>A GP system must be able to send a test request in FHIR format for a Prostate Specific Antigen test (For testing 'mandatory + optional' field)</t>
  </si>
  <si>
    <r>
      <t xml:space="preserve">GP Sending a 'Pathology REQUEST' FHIR message  for a </t>
    </r>
    <r>
      <rPr>
        <u/>
        <sz val="9"/>
        <color theme="1"/>
        <rFont val="Calibri"/>
        <family val="2"/>
        <scheme val="minor"/>
      </rPr>
      <t>test panel/profiles of test</t>
    </r>
    <r>
      <rPr>
        <sz val="9"/>
        <color theme="1"/>
        <rFont val="Calibri"/>
        <family val="2"/>
        <scheme val="minor"/>
      </rPr>
      <t>s (Electrolytes and Creatinine Profile) to LIMS -</t>
    </r>
    <r>
      <rPr>
        <i/>
        <sz val="9"/>
        <color theme="1"/>
        <rFont val="Calibri"/>
        <family val="2"/>
        <scheme val="minor"/>
      </rPr>
      <t xml:space="preserve"> required for 'mandatory field only test in LIMS'</t>
    </r>
  </si>
  <si>
    <r>
      <t xml:space="preserve">GP Sending a 'Pathology REQUEST' FHIR message  for a </t>
    </r>
    <r>
      <rPr>
        <u/>
        <sz val="9"/>
        <color theme="1"/>
        <rFont val="Calibri"/>
        <family val="2"/>
        <scheme val="minor"/>
      </rPr>
      <t>test panel/profiles of test</t>
    </r>
    <r>
      <rPr>
        <sz val="9"/>
        <color theme="1"/>
        <rFont val="Calibri"/>
        <family val="2"/>
        <scheme val="minor"/>
      </rPr>
      <t xml:space="preserve">s (Electrolytes and Creatinine Profile) to LIMS - </t>
    </r>
    <r>
      <rPr>
        <i/>
        <sz val="9"/>
        <color theme="1"/>
        <rFont val="Calibri"/>
        <family val="2"/>
        <scheme val="minor"/>
      </rPr>
      <t>required for 'mandatory + optional' field only test in LIMS'</t>
    </r>
  </si>
  <si>
    <t>A GP system must be able to send a test request in FHIR format for a Profile test (For testing LIMS 'mandatory' field)</t>
  </si>
  <si>
    <t>A GP system must be able to send a test request in FHIR format for a Profile test (For testing LIMS 'mandatory' + 'optional' field)</t>
  </si>
  <si>
    <r>
      <rPr>
        <u/>
        <sz val="9"/>
        <color theme="1"/>
        <rFont val="Calibri"/>
        <family val="2"/>
        <scheme val="minor"/>
      </rPr>
      <t>CHECK THIS TEST WITH PHIL</t>
    </r>
    <r>
      <rPr>
        <sz val="9"/>
        <color theme="1"/>
        <rFont val="Calibri"/>
        <family val="2"/>
        <scheme val="minor"/>
      </rPr>
      <t xml:space="preserve">
GP sending a 'Pathology Request' FHIR message for a </t>
    </r>
    <r>
      <rPr>
        <u/>
        <sz val="9"/>
        <color theme="1"/>
        <rFont val="Calibri"/>
        <family val="2"/>
        <scheme val="minor"/>
      </rPr>
      <t>single standalone test</t>
    </r>
    <r>
      <rPr>
        <sz val="9"/>
        <color theme="1"/>
        <rFont val="Calibri"/>
        <family val="2"/>
        <scheme val="minor"/>
      </rPr>
      <t xml:space="preserve"> - required to test' (damaged 'Prostrate antigen' specimen)' status for a single test</t>
    </r>
  </si>
  <si>
    <t>A GP system must be able to send a test request in FHIR format for a Prostate Specific Antigen test ((For testing 'Damaged Specimen')</t>
  </si>
  <si>
    <r>
      <rPr>
        <u/>
        <sz val="9"/>
        <color theme="1"/>
        <rFont val="Calibri"/>
        <family val="2"/>
        <scheme val="minor"/>
      </rPr>
      <t>CHECK THIS TEST WITH PHIL</t>
    </r>
    <r>
      <rPr>
        <sz val="9"/>
        <color theme="1"/>
        <rFont val="Calibri"/>
        <family val="2"/>
        <scheme val="minor"/>
      </rPr>
      <t xml:space="preserve">
GP sending a 'Pathology Request' FHIR message for a </t>
    </r>
    <r>
      <rPr>
        <u/>
        <sz val="9"/>
        <color theme="1"/>
        <rFont val="Calibri"/>
        <family val="2"/>
        <scheme val="minor"/>
      </rPr>
      <t>Panel test</t>
    </r>
    <r>
      <rPr>
        <sz val="9"/>
        <color theme="1"/>
        <rFont val="Calibri"/>
        <family val="2"/>
        <scheme val="minor"/>
      </rPr>
      <t xml:space="preserve"> - required to test (damaged '(Electrolytes and Creatinine Profile' specimen)' </t>
    </r>
  </si>
  <si>
    <t>A damaged 'Electrolytes and Creatnine' specimen is provided</t>
  </si>
  <si>
    <t>* Requires a valid  test request for a "Electrolytes &amp; Creatnine" from a GP system in the correct FHIR message format</t>
  </si>
  <si>
    <t>A GP system must be able to send a test request in FHIR format for a 'TSH Blood test'  ((For testing a 'reflex' test)</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</si>
  <si>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Profile\Panel test (TSH Blood test)</t>
    </r>
    <r>
      <rPr>
        <sz val="11"/>
        <color theme="1"/>
        <rFont val="Calibri"/>
        <family val="2"/>
        <scheme val="minor"/>
      </rPr>
      <t xml:space="preserve">  has been CREATED within the GP system (In line with the spec: https://developer.nhs.uk/apis/itk3nationalpathology-1-1-0/index.html)</t>
    </r>
  </si>
  <si>
    <t>A GP system must be able to send a test request in FHIR format for a 'TSH Blood test'  ((For testing 'Damaged Specimen')</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</si>
  <si>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Profile\Panel test (TSH Blood Test)</t>
    </r>
    <r>
      <rPr>
        <sz val="11"/>
        <color theme="1"/>
        <rFont val="Calibri"/>
        <family val="2"/>
        <scheme val="minor"/>
      </rPr>
      <t xml:space="preserve">  has been CREATED within the GP system (In line with the spec: https://developer.nhs.uk/apis/itk3nationalpathology-1-1-0/index.html)</t>
    </r>
  </si>
  <si>
    <t xml:space="preserve">GP sending a 'Pathology Request' FHIR message for a Single test - TSH Blood Test (reflex test)
</t>
  </si>
  <si>
    <t xml:space="preserve">GP sending a 'Patholoy Report' FHIR message for multiple specimens (i.e set of single standalone tests + multiple tests) - FBC + Urine (Mandatory fields only) </t>
  </si>
  <si>
    <t xml:space="preserve">A GP system must be able to send a test request in FHIR format for a 'FBC' + 'Urine' test  </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</si>
  <si>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 xml:space="preserve">Profile\Panel test (Blood - full blood count, electrolytes and creatinine, cholesterol and triglycerides, glycated haemoglobin , Urine - urine albumin  ) </t>
    </r>
    <r>
      <rPr>
        <sz val="11"/>
        <color theme="1"/>
        <rFont val="Calibri"/>
        <family val="2"/>
        <scheme val="minor"/>
      </rPr>
      <t xml:space="preserve"> has been CREATED within the GP system (In line with the spec: https://developer.nhs.uk/apis/itk3nationalpathology-1-1-0/index.html)</t>
    </r>
  </si>
  <si>
    <t>Test Case Ref:</t>
  </si>
  <si>
    <t>GP_REQUEST_1.1.1</t>
  </si>
  <si>
    <t>GP_REQUEST_1.1.2</t>
  </si>
  <si>
    <t>GP_REQUEST_1.1.5</t>
  </si>
  <si>
    <t>GP_REQUEST_1.1.6</t>
  </si>
  <si>
    <t>GP_REQUEST_1.1.9</t>
  </si>
  <si>
    <t>GP_REQUEST_1.1.10</t>
  </si>
  <si>
    <t>GP_REQUEST_1.1.11</t>
  </si>
  <si>
    <t>GP_REQUEST_1.1.12</t>
  </si>
  <si>
    <t>GP_REQUEST_1.1.13</t>
  </si>
  <si>
    <t>GP_REQUEST_1.1.14</t>
  </si>
  <si>
    <t>GP_REQUEST_1.1.15</t>
  </si>
  <si>
    <t>A GP system must be able to send a test request in FHIR format for a Prostate Specific Antigen test (For testing LIMS 'mandatory' field)</t>
  </si>
  <si>
    <r>
      <t xml:space="preserve">GP sending of a 'Pathology REQUEST' FHIR message  for a </t>
    </r>
    <r>
      <rPr>
        <u/>
        <sz val="9"/>
        <color theme="1"/>
        <rFont val="Calibri"/>
        <family val="2"/>
        <scheme val="minor"/>
      </rPr>
      <t>single standalone test</t>
    </r>
    <r>
      <rPr>
        <sz val="9"/>
        <color theme="1"/>
        <rFont val="Calibri"/>
        <family val="2"/>
        <scheme val="minor"/>
      </rPr>
      <t xml:space="preserve"> ("Prostate Specific Antigen") to LIMS - </t>
    </r>
    <r>
      <rPr>
        <i/>
        <sz val="9"/>
        <color theme="1"/>
        <rFont val="Calibri"/>
        <family val="2"/>
        <scheme val="minor"/>
      </rPr>
      <t xml:space="preserve"> required for 'mandatory + optional field test in LIMS' </t>
    </r>
  </si>
  <si>
    <t>GP system is configured to point requests at the LIMS system (via Order comms system)</t>
  </si>
  <si>
    <t>The request message is sent to LIMS (via Order comms)</t>
  </si>
  <si>
    <t>The request message is sent to LIMS (via order comms if applicable)</t>
  </si>
  <si>
    <t xml:space="preserve">A User is logged into the GP system </t>
  </si>
  <si>
    <t>The request message is sent to LIMS (via order comms system)</t>
  </si>
  <si>
    <t>The request message is sent to LIMS (via order comms if applicabl;e)</t>
  </si>
  <si>
    <t>GP sending a 'Pathology Request' FHIR message with status of 'interim' for a profile/panel test ("Prostate Antigen Test")  to LIMs</t>
  </si>
  <si>
    <t>GP sending a 'Pathology Request' FHIR message with status of 'Uknown' for a profile\panel test ("Prostate Antigen Test") to LIMS</t>
  </si>
  <si>
    <t>GP Sending a 'Pathology Reuest' FHIR message with status of 'Final' for a profile\panel test ("Prostate Antigen Test")to LIMS</t>
  </si>
  <si>
    <t>This test is to check for messaging contains status of 'Uknown'</t>
  </si>
  <si>
    <t>This test is to check for messaging contains status of 'Final'</t>
  </si>
  <si>
    <t>Name</t>
  </si>
  <si>
    <t>Prostate
Specific Antigen</t>
  </si>
  <si>
    <t>Electrolytes &amp; Creatnine Profile</t>
  </si>
  <si>
    <t xml:space="preserve">TSH blood
</t>
  </si>
  <si>
    <t>FBC + Urine</t>
  </si>
  <si>
    <t xml:space="preserve">* Requires a valid  test request for a "Prostate Specific Antigen" from a GP system in the correct FHIR message format 
</t>
  </si>
  <si>
    <t xml:space="preserve">* Requires a valid  test request for a "Prostate Specific Antigen" from a GP system in the correct FHIR message format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</si>
</sst>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1"/>
      <name val="Calibri"/>
      <family val="2"/>
      <scheme val="minor"/>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sz val="24"/>
      <color theme="1"/>
      <name val="Calibri"/>
      <family val="2"/>
      <scheme val="minor"/>
    </font>
    <font>
      <b/>
      <sz val="9"/>
      <name val="Calibri"/>
      <family val="2"/>
      <scheme val="minor"/>
    </font>
    <font>
      <sz val="11"/>
      <color rgb="FF00206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2"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11" fillId="4" borderId="0" applyNumberFormat="0" applyBorder="0" applyAlignment="0" applyProtection="0"/>
    <xf numFmtId="0" fontId="15" fillId="7" borderId="5" applyNumberFormat="0" applyAlignment="0" applyProtection="0"/>
    <xf numFmtId="0" fontId="17" fillId="8" borderId="8" applyNumberFormat="0" applyAlignment="0" applyProtection="0"/>
    <xf numFmtId="0" fontId="19" fillId="0" borderId="0" applyNumberFormat="0" applyFill="0" applyBorder="0" applyAlignment="0" applyProtection="0"/>
    <xf numFmtId="0" fontId="10" fillId="3" borderId="0" applyNumberFormat="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23" fillId="0" borderId="0" applyNumberFormat="0" applyFill="0" applyBorder="0" applyAlignment="0" applyProtection="0">
      <alignment vertical="top"/>
      <protection locked="0"/>
    </xf>
    <xf numFmtId="0" fontId="13" fillId="6" borderId="5" applyNumberFormat="0" applyAlignment="0" applyProtection="0"/>
    <xf numFmtId="0" fontId="16" fillId="0" borderId="7" applyNumberFormat="0" applyFill="0" applyAlignment="0" applyProtection="0"/>
    <xf numFmtId="0" fontId="12"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22"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4" fillId="7" borderId="6" applyNumberFormat="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6" fillId="0" borderId="0" applyNumberFormat="0" applyFill="0" applyBorder="0" applyAlignment="0" applyProtection="0"/>
    <xf numFmtId="0" fontId="27" fillId="0" borderId="0" applyNumberFormat="0" applyFill="0" applyBorder="0" applyAlignment="0" applyProtection="0"/>
    <xf numFmtId="0" fontId="20" fillId="0" borderId="10" applyNumberFormat="0" applyFill="0" applyAlignment="0" applyProtection="0"/>
    <xf numFmtId="0" fontId="18"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8" borderId="8" applyNumberFormat="0" applyAlignment="0" applyProtection="0"/>
    <xf numFmtId="0" fontId="18" fillId="0" borderId="0" applyNumberFormat="0" applyFill="0" applyBorder="0" applyAlignment="0" applyProtection="0"/>
    <xf numFmtId="0" fontId="1" fillId="9"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33" borderId="0" applyNumberFormat="0" applyBorder="0" applyAlignment="0" applyProtection="0"/>
    <xf numFmtId="0" fontId="32" fillId="0" borderId="0" applyNumberFormat="0" applyFill="0" applyBorder="0" applyAlignment="0" applyProtection="0"/>
  </cellStyleXfs>
  <cellXfs count="58">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5" fillId="0" borderId="0" xfId="0" applyFont="1" applyFill="1" applyAlignment="1">
      <alignment horizontal="left" vertical="top" wrapText="1"/>
    </xf>
    <xf numFmtId="0" fontId="5"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33" fillId="0" borderId="0" xfId="0" applyFont="1" applyAlignment="1">
      <alignment vertical="center"/>
    </xf>
    <xf numFmtId="0" fontId="26" fillId="0" borderId="0" xfId="0" applyFont="1" applyAlignment="1">
      <alignment horizontal="left" vertical="top"/>
    </xf>
    <xf numFmtId="0" fontId="26" fillId="0" borderId="0" xfId="0" applyFont="1" applyFill="1" applyAlignment="1">
      <alignment horizontal="left" vertical="top"/>
    </xf>
    <xf numFmtId="0" fontId="26" fillId="0" borderId="0" xfId="0" applyFont="1" applyAlignment="1">
      <alignment horizontal="left" vertical="top" wrapText="1"/>
    </xf>
    <xf numFmtId="0" fontId="33" fillId="0" borderId="0" xfId="0" applyFont="1" applyAlignment="1">
      <alignment vertical="center" wrapText="1"/>
    </xf>
    <xf numFmtId="0" fontId="18" fillId="0" borderId="0" xfId="0" applyFont="1" applyAlignment="1">
      <alignment vertical="top"/>
    </xf>
    <xf numFmtId="0" fontId="20" fillId="0" borderId="0" xfId="0" applyFont="1" applyAlignment="1">
      <alignment wrapText="1"/>
    </xf>
    <xf numFmtId="0" fontId="0" fillId="0" borderId="0" xfId="0" applyBorder="1" applyAlignment="1">
      <alignment wrapText="1"/>
    </xf>
    <xf numFmtId="0" fontId="4" fillId="0" borderId="0" xfId="0" applyFont="1" applyFill="1" applyBorder="1" applyAlignment="1">
      <alignment wrapText="1"/>
    </xf>
    <xf numFmtId="0" fontId="2" fillId="0" borderId="0" xfId="0" applyFont="1" applyBorder="1" applyAlignment="1">
      <alignment wrapText="1"/>
    </xf>
    <xf numFmtId="0" fontId="32" fillId="0" borderId="0" xfId="2178" applyAlignment="1">
      <alignment vertical="top"/>
    </xf>
    <xf numFmtId="0" fontId="20" fillId="0" borderId="0" xfId="0" applyFont="1" applyAlignment="1">
      <alignment vertical="top"/>
    </xf>
    <xf numFmtId="0" fontId="30" fillId="35" borderId="1" xfId="0" applyFont="1" applyFill="1" applyBorder="1" applyAlignment="1">
      <alignment wrapText="1"/>
    </xf>
    <xf numFmtId="0" fontId="29" fillId="35" borderId="0" xfId="0" applyFont="1" applyFill="1" applyAlignment="1">
      <alignment wrapText="1"/>
    </xf>
    <xf numFmtId="0" fontId="0" fillId="34" borderId="0" xfId="0" applyFill="1" applyAlignment="1">
      <alignment wrapText="1"/>
    </xf>
    <xf numFmtId="0" fontId="29" fillId="34" borderId="0" xfId="0" applyFont="1" applyFill="1" applyAlignment="1">
      <alignment wrapText="1"/>
    </xf>
    <xf numFmtId="0" fontId="26" fillId="34" borderId="0" xfId="0" applyFont="1" applyFill="1" applyAlignment="1">
      <alignment horizontal="left" vertical="top"/>
    </xf>
    <xf numFmtId="0" fontId="40" fillId="0" borderId="1" xfId="0" applyFont="1" applyFill="1" applyBorder="1" applyAlignment="1">
      <alignment wrapText="1"/>
    </xf>
    <xf numFmtId="0" fontId="36" fillId="34" borderId="0" xfId="0" applyFont="1" applyFill="1" applyBorder="1" applyAlignment="1">
      <alignment wrapText="1"/>
    </xf>
    <xf numFmtId="0" fontId="20" fillId="0" borderId="0" xfId="0" applyFont="1" applyBorder="1" applyAlignment="1">
      <alignment wrapText="1"/>
    </xf>
    <xf numFmtId="0" fontId="0" fillId="34" borderId="11" xfId="0" applyFill="1" applyBorder="1" applyAlignment="1">
      <alignment wrapText="1"/>
    </xf>
    <xf numFmtId="0" fontId="41" fillId="0" borderId="0" xfId="0" applyFont="1" applyAlignment="1">
      <alignment vertical="top"/>
    </xf>
    <xf numFmtId="0" fontId="44" fillId="0" borderId="0" xfId="0" applyFont="1" applyAlignment="1">
      <alignment vertical="top" wrapText="1"/>
    </xf>
    <xf numFmtId="0" fontId="44" fillId="0" borderId="0" xfId="0" applyFont="1" applyAlignment="1">
      <alignment vertical="top"/>
    </xf>
    <xf numFmtId="0" fontId="18" fillId="0" borderId="0" xfId="0" applyFont="1"/>
    <xf numFmtId="0" fontId="38" fillId="0" borderId="1" xfId="0" applyFont="1" applyFill="1" applyBorder="1" applyAlignment="1">
      <alignment wrapText="1"/>
    </xf>
    <xf numFmtId="0" fontId="35" fillId="0" borderId="1" xfId="0" applyFont="1" applyFill="1" applyBorder="1" applyAlignment="1">
      <alignment wrapText="1"/>
    </xf>
    <xf numFmtId="0" fontId="34" fillId="0" borderId="1" xfId="0" applyFont="1" applyFill="1" applyBorder="1" applyAlignment="1">
      <alignment vertical="top" wrapText="1"/>
    </xf>
    <xf numFmtId="0" fontId="0" fillId="0" borderId="0" xfId="0" applyFill="1" applyAlignment="1">
      <alignment wrapText="1"/>
    </xf>
    <xf numFmtId="0" fontId="28" fillId="0" borderId="1" xfId="0" applyFont="1" applyFill="1" applyBorder="1" applyAlignment="1">
      <alignment vertical="top" wrapText="1"/>
    </xf>
    <xf numFmtId="0" fontId="28" fillId="0" borderId="1" xfId="0" applyFont="1" applyFill="1" applyBorder="1" applyAlignment="1">
      <alignment wrapText="1"/>
    </xf>
    <xf numFmtId="0" fontId="37" fillId="0" borderId="1" xfId="0" applyFont="1" applyFill="1" applyBorder="1" applyAlignment="1">
      <alignment wrapText="1"/>
    </xf>
    <xf numFmtId="0" fontId="38" fillId="0" borderId="1" xfId="0" applyFont="1" applyFill="1" applyBorder="1" applyAlignment="1">
      <alignment vertical="top" wrapText="1"/>
    </xf>
    <xf numFmtId="0" fontId="40" fillId="0" borderId="1" xfId="0" applyFont="1" applyFill="1" applyBorder="1" applyAlignment="1">
      <alignment vertical="top" wrapText="1"/>
    </xf>
    <xf numFmtId="0" fontId="38" fillId="0" borderId="0" xfId="0" applyFont="1" applyFill="1" applyAlignment="1">
      <alignment wrapText="1"/>
    </xf>
    <xf numFmtId="0" fontId="17" fillId="35" borderId="1" xfId="0" applyFont="1" applyFill="1" applyBorder="1" applyAlignment="1">
      <alignment wrapText="1"/>
    </xf>
    <xf numFmtId="0" fontId="0" fillId="0" borderId="0" xfId="0" applyAlignment="1">
      <alignment wrapText="1"/>
    </xf>
    <xf numFmtId="0" fontId="38" fillId="34" borderId="1" xfId="0" applyFont="1" applyFill="1" applyBorder="1" applyAlignment="1">
      <alignment wrapText="1"/>
    </xf>
    <xf numFmtId="0" fontId="35" fillId="34" borderId="1" xfId="0" applyFont="1" applyFill="1" applyBorder="1" applyAlignment="1">
      <alignment wrapText="1"/>
    </xf>
    <xf numFmtId="0" fontId="40" fillId="34" borderId="1" xfId="0" applyFont="1" applyFill="1" applyBorder="1" applyAlignment="1">
      <alignment wrapText="1"/>
    </xf>
    <xf numFmtId="0" fontId="34" fillId="0" borderId="1" xfId="0" applyFont="1" applyFill="1" applyBorder="1" applyAlignment="1">
      <alignment wrapText="1"/>
    </xf>
    <xf numFmtId="0" fontId="37" fillId="34" borderId="1" xfId="0" applyFont="1" applyFill="1" applyBorder="1" applyAlignment="1">
      <alignment wrapText="1"/>
    </xf>
    <xf numFmtId="0" fontId="34" fillId="0" borderId="1" xfId="0" applyFont="1" applyFill="1" applyBorder="1" applyAlignment="1">
      <alignment vertical="center" wrapText="1"/>
    </xf>
    <xf numFmtId="0" fontId="42" fillId="34" borderId="0" xfId="0" applyFont="1" applyFill="1" applyAlignment="1">
      <alignment wrapText="1"/>
    </xf>
    <xf numFmtId="0" fontId="0" fillId="0" borderId="0" xfId="0" applyAlignment="1">
      <alignment wrapText="1"/>
    </xf>
    <xf numFmtId="0" fontId="0" fillId="0" borderId="11" xfId="0" applyBorder="1" applyAlignment="1">
      <alignment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0"/>
  <sheetViews>
    <sheetView topLeftCell="A9" zoomScale="118" zoomScaleNormal="100" workbookViewId="0">
      <selection activeCell="D6" sqref="D6"/>
    </sheetView>
  </sheetViews>
  <sheetFormatPr defaultColWidth="9.140625" defaultRowHeight="15" x14ac:dyDescent="0.25"/>
  <cols>
    <col min="1" max="1" width="16.7109375" style="5" customWidth="1"/>
    <col min="2" max="2" width="9.140625" style="5"/>
    <col min="3" max="3" width="9.140625" style="48"/>
    <col min="4" max="4" width="93.7109375" style="5" customWidth="1"/>
    <col min="5" max="5" width="61.28515625" style="5" customWidth="1"/>
    <col min="6" max="6" width="60.140625" style="5" customWidth="1"/>
    <col min="7" max="7" width="46.85546875" style="5" customWidth="1"/>
    <col min="8" max="8" width="35" style="26" customWidth="1"/>
    <col min="9" max="35" width="9.140625" style="26"/>
    <col min="36" max="16384" width="9.140625" style="5"/>
  </cols>
  <sheetData>
    <row r="1" spans="1:35" s="26" customFormat="1" x14ac:dyDescent="0.25">
      <c r="A1" s="55" t="s">
        <v>34</v>
      </c>
      <c r="B1" s="56"/>
      <c r="C1" s="56"/>
      <c r="D1" s="56"/>
      <c r="E1" s="56"/>
      <c r="F1" s="56"/>
    </row>
    <row r="2" spans="1:35" s="26" customFormat="1" x14ac:dyDescent="0.25">
      <c r="A2" s="56"/>
      <c r="B2" s="56"/>
      <c r="C2" s="56"/>
      <c r="D2" s="56"/>
      <c r="E2" s="56"/>
      <c r="F2" s="56"/>
    </row>
    <row r="3" spans="1:35" s="26" customFormat="1" x14ac:dyDescent="0.25">
      <c r="A3" s="57"/>
      <c r="B3" s="57"/>
      <c r="C3" s="57"/>
      <c r="D3" s="57"/>
      <c r="E3" s="57"/>
      <c r="F3" s="57"/>
      <c r="G3" s="32"/>
    </row>
    <row r="4" spans="1:35" s="25" customFormat="1" ht="21" x14ac:dyDescent="0.35">
      <c r="A4" s="47" t="s">
        <v>55</v>
      </c>
      <c r="B4" s="47" t="s">
        <v>12</v>
      </c>
      <c r="C4" s="47" t="s">
        <v>80</v>
      </c>
      <c r="D4" s="47" t="s">
        <v>1</v>
      </c>
      <c r="E4" s="47" t="s">
        <v>10</v>
      </c>
      <c r="F4" s="47" t="s">
        <v>2</v>
      </c>
      <c r="G4" s="24" t="s">
        <v>16</v>
      </c>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spans="1:35" s="40" customFormat="1" ht="39" customHeight="1" x14ac:dyDescent="0.25">
      <c r="A5" s="37" t="s">
        <v>56</v>
      </c>
      <c r="B5" s="43" t="s">
        <v>13</v>
      </c>
      <c r="C5" s="52" t="s">
        <v>81</v>
      </c>
      <c r="D5" s="37" t="s">
        <v>36</v>
      </c>
      <c r="E5" s="38" t="s">
        <v>19</v>
      </c>
      <c r="F5" s="29" t="str">
        <f>(LEFT(A5,3)&amp;". "&amp;D5)</f>
        <v>GP_. GP sending of a 'Pathology REQUEST' FHIR message  for a single standalone test ("Prostate Specific Antigen") to LIMS - required for 'mandatory field only test in LIMS'</v>
      </c>
      <c r="G5" s="39" t="s">
        <v>35</v>
      </c>
    </row>
    <row r="6" spans="1:35" s="40" customFormat="1" ht="39" customHeight="1" x14ac:dyDescent="0.25">
      <c r="A6" s="37" t="s">
        <v>57</v>
      </c>
      <c r="B6" s="43" t="s">
        <v>13</v>
      </c>
      <c r="C6" s="52" t="s">
        <v>81</v>
      </c>
      <c r="D6" s="37" t="s">
        <v>68</v>
      </c>
      <c r="E6" s="38" t="s">
        <v>19</v>
      </c>
      <c r="F6" s="29" t="str">
        <f t="shared" ref="F6" si="0">(LEFT(A6,3)&amp;". "&amp;D6)</f>
        <v xml:space="preserve">GP_. GP sending of a 'Pathology REQUEST' FHIR message  for a single standalone test ("Prostate Specific Antigen") to LIMS -  required for 'mandatory + optional field test in LIMS' </v>
      </c>
      <c r="G6" s="39" t="s">
        <v>35</v>
      </c>
    </row>
    <row r="7" spans="1:35" s="40" customFormat="1" ht="36" customHeight="1" x14ac:dyDescent="0.25">
      <c r="A7" s="37" t="s">
        <v>58</v>
      </c>
      <c r="B7" s="43" t="s">
        <v>14</v>
      </c>
      <c r="C7" s="52" t="s">
        <v>82</v>
      </c>
      <c r="D7" s="37" t="s">
        <v>38</v>
      </c>
      <c r="E7" s="38" t="s">
        <v>21</v>
      </c>
      <c r="F7" s="29" t="str">
        <f t="shared" ref="F7" si="1">(LEFT(A7,3)&amp;". "&amp;D7)</f>
        <v>GP_. GP Sending a 'Pathology REQUEST' FHIR message  for a test panel/profiles of tests (Electrolytes and Creatinine Profile) to LIMS - required for 'mandatory field only test in LIMS'</v>
      </c>
      <c r="G7" s="41" t="s">
        <v>17</v>
      </c>
    </row>
    <row r="8" spans="1:35" s="40" customFormat="1" ht="30.75" customHeight="1" x14ac:dyDescent="0.25">
      <c r="A8" s="37" t="s">
        <v>59</v>
      </c>
      <c r="B8" s="43" t="s">
        <v>14</v>
      </c>
      <c r="C8" s="52" t="s">
        <v>82</v>
      </c>
      <c r="D8" s="37" t="s">
        <v>39</v>
      </c>
      <c r="E8" s="38" t="s">
        <v>21</v>
      </c>
      <c r="F8" s="29" t="str">
        <f t="shared" ref="F8" si="2">(LEFT(A8,3)&amp;". "&amp;D8)</f>
        <v>GP_. GP Sending a 'Pathology REQUEST' FHIR message  for a test panel/profiles of tests (Electrolytes and Creatinine Profile) to LIMS - required for 'mandatory + optional' field only test in LIMS'</v>
      </c>
      <c r="G8" s="41" t="s">
        <v>17</v>
      </c>
    </row>
    <row r="9" spans="1:35" s="26" customFormat="1" ht="36" customHeight="1" x14ac:dyDescent="0.25">
      <c r="A9" s="49" t="s">
        <v>60</v>
      </c>
      <c r="B9" s="53" t="s">
        <v>14</v>
      </c>
      <c r="C9" s="52" t="s">
        <v>81</v>
      </c>
      <c r="D9" s="49" t="s">
        <v>75</v>
      </c>
      <c r="E9" s="50" t="s">
        <v>31</v>
      </c>
      <c r="F9" s="51" t="str">
        <f t="shared" ref="F9:F11" si="3">(LEFT(A9,3)&amp;". "&amp;D9)</f>
        <v>GP_. GP sending a 'Pathology Request' FHIR message with status of 'interim' for a profile/panel test ("Prostate Antigen Test")  to LIMs</v>
      </c>
      <c r="G9" s="39" t="s">
        <v>86</v>
      </c>
    </row>
    <row r="10" spans="1:35" s="26" customFormat="1" ht="42.75" customHeight="1" x14ac:dyDescent="0.25">
      <c r="A10" s="49" t="s">
        <v>61</v>
      </c>
      <c r="B10" s="53" t="s">
        <v>14</v>
      </c>
      <c r="C10" s="52" t="s">
        <v>81</v>
      </c>
      <c r="D10" s="49" t="s">
        <v>76</v>
      </c>
      <c r="E10" s="50" t="s">
        <v>78</v>
      </c>
      <c r="F10" s="51" t="str">
        <f t="shared" si="3"/>
        <v>GP_. GP sending a 'Pathology Request' FHIR message with status of 'Uknown' for a profile\panel test ("Prostate Antigen Test") to LIMS</v>
      </c>
      <c r="G10" s="39" t="s">
        <v>85</v>
      </c>
    </row>
    <row r="11" spans="1:35" s="26" customFormat="1" ht="44.25" customHeight="1" x14ac:dyDescent="0.25">
      <c r="A11" s="49" t="s">
        <v>62</v>
      </c>
      <c r="B11" s="53" t="s">
        <v>14</v>
      </c>
      <c r="C11" s="52" t="s">
        <v>81</v>
      </c>
      <c r="D11" s="49" t="s">
        <v>77</v>
      </c>
      <c r="E11" s="50" t="s">
        <v>79</v>
      </c>
      <c r="F11" s="51" t="str">
        <f t="shared" si="3"/>
        <v>GP_. GP Sending a 'Pathology Reuest' FHIR message with status of 'Final' for a profile\panel test ("Prostate Antigen Test")to LIMS</v>
      </c>
      <c r="G11" s="39" t="s">
        <v>85</v>
      </c>
    </row>
    <row r="12" spans="1:35" s="40" customFormat="1" ht="40.15" customHeight="1" x14ac:dyDescent="0.25">
      <c r="A12" s="37" t="s">
        <v>63</v>
      </c>
      <c r="B12" s="43" t="s">
        <v>13</v>
      </c>
      <c r="C12" s="52" t="s">
        <v>81</v>
      </c>
      <c r="D12" s="37" t="s">
        <v>42</v>
      </c>
      <c r="E12" s="38" t="s">
        <v>22</v>
      </c>
      <c r="F12" s="29" t="str">
        <f t="shared" ref="F12:F14" si="4">(LEFT(A12,3)&amp;". "&amp;D12)</f>
        <v>GP_. CHECK THIS TEST WITH PHIL
GP sending a 'Pathology Request' FHIR message for a single standalone test - required to test' (damaged 'Prostrate antigen' specimen)' status for a single test</v>
      </c>
      <c r="G12" s="29" t="s">
        <v>23</v>
      </c>
    </row>
    <row r="13" spans="1:35" s="40" customFormat="1" ht="36" customHeight="1" x14ac:dyDescent="0.25">
      <c r="A13" s="37" t="s">
        <v>64</v>
      </c>
      <c r="B13" s="43" t="s">
        <v>14</v>
      </c>
      <c r="C13" s="52" t="s">
        <v>82</v>
      </c>
      <c r="D13" s="37" t="s">
        <v>44</v>
      </c>
      <c r="E13" s="38" t="s">
        <v>45</v>
      </c>
      <c r="F13" s="29" t="str">
        <f t="shared" si="4"/>
        <v xml:space="preserve">GP_. CHECK THIS TEST WITH PHIL
GP sending a 'Pathology Request' FHIR message for a Panel test - required to test (damaged '(Electrolytes and Creatinine Profile' specimen)' </v>
      </c>
      <c r="G13" s="29" t="s">
        <v>46</v>
      </c>
    </row>
    <row r="14" spans="1:35" s="40" customFormat="1" ht="26.25" customHeight="1" x14ac:dyDescent="0.25">
      <c r="A14" s="37" t="s">
        <v>65</v>
      </c>
      <c r="B14" s="43" t="s">
        <v>20</v>
      </c>
      <c r="C14" s="52" t="s">
        <v>83</v>
      </c>
      <c r="D14" s="37" t="s">
        <v>51</v>
      </c>
      <c r="E14" s="38" t="s">
        <v>9</v>
      </c>
      <c r="F14" s="29" t="str">
        <f t="shared" si="4"/>
        <v xml:space="preserve">GP_. GP sending a 'Pathology Request' FHIR message for a Single test - TSH Blood Test (reflex test)
</v>
      </c>
      <c r="G14" s="42" t="s">
        <v>18</v>
      </c>
    </row>
    <row r="15" spans="1:35" s="46" customFormat="1" ht="42.6" customHeight="1" x14ac:dyDescent="0.2">
      <c r="A15" s="37" t="s">
        <v>66</v>
      </c>
      <c r="B15" s="43" t="s">
        <v>24</v>
      </c>
      <c r="C15" s="54" t="s">
        <v>84</v>
      </c>
      <c r="D15" s="44" t="s">
        <v>52</v>
      </c>
      <c r="E15" s="38" t="s">
        <v>25</v>
      </c>
      <c r="F15" s="45" t="str">
        <f>(LEFT(A15,3)&amp;". "&amp;D15)</f>
        <v xml:space="preserve">GP_. GP sending a 'Patholoy Report' FHIR message for multiple specimens (i.e set of single standalone tests + multiple tests) - FBC + Urine (Mandatory fields only) </v>
      </c>
      <c r="G15" s="45" t="s">
        <v>26</v>
      </c>
    </row>
    <row r="16" spans="1:35" ht="26.25" customHeight="1" x14ac:dyDescent="0.25">
      <c r="A16" s="30"/>
      <c r="B16" s="31"/>
      <c r="C16" s="31"/>
      <c r="D16" s="19"/>
      <c r="E16" s="19"/>
      <c r="F16" s="20"/>
      <c r="G16" s="21"/>
    </row>
    <row r="18" spans="4:10" x14ac:dyDescent="0.25">
      <c r="D18" s="18"/>
    </row>
    <row r="19" spans="4:10" x14ac:dyDescent="0.25">
      <c r="D19"/>
    </row>
    <row r="20" spans="4:10" x14ac:dyDescent="0.25">
      <c r="D20" s="16"/>
      <c r="E20" s="13"/>
      <c r="F20" s="13"/>
      <c r="G20" s="14"/>
      <c r="H20" s="28"/>
      <c r="I20" s="28"/>
      <c r="J20" s="28"/>
    </row>
    <row r="21" spans="4:10" x14ac:dyDescent="0.25">
      <c r="D21" s="12"/>
      <c r="E21" s="13"/>
      <c r="F21" s="13"/>
      <c r="G21" s="14"/>
      <c r="H21" s="28"/>
      <c r="I21" s="28"/>
      <c r="J21" s="28"/>
    </row>
    <row r="22" spans="4:10" x14ac:dyDescent="0.25">
      <c r="D22" s="12"/>
      <c r="E22" s="13"/>
      <c r="F22" s="13"/>
      <c r="G22" s="14"/>
      <c r="H22" s="28"/>
      <c r="I22" s="28"/>
      <c r="J22" s="28"/>
    </row>
    <row r="23" spans="4:10" x14ac:dyDescent="0.25">
      <c r="D23" s="12"/>
      <c r="E23" s="13"/>
      <c r="F23" s="13"/>
      <c r="G23" s="14"/>
      <c r="H23" s="28"/>
      <c r="I23" s="28"/>
      <c r="J23" s="28"/>
    </row>
    <row r="24" spans="4:10" x14ac:dyDescent="0.25">
      <c r="D24" s="12"/>
      <c r="E24" s="13"/>
      <c r="F24" s="13"/>
      <c r="G24" s="14"/>
      <c r="H24" s="28"/>
      <c r="I24" s="28"/>
      <c r="J24" s="28"/>
    </row>
    <row r="25" spans="4:10" x14ac:dyDescent="0.25">
      <c r="D25" s="12"/>
      <c r="E25" s="13"/>
      <c r="F25" s="13"/>
      <c r="G25" s="14"/>
      <c r="H25" s="28"/>
      <c r="I25" s="28"/>
      <c r="J25" s="28"/>
    </row>
    <row r="26" spans="4:10" x14ac:dyDescent="0.25">
      <c r="D26" s="12"/>
      <c r="E26" s="13"/>
      <c r="F26" s="13"/>
      <c r="G26" s="14"/>
      <c r="H26" s="28"/>
      <c r="I26" s="28"/>
      <c r="J26" s="28"/>
    </row>
    <row r="27" spans="4:10" x14ac:dyDescent="0.25">
      <c r="D27" s="12"/>
      <c r="E27" s="13"/>
      <c r="F27" s="13"/>
      <c r="G27" s="14"/>
      <c r="H27" s="28"/>
      <c r="I27" s="28"/>
      <c r="J27" s="28"/>
    </row>
    <row r="28" spans="4:10" x14ac:dyDescent="0.25">
      <c r="D28" s="12"/>
      <c r="E28" s="13"/>
      <c r="F28" s="13"/>
      <c r="G28" s="14"/>
      <c r="H28" s="28"/>
      <c r="I28" s="28"/>
      <c r="J28" s="28"/>
    </row>
    <row r="29" spans="4:10" x14ac:dyDescent="0.25">
      <c r="D29" s="12"/>
      <c r="E29" s="13"/>
      <c r="F29" s="13"/>
      <c r="G29" s="14"/>
      <c r="H29" s="28"/>
      <c r="I29" s="28"/>
      <c r="J29" s="28"/>
    </row>
    <row r="30" spans="4:10" x14ac:dyDescent="0.25">
      <c r="D30" s="15"/>
      <c r="E30" s="13"/>
      <c r="F30" s="13"/>
      <c r="G30" s="14"/>
      <c r="H30" s="28"/>
      <c r="I30" s="28"/>
      <c r="J30" s="28"/>
    </row>
  </sheetData>
  <autoFilter ref="A4:G4"/>
  <sortState ref="A2:G19">
    <sortCondition ref="A2:A19"/>
  </sortState>
  <mergeCells count="1">
    <mergeCell ref="A1:F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27"/>
  <sheetViews>
    <sheetView workbookViewId="0">
      <selection activeCell="C7" sqref="C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CHECK THIS TEST WITH PHIL
GP sending a 'Pathology Request' FHIR message for a Panel test - required to test (damaged '(Electrolytes and Creatinine Profile' specimen)' </v>
      </c>
    </row>
    <row r="2" spans="1:5" ht="15.75" x14ac:dyDescent="0.25">
      <c r="A2" s="2" t="s">
        <v>0</v>
      </c>
      <c r="B2" s="8" t="str">
        <f ca="1">MID(CELL("filename",A1),FIND("]",CELL("filename",A1))+1,255)</f>
        <v>GP_REQUEST_1.1.13</v>
      </c>
    </row>
    <row r="3" spans="1:5" ht="16.5" customHeight="1" x14ac:dyDescent="0.25">
      <c r="A3" s="2" t="s">
        <v>3</v>
      </c>
      <c r="B3" s="3" t="s">
        <v>47</v>
      </c>
      <c r="C3" s="33"/>
      <c r="E3" s="23"/>
    </row>
    <row r="4" spans="1:5" ht="16.5" customHeight="1" x14ac:dyDescent="0.25">
      <c r="A4" s="2" t="s">
        <v>4</v>
      </c>
      <c r="B4" s="34" t="s">
        <v>27</v>
      </c>
      <c r="C4" s="35"/>
      <c r="E4" s="17"/>
    </row>
    <row r="5" spans="1:5" ht="30" x14ac:dyDescent="0.25">
      <c r="A5" s="2" t="s">
        <v>7</v>
      </c>
      <c r="B5" s="3" t="s">
        <v>48</v>
      </c>
      <c r="C5" s="35"/>
      <c r="E5" s="17"/>
    </row>
    <row r="6" spans="1:5" ht="19.5" customHeight="1" x14ac:dyDescent="0.25">
      <c r="A6" s="2" t="s">
        <v>7</v>
      </c>
      <c r="B6" s="3" t="s">
        <v>69</v>
      </c>
      <c r="C6" s="35"/>
      <c r="E6" s="23"/>
    </row>
    <row r="7" spans="1:5" ht="15.75" x14ac:dyDescent="0.25">
      <c r="A7" s="2" t="s">
        <v>5</v>
      </c>
      <c r="B7" s="3" t="s">
        <v>71</v>
      </c>
      <c r="C7" s="35"/>
      <c r="D7" s="11"/>
    </row>
    <row r="8" spans="1:5" ht="15.75" x14ac:dyDescent="0.25">
      <c r="A8" s="2" t="s">
        <v>6</v>
      </c>
      <c r="B8" s="3" t="s">
        <v>28</v>
      </c>
      <c r="C8" s="35"/>
      <c r="D8" s="11"/>
    </row>
    <row r="9" spans="1:5" ht="21.6" customHeight="1" x14ac:dyDescent="0.25">
      <c r="A9" s="2"/>
      <c r="C9"/>
      <c r="D9" s="11"/>
    </row>
    <row r="10" spans="1:5" ht="21.6" customHeight="1" x14ac:dyDescent="0.25">
      <c r="A10" s="2"/>
      <c r="C10"/>
      <c r="D10" s="11"/>
    </row>
    <row r="11" spans="1:5" x14ac:dyDescent="0.25">
      <c r="A11" s="4"/>
      <c r="B11" s="4"/>
      <c r="C11" s="4"/>
      <c r="D11" s="4"/>
    </row>
    <row r="12" spans="1:5" ht="15.75" x14ac:dyDescent="0.25">
      <c r="A12"/>
      <c r="B12" s="36"/>
      <c r="D12" s="1" t="s">
        <v>8</v>
      </c>
    </row>
    <row r="13" spans="1:5" x14ac:dyDescent="0.25">
      <c r="D13"/>
    </row>
    <row r="14" spans="1:5" x14ac:dyDescent="0.25">
      <c r="B14" s="9"/>
      <c r="C14"/>
      <c r="D14"/>
    </row>
    <row r="15" spans="1:5" x14ac:dyDescent="0.25">
      <c r="B15" s="9"/>
      <c r="C15"/>
      <c r="D15"/>
    </row>
    <row r="16" spans="1:5" x14ac:dyDescent="0.25">
      <c r="B16" s="9"/>
      <c r="C16"/>
      <c r="D16"/>
    </row>
    <row r="17" spans="2:3" x14ac:dyDescent="0.25">
      <c r="B17" s="9"/>
    </row>
    <row r="18" spans="2:3" x14ac:dyDescent="0.25">
      <c r="B18" s="9"/>
    </row>
    <row r="19" spans="2:3" x14ac:dyDescent="0.25">
      <c r="B19" s="9"/>
    </row>
    <row r="20" spans="2:3" x14ac:dyDescent="0.25">
      <c r="B20" s="9"/>
    </row>
    <row r="21" spans="2:3" x14ac:dyDescent="0.25">
      <c r="B21" s="9"/>
    </row>
    <row r="22" spans="2:3" x14ac:dyDescent="0.25">
      <c r="B22" s="9"/>
    </row>
    <row r="23" spans="2:3" x14ac:dyDescent="0.25">
      <c r="B23" s="9"/>
      <c r="C23" s="6"/>
    </row>
    <row r="24" spans="2:3" x14ac:dyDescent="0.25">
      <c r="B24" s="9"/>
    </row>
    <row r="25" spans="2:3" x14ac:dyDescent="0.25">
      <c r="B25" s="9"/>
    </row>
    <row r="26" spans="2:3" ht="15.75" x14ac:dyDescent="0.25">
      <c r="B26" s="9"/>
      <c r="C26" s="10"/>
    </row>
    <row r="27" spans="2:3" ht="15.75" x14ac:dyDescent="0.25">
      <c r="B27" s="9"/>
      <c r="C27"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21"/>
  <sheetViews>
    <sheetView workbookViewId="0">
      <selection activeCell="C7" sqref="C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GP sending a 'Pathology Request' FHIR message for a Single test - TSH Blood Test (reflex test)
</v>
      </c>
    </row>
    <row r="2" spans="1:5" ht="15.75" x14ac:dyDescent="0.25">
      <c r="A2" s="2" t="s">
        <v>0</v>
      </c>
      <c r="B2" s="8" t="str">
        <f ca="1">MID(CELL("filename",A1),FIND("]",CELL("filename",A1))+1,255)</f>
        <v>GP_REQUEST_1.1.14</v>
      </c>
      <c r="E2" s="22" t="s">
        <v>11</v>
      </c>
    </row>
    <row r="3" spans="1:5" ht="16.5" customHeight="1" x14ac:dyDescent="0.25">
      <c r="A3" s="2" t="s">
        <v>3</v>
      </c>
      <c r="B3" s="3" t="s">
        <v>49</v>
      </c>
      <c r="C3" s="33"/>
      <c r="E3" s="23"/>
    </row>
    <row r="4" spans="1:5" ht="16.5" customHeight="1" x14ac:dyDescent="0.25">
      <c r="A4" s="2" t="s">
        <v>4</v>
      </c>
      <c r="B4" s="34" t="s">
        <v>27</v>
      </c>
      <c r="C4" s="35"/>
      <c r="E4" s="17"/>
    </row>
    <row r="5" spans="1:5" ht="30" x14ac:dyDescent="0.25">
      <c r="A5" s="2" t="s">
        <v>7</v>
      </c>
      <c r="B5" s="3" t="s">
        <v>50</v>
      </c>
      <c r="C5" s="35"/>
      <c r="E5" s="17"/>
    </row>
    <row r="6" spans="1:5" ht="19.5" customHeight="1" x14ac:dyDescent="0.25">
      <c r="A6" s="2" t="s">
        <v>7</v>
      </c>
      <c r="B6" s="3" t="s">
        <v>69</v>
      </c>
      <c r="C6" s="35"/>
      <c r="E6" s="23"/>
    </row>
    <row r="7" spans="1:5" ht="15.75" x14ac:dyDescent="0.25">
      <c r="A7" s="2" t="s">
        <v>5</v>
      </c>
      <c r="B7" s="3" t="s">
        <v>71</v>
      </c>
      <c r="C7" s="35"/>
      <c r="D7" s="11"/>
    </row>
    <row r="8" spans="1:5" ht="15.75" x14ac:dyDescent="0.25">
      <c r="A8" s="2" t="s">
        <v>6</v>
      </c>
      <c r="B8" s="3" t="s">
        <v>28</v>
      </c>
      <c r="C8" s="35"/>
      <c r="D8" s="11"/>
    </row>
    <row r="9" spans="1:5" ht="21.6" customHeight="1" x14ac:dyDescent="0.25">
      <c r="A9" s="2"/>
      <c r="C9"/>
      <c r="D9" s="11"/>
    </row>
    <row r="10" spans="1:5" ht="21.6" customHeight="1" x14ac:dyDescent="0.25">
      <c r="A10" s="2"/>
      <c r="C10"/>
      <c r="D10" s="11"/>
    </row>
    <row r="11" spans="1:5" x14ac:dyDescent="0.25">
      <c r="A11" s="4"/>
      <c r="B11" s="4"/>
      <c r="C11" s="4"/>
      <c r="D11" s="4"/>
    </row>
    <row r="12" spans="1:5" ht="15.75" x14ac:dyDescent="0.25">
      <c r="A12"/>
      <c r="B12" s="36"/>
      <c r="D12" s="1" t="s">
        <v>8</v>
      </c>
    </row>
    <row r="13" spans="1:5" x14ac:dyDescent="0.25">
      <c r="D13"/>
    </row>
    <row r="14" spans="1:5" x14ac:dyDescent="0.25">
      <c r="B14" s="9"/>
      <c r="C14"/>
      <c r="D14"/>
    </row>
    <row r="15" spans="1:5" x14ac:dyDescent="0.25">
      <c r="B15" s="9"/>
      <c r="C15"/>
      <c r="D15"/>
    </row>
    <row r="16" spans="1:5" x14ac:dyDescent="0.25">
      <c r="B16" s="9"/>
    </row>
    <row r="17" spans="2:3" x14ac:dyDescent="0.25">
      <c r="B17" s="9"/>
      <c r="C17" s="6"/>
    </row>
    <row r="18" spans="2:3" x14ac:dyDescent="0.25">
      <c r="B18" s="9"/>
    </row>
    <row r="19" spans="2:3" x14ac:dyDescent="0.25">
      <c r="B19" s="9"/>
    </row>
    <row r="20" spans="2:3" ht="15.75" x14ac:dyDescent="0.25">
      <c r="B20" s="9"/>
      <c r="C20" s="10"/>
    </row>
    <row r="21" spans="2:3" ht="15.75" x14ac:dyDescent="0.25">
      <c r="B21" s="9"/>
      <c r="C21" s="10"/>
    </row>
  </sheetData>
  <hyperlinks>
    <hyperlink ref="E2" location="'Index-Phase 1-LIMS-Test_List'!A1" display="Return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4"/>
  <sheetViews>
    <sheetView tabSelected="1" workbookViewId="0">
      <selection activeCell="B8" sqref="B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GP sending a 'Patholoy Report' FHIR message for multiple specimens (i.e set of single standalone tests + multiple tests) - FBC + Urine (Mandatory fields only) </v>
      </c>
    </row>
    <row r="2" spans="1:5" ht="15.75" x14ac:dyDescent="0.25">
      <c r="A2" s="2" t="s">
        <v>0</v>
      </c>
      <c r="B2" s="8" t="str">
        <f ca="1">MID(CELL("filename",A1),FIND("]",CELL("filename",A1))+1,255)</f>
        <v>GP_REQUEST_1.1.15</v>
      </c>
      <c r="E2" s="22" t="s">
        <v>11</v>
      </c>
    </row>
    <row r="3" spans="1:5" ht="16.5" customHeight="1" x14ac:dyDescent="0.25">
      <c r="A3" s="2" t="s">
        <v>3</v>
      </c>
      <c r="B3" s="3" t="s">
        <v>53</v>
      </c>
      <c r="C3" s="33"/>
      <c r="E3" s="23"/>
    </row>
    <row r="4" spans="1:5" ht="16.5" customHeight="1" x14ac:dyDescent="0.25">
      <c r="A4" s="2" t="s">
        <v>4</v>
      </c>
      <c r="B4" s="34" t="s">
        <v>27</v>
      </c>
      <c r="C4" s="35"/>
      <c r="E4" s="17"/>
    </row>
    <row r="5" spans="1:5" ht="45" x14ac:dyDescent="0.25">
      <c r="A5" s="2" t="s">
        <v>7</v>
      </c>
      <c r="B5" s="3" t="s">
        <v>54</v>
      </c>
      <c r="C5" s="35"/>
      <c r="E5" s="17"/>
    </row>
    <row r="6" spans="1:5" ht="19.5" customHeight="1" x14ac:dyDescent="0.25">
      <c r="A6" s="2" t="s">
        <v>7</v>
      </c>
      <c r="B6" s="3" t="s">
        <v>69</v>
      </c>
      <c r="C6" s="35"/>
      <c r="E6" s="23"/>
    </row>
    <row r="7" spans="1:5" ht="15.75" x14ac:dyDescent="0.25">
      <c r="A7" s="2" t="s">
        <v>5</v>
      </c>
      <c r="B7" s="3" t="s">
        <v>71</v>
      </c>
      <c r="C7" s="35"/>
      <c r="D7" s="11"/>
    </row>
    <row r="8" spans="1:5" ht="15.75" x14ac:dyDescent="0.25">
      <c r="A8" s="2" t="s">
        <v>6</v>
      </c>
      <c r="B8" s="3" t="s">
        <v>28</v>
      </c>
      <c r="C8" s="35"/>
      <c r="D8" s="11"/>
    </row>
    <row r="9" spans="1:5" ht="21.6" customHeight="1" x14ac:dyDescent="0.25">
      <c r="A9" s="2"/>
      <c r="C9"/>
      <c r="D9" s="11"/>
    </row>
    <row r="10" spans="1:5" x14ac:dyDescent="0.25">
      <c r="A10" s="4"/>
      <c r="B10" s="4"/>
      <c r="C10" s="4"/>
      <c r="D10" s="4"/>
    </row>
    <row r="11" spans="1:5" x14ac:dyDescent="0.25">
      <c r="B11" s="9"/>
      <c r="C11"/>
      <c r="D11"/>
    </row>
    <row r="12" spans="1:5" x14ac:dyDescent="0.25">
      <c r="B12" s="9"/>
      <c r="C12"/>
      <c r="D12"/>
    </row>
    <row r="13" spans="1:5" x14ac:dyDescent="0.25">
      <c r="B13" s="9"/>
      <c r="C13"/>
      <c r="D13"/>
    </row>
    <row r="14" spans="1:5" x14ac:dyDescent="0.25">
      <c r="B14" s="9"/>
    </row>
    <row r="15" spans="1:5" x14ac:dyDescent="0.25">
      <c r="B15" s="9"/>
    </row>
    <row r="16" spans="1:5" x14ac:dyDescent="0.25">
      <c r="B16" s="9"/>
    </row>
    <row r="17" spans="2:3" x14ac:dyDescent="0.25">
      <c r="B17" s="9"/>
    </row>
    <row r="18" spans="2:3" x14ac:dyDescent="0.25">
      <c r="B18" s="9"/>
    </row>
    <row r="19" spans="2:3" x14ac:dyDescent="0.25">
      <c r="B19" s="9"/>
    </row>
    <row r="20" spans="2:3" x14ac:dyDescent="0.25">
      <c r="B20" s="9"/>
      <c r="C20" s="6"/>
    </row>
    <row r="21" spans="2:3" x14ac:dyDescent="0.25">
      <c r="B21" s="9"/>
    </row>
    <row r="22" spans="2:3" x14ac:dyDescent="0.25">
      <c r="B22" s="9"/>
    </row>
    <row r="23" spans="2:3" ht="15.75" x14ac:dyDescent="0.25">
      <c r="B23" s="9"/>
      <c r="C23" s="10"/>
    </row>
    <row r="24" spans="2:3" ht="15.75" x14ac:dyDescent="0.25">
      <c r="B24" s="9"/>
      <c r="C24" s="10"/>
    </row>
  </sheetData>
  <hyperlinks>
    <hyperlink ref="E2" location="'Index-Phase 1-LIMS-Test_List'!A1" display="Return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6"/>
  <sheetViews>
    <sheetView workbookViewId="0">
      <selection activeCell="B8" sqref="B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GP sending of a 'Pathology REQUEST' FHIR message  for a single standalone test ("Prostate Specific Antigen") to LIMS - required for 'mandatory field only test in LIMS'</v>
      </c>
    </row>
    <row r="2" spans="1:5" ht="15.75" x14ac:dyDescent="0.25">
      <c r="A2" s="2" t="s">
        <v>0</v>
      </c>
      <c r="B2" s="8" t="str">
        <f ca="1">MID(CELL("filename",A1),FIND("]",CELL("filename",A1))+1,255)</f>
        <v>GP_REQUEST_1.1.1</v>
      </c>
    </row>
    <row r="3" spans="1:5" ht="16.5" customHeight="1" x14ac:dyDescent="0.25">
      <c r="A3" s="2" t="s">
        <v>3</v>
      </c>
      <c r="B3" s="3" t="s">
        <v>67</v>
      </c>
      <c r="C3" s="33"/>
      <c r="E3" s="23"/>
    </row>
    <row r="4" spans="1:5" ht="16.5" customHeight="1" x14ac:dyDescent="0.25">
      <c r="A4" s="2" t="s">
        <v>4</v>
      </c>
      <c r="B4" s="34" t="s">
        <v>27</v>
      </c>
      <c r="C4" s="35"/>
      <c r="E4" s="17"/>
    </row>
    <row r="5" spans="1:5" ht="30" x14ac:dyDescent="0.25">
      <c r="A5" s="2" t="s">
        <v>7</v>
      </c>
      <c r="B5" s="3" t="s">
        <v>29</v>
      </c>
      <c r="C5" s="35"/>
      <c r="E5" s="17"/>
    </row>
    <row r="6" spans="1:5" ht="19.5" customHeight="1" x14ac:dyDescent="0.25">
      <c r="A6" s="2" t="s">
        <v>7</v>
      </c>
      <c r="B6" s="3" t="s">
        <v>69</v>
      </c>
      <c r="C6" s="35"/>
      <c r="E6" s="23"/>
    </row>
    <row r="7" spans="1:5" ht="15.75" x14ac:dyDescent="0.25">
      <c r="A7" s="2" t="s">
        <v>5</v>
      </c>
      <c r="B7" s="3" t="s">
        <v>70</v>
      </c>
      <c r="C7" s="35"/>
      <c r="D7" s="11"/>
    </row>
    <row r="8" spans="1:5" ht="15.75" x14ac:dyDescent="0.25">
      <c r="A8" s="2" t="s">
        <v>6</v>
      </c>
      <c r="B8" s="3" t="s">
        <v>28</v>
      </c>
      <c r="C8" s="35"/>
      <c r="D8" s="11"/>
    </row>
    <row r="9" spans="1:5" x14ac:dyDescent="0.25">
      <c r="A9" s="4"/>
      <c r="B9" s="4"/>
      <c r="C9" s="4"/>
      <c r="D9" s="4"/>
    </row>
    <row r="10" spans="1:5" ht="15.75" x14ac:dyDescent="0.25">
      <c r="A10"/>
      <c r="B10" s="36"/>
      <c r="D10" s="1" t="s">
        <v>8</v>
      </c>
    </row>
    <row r="11" spans="1:5" x14ac:dyDescent="0.25">
      <c r="D11"/>
    </row>
    <row r="12" spans="1:5" x14ac:dyDescent="0.25">
      <c r="B12" s="9"/>
      <c r="D12"/>
    </row>
    <row r="13" spans="1:5" x14ac:dyDescent="0.25">
      <c r="B13" s="9"/>
      <c r="D13"/>
    </row>
    <row r="14" spans="1:5" x14ac:dyDescent="0.25">
      <c r="B14" s="9"/>
      <c r="D14"/>
    </row>
    <row r="15" spans="1:5" x14ac:dyDescent="0.25">
      <c r="B15" s="9"/>
      <c r="D15"/>
    </row>
    <row r="16" spans="1:5" x14ac:dyDescent="0.25">
      <c r="B16" s="9"/>
      <c r="C16" s="6"/>
    </row>
    <row r="17" spans="2:3" x14ac:dyDescent="0.25">
      <c r="B17" s="9"/>
    </row>
    <row r="18" spans="2:3" x14ac:dyDescent="0.25">
      <c r="B18" s="9"/>
    </row>
    <row r="19" spans="2:3" ht="15.75" x14ac:dyDescent="0.25">
      <c r="B19" s="9"/>
      <c r="C19" s="10"/>
    </row>
    <row r="20" spans="2:3" ht="15.75" x14ac:dyDescent="0.25">
      <c r="B20" s="9"/>
      <c r="C20" s="10"/>
    </row>
    <row r="21" spans="2:3" x14ac:dyDescent="0.25">
      <c r="B21" s="9"/>
    </row>
    <row r="22" spans="2:3" x14ac:dyDescent="0.25">
      <c r="B22" s="9"/>
    </row>
    <row r="23" spans="2:3" x14ac:dyDescent="0.25">
      <c r="B23" s="9"/>
    </row>
    <row r="24" spans="2:3" x14ac:dyDescent="0.25">
      <c r="B24" s="9"/>
    </row>
    <row r="25" spans="2:3" x14ac:dyDescent="0.25">
      <c r="B25" s="9"/>
    </row>
    <row r="26" spans="2:3" x14ac:dyDescent="0.25">
      <c r="B26"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26"/>
  <sheetViews>
    <sheetView workbookViewId="0">
      <selection activeCell="B24" sqref="B2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GP sending of a 'Pathology REQUEST' FHIR message  for a single standalone test ("Prostate Specific Antigen") to LIMS -  required for 'mandatory + optional field test in LIMS' </v>
      </c>
    </row>
    <row r="2" spans="1:5" ht="15.75" x14ac:dyDescent="0.25">
      <c r="A2" s="2" t="s">
        <v>0</v>
      </c>
      <c r="B2" s="8" t="str">
        <f ca="1">MID(CELL("filename",A1),FIND("]",CELL("filename",A1))+1,255)</f>
        <v>GP_REQUEST_1.1.2</v>
      </c>
    </row>
    <row r="3" spans="1:5" ht="16.5" customHeight="1" x14ac:dyDescent="0.25">
      <c r="A3" s="2" t="s">
        <v>3</v>
      </c>
      <c r="B3" s="3" t="s">
        <v>37</v>
      </c>
      <c r="C3" s="33"/>
      <c r="E3" s="23"/>
    </row>
    <row r="4" spans="1:5" ht="16.5" customHeight="1" x14ac:dyDescent="0.25">
      <c r="A4" s="2" t="s">
        <v>4</v>
      </c>
      <c r="B4" s="34" t="s">
        <v>27</v>
      </c>
      <c r="C4" s="35"/>
      <c r="E4" s="17"/>
    </row>
    <row r="5" spans="1:5" ht="30" x14ac:dyDescent="0.25">
      <c r="A5" s="2" t="s">
        <v>7</v>
      </c>
      <c r="B5" s="3" t="s">
        <v>29</v>
      </c>
      <c r="C5" s="35"/>
      <c r="E5" s="17"/>
    </row>
    <row r="6" spans="1:5" ht="19.5" customHeight="1" x14ac:dyDescent="0.25">
      <c r="A6" s="2" t="s">
        <v>7</v>
      </c>
      <c r="B6" s="3" t="s">
        <v>69</v>
      </c>
      <c r="C6" s="35"/>
      <c r="E6" s="23"/>
    </row>
    <row r="7" spans="1:5" ht="15.75" x14ac:dyDescent="0.25">
      <c r="A7" s="2" t="s">
        <v>5</v>
      </c>
      <c r="B7" s="3" t="s">
        <v>71</v>
      </c>
      <c r="C7" s="35"/>
      <c r="D7" s="11"/>
    </row>
    <row r="8" spans="1:5" ht="15.75" x14ac:dyDescent="0.25">
      <c r="A8" s="2" t="s">
        <v>6</v>
      </c>
      <c r="B8" s="3" t="s">
        <v>28</v>
      </c>
      <c r="C8" s="35"/>
      <c r="D8" s="11"/>
    </row>
    <row r="9" spans="1:5" x14ac:dyDescent="0.25">
      <c r="A9" s="4"/>
      <c r="B9" s="4"/>
      <c r="C9" s="4"/>
      <c r="D9" s="4"/>
    </row>
    <row r="10" spans="1:5" ht="15.75" x14ac:dyDescent="0.25">
      <c r="A10"/>
      <c r="B10" s="36"/>
      <c r="D10" s="1" t="s">
        <v>8</v>
      </c>
    </row>
    <row r="11" spans="1:5" x14ac:dyDescent="0.25">
      <c r="D11"/>
    </row>
    <row r="12" spans="1:5" x14ac:dyDescent="0.25">
      <c r="B12" s="9"/>
      <c r="D12"/>
    </row>
    <row r="13" spans="1:5" x14ac:dyDescent="0.25">
      <c r="B13" s="9"/>
      <c r="D13"/>
    </row>
    <row r="14" spans="1:5" x14ac:dyDescent="0.25">
      <c r="B14" s="9"/>
      <c r="D14"/>
    </row>
    <row r="15" spans="1:5" x14ac:dyDescent="0.25">
      <c r="B15" s="9"/>
      <c r="D15"/>
    </row>
    <row r="16" spans="1:5" x14ac:dyDescent="0.25">
      <c r="B16" s="9"/>
      <c r="C16" s="6"/>
    </row>
    <row r="17" spans="2:3" x14ac:dyDescent="0.25">
      <c r="B17" s="9"/>
    </row>
    <row r="18" spans="2:3" x14ac:dyDescent="0.25">
      <c r="B18" s="9"/>
    </row>
    <row r="19" spans="2:3" ht="15.75" x14ac:dyDescent="0.25">
      <c r="B19" s="9"/>
      <c r="C19" s="10"/>
    </row>
    <row r="20" spans="2:3" ht="15.75" x14ac:dyDescent="0.25">
      <c r="B20" s="9"/>
      <c r="C20" s="10"/>
    </row>
    <row r="21" spans="2:3" x14ac:dyDescent="0.25">
      <c r="B21" s="9"/>
    </row>
    <row r="22" spans="2:3" x14ac:dyDescent="0.25">
      <c r="B22" s="9"/>
    </row>
    <row r="23" spans="2:3" x14ac:dyDescent="0.25">
      <c r="B23" s="9"/>
    </row>
    <row r="24" spans="2:3" x14ac:dyDescent="0.25">
      <c r="B24" s="9"/>
    </row>
    <row r="25" spans="2:3" x14ac:dyDescent="0.25">
      <c r="B25" s="9"/>
    </row>
    <row r="26" spans="2:3" x14ac:dyDescent="0.25">
      <c r="B26"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6"/>
  <sheetViews>
    <sheetView workbookViewId="0">
      <selection activeCell="B18" sqref="B1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GP Sending a 'Pathology REQUEST' FHIR message  for a test panel/profiles of tests (Electrolytes and Creatinine Profile) to LIMS - required for 'mandatory field only test in LIMS'</v>
      </c>
    </row>
    <row r="2" spans="1:5" ht="15.75" x14ac:dyDescent="0.25">
      <c r="A2" s="2" t="s">
        <v>0</v>
      </c>
      <c r="B2" s="8" t="str">
        <f ca="1">MID(CELL("filename",A1),FIND("]",CELL("filename",A1))+1,255)</f>
        <v>GP_REQUEST_1.1.5</v>
      </c>
      <c r="E2" s="22" t="s">
        <v>11</v>
      </c>
    </row>
    <row r="3" spans="1:5" ht="21" customHeight="1" x14ac:dyDescent="0.25">
      <c r="A3" s="2" t="s">
        <v>3</v>
      </c>
      <c r="B3" s="3" t="s">
        <v>40</v>
      </c>
      <c r="C3" s="23"/>
    </row>
    <row r="4" spans="1:5" ht="16.5" customHeight="1" x14ac:dyDescent="0.25">
      <c r="A4" s="2" t="s">
        <v>4</v>
      </c>
      <c r="B4" s="3" t="s">
        <v>72</v>
      </c>
      <c r="C4" s="35"/>
      <c r="E4" s="17"/>
    </row>
    <row r="5" spans="1:5" ht="30" x14ac:dyDescent="0.25">
      <c r="A5" s="2" t="s">
        <v>7</v>
      </c>
      <c r="B5" s="3" t="s">
        <v>30</v>
      </c>
      <c r="C5" s="35"/>
      <c r="E5" s="17"/>
    </row>
    <row r="6" spans="1:5" ht="19.5" customHeight="1" x14ac:dyDescent="0.25">
      <c r="A6" s="2" t="s">
        <v>7</v>
      </c>
      <c r="B6" s="3" t="s">
        <v>69</v>
      </c>
      <c r="C6" s="35"/>
      <c r="E6" s="23"/>
    </row>
    <row r="7" spans="1:5" ht="15.75" x14ac:dyDescent="0.25">
      <c r="A7" s="2" t="s">
        <v>5</v>
      </c>
      <c r="B7" s="3" t="s">
        <v>71</v>
      </c>
      <c r="C7" s="35"/>
      <c r="D7" s="11"/>
    </row>
    <row r="8" spans="1:5" ht="15.75" x14ac:dyDescent="0.25">
      <c r="A8" s="2" t="s">
        <v>6</v>
      </c>
      <c r="B8" s="3" t="s">
        <v>28</v>
      </c>
      <c r="C8" s="35"/>
      <c r="D8" s="11"/>
    </row>
    <row r="9" spans="1:5" x14ac:dyDescent="0.25">
      <c r="A9" s="4"/>
      <c r="B9" s="4"/>
      <c r="C9" s="4"/>
      <c r="D9" s="4"/>
    </row>
    <row r="10" spans="1:5" ht="15.75" x14ac:dyDescent="0.25">
      <c r="A10"/>
      <c r="B10"/>
      <c r="C10" s="1" t="s">
        <v>15</v>
      </c>
      <c r="D10" s="1" t="s">
        <v>8</v>
      </c>
    </row>
    <row r="11" spans="1:5" x14ac:dyDescent="0.25">
      <c r="C11"/>
      <c r="D11"/>
    </row>
    <row r="12" spans="1:5" x14ac:dyDescent="0.25">
      <c r="B12" s="9"/>
      <c r="C12"/>
      <c r="D12"/>
    </row>
    <row r="13" spans="1:5" x14ac:dyDescent="0.25">
      <c r="B13" s="9"/>
      <c r="C13"/>
      <c r="D13"/>
    </row>
    <row r="14" spans="1:5" x14ac:dyDescent="0.25">
      <c r="B14" s="9"/>
      <c r="C14"/>
      <c r="D14"/>
    </row>
    <row r="15" spans="1:5" x14ac:dyDescent="0.25">
      <c r="B15" s="9"/>
      <c r="C15"/>
      <c r="D15"/>
    </row>
    <row r="16" spans="1:5" x14ac:dyDescent="0.25">
      <c r="B16" s="9"/>
    </row>
    <row r="17" spans="2:3" x14ac:dyDescent="0.25">
      <c r="B17" s="9"/>
    </row>
    <row r="18" spans="2:3" x14ac:dyDescent="0.25">
      <c r="B18" s="9"/>
    </row>
    <row r="19" spans="2:3" x14ac:dyDescent="0.25">
      <c r="B19" s="9"/>
    </row>
    <row r="20" spans="2:3" x14ac:dyDescent="0.25">
      <c r="B20" s="9"/>
    </row>
    <row r="21" spans="2:3" x14ac:dyDescent="0.25">
      <c r="B21" s="9"/>
    </row>
    <row r="22" spans="2:3" x14ac:dyDescent="0.25">
      <c r="B22" s="9"/>
      <c r="C22" s="6"/>
    </row>
    <row r="23" spans="2:3" x14ac:dyDescent="0.25">
      <c r="B23" s="9"/>
    </row>
    <row r="24" spans="2:3" x14ac:dyDescent="0.25">
      <c r="B24" s="9"/>
    </row>
    <row r="25" spans="2:3" ht="15.75" x14ac:dyDescent="0.25">
      <c r="B25" s="9"/>
      <c r="C25" s="10"/>
    </row>
    <row r="26" spans="2:3" ht="15.75" x14ac:dyDescent="0.25">
      <c r="B26" s="9"/>
      <c r="C26" s="10"/>
    </row>
  </sheetData>
  <hyperlinks>
    <hyperlink ref="E2" location="'Index-Phase 1-LIMS-Test_List'!A1" display="Return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6"/>
  <sheetViews>
    <sheetView workbookViewId="0">
      <selection activeCell="B7" sqref="B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GP Sending a 'Pathology REQUEST' FHIR message  for a test panel/profiles of tests (Electrolytes and Creatinine Profile) to LIMS - required for 'mandatory + optional' field only test in LIMS'</v>
      </c>
    </row>
    <row r="2" spans="1:5" ht="15.75" x14ac:dyDescent="0.25">
      <c r="A2" s="2" t="s">
        <v>0</v>
      </c>
      <c r="B2" s="8" t="str">
        <f ca="1">MID(CELL("filename",A1),FIND("]",CELL("filename",A1))+1,255)</f>
        <v>GP_REQUEST_1.1.6</v>
      </c>
      <c r="E2" s="22" t="s">
        <v>11</v>
      </c>
    </row>
    <row r="3" spans="1:5" ht="21" customHeight="1" x14ac:dyDescent="0.25">
      <c r="A3" s="2" t="s">
        <v>3</v>
      </c>
      <c r="B3" s="3" t="s">
        <v>41</v>
      </c>
      <c r="C3" s="23"/>
    </row>
    <row r="4" spans="1:5" ht="16.5" customHeight="1" x14ac:dyDescent="0.25">
      <c r="A4" s="2" t="s">
        <v>4</v>
      </c>
      <c r="B4" s="3" t="s">
        <v>27</v>
      </c>
      <c r="C4" s="35"/>
      <c r="E4" s="17"/>
    </row>
    <row r="5" spans="1:5" ht="30" x14ac:dyDescent="0.25">
      <c r="A5" s="2" t="s">
        <v>7</v>
      </c>
      <c r="B5" s="3" t="s">
        <v>30</v>
      </c>
      <c r="C5" s="35"/>
      <c r="E5" s="17"/>
    </row>
    <row r="6" spans="1:5" ht="19.5" customHeight="1" x14ac:dyDescent="0.25">
      <c r="A6" s="2" t="s">
        <v>7</v>
      </c>
      <c r="B6" s="3" t="s">
        <v>69</v>
      </c>
      <c r="C6" s="35"/>
      <c r="E6" s="23"/>
    </row>
    <row r="7" spans="1:5" ht="15.75" x14ac:dyDescent="0.25">
      <c r="A7" s="2" t="s">
        <v>5</v>
      </c>
      <c r="B7" s="3" t="s">
        <v>73</v>
      </c>
      <c r="C7" s="35"/>
      <c r="D7" s="11"/>
    </row>
    <row r="8" spans="1:5" ht="15.75" x14ac:dyDescent="0.25">
      <c r="A8" s="2" t="s">
        <v>6</v>
      </c>
      <c r="B8" s="3" t="s">
        <v>28</v>
      </c>
      <c r="C8" s="35"/>
      <c r="D8" s="11"/>
    </row>
    <row r="9" spans="1:5" x14ac:dyDescent="0.25">
      <c r="A9" s="4"/>
      <c r="B9" s="4"/>
      <c r="C9" s="4"/>
      <c r="D9" s="4"/>
    </row>
    <row r="10" spans="1:5" ht="15.75" x14ac:dyDescent="0.25">
      <c r="A10"/>
      <c r="B10"/>
      <c r="C10" s="1" t="s">
        <v>15</v>
      </c>
      <c r="D10" s="1" t="s">
        <v>8</v>
      </c>
    </row>
    <row r="11" spans="1:5" x14ac:dyDescent="0.25">
      <c r="C11"/>
      <c r="D11"/>
    </row>
    <row r="12" spans="1:5" x14ac:dyDescent="0.25">
      <c r="B12" s="9"/>
      <c r="C12"/>
      <c r="D12"/>
    </row>
    <row r="13" spans="1:5" x14ac:dyDescent="0.25">
      <c r="B13" s="9"/>
      <c r="C13"/>
      <c r="D13"/>
    </row>
    <row r="14" spans="1:5" x14ac:dyDescent="0.25">
      <c r="B14" s="9"/>
      <c r="C14"/>
      <c r="D14"/>
    </row>
    <row r="15" spans="1:5" x14ac:dyDescent="0.25">
      <c r="B15" s="9"/>
      <c r="C15"/>
      <c r="D15"/>
    </row>
    <row r="16" spans="1:5" x14ac:dyDescent="0.25">
      <c r="B16" s="9"/>
    </row>
    <row r="17" spans="2:3" x14ac:dyDescent="0.25">
      <c r="B17" s="9"/>
    </row>
    <row r="18" spans="2:3" x14ac:dyDescent="0.25">
      <c r="B18" s="9"/>
    </row>
    <row r="19" spans="2:3" x14ac:dyDescent="0.25">
      <c r="B19" s="9"/>
    </row>
    <row r="20" spans="2:3" x14ac:dyDescent="0.25">
      <c r="B20" s="9"/>
    </row>
    <row r="21" spans="2:3" x14ac:dyDescent="0.25">
      <c r="B21" s="9"/>
    </row>
    <row r="22" spans="2:3" x14ac:dyDescent="0.25">
      <c r="B22" s="9"/>
      <c r="C22" s="6"/>
    </row>
    <row r="23" spans="2:3" x14ac:dyDescent="0.25">
      <c r="B23" s="9"/>
    </row>
    <row r="24" spans="2:3" x14ac:dyDescent="0.25">
      <c r="B24" s="9"/>
    </row>
    <row r="25" spans="2:3" ht="15.75" x14ac:dyDescent="0.25">
      <c r="B25" s="9"/>
      <c r="C25" s="10"/>
    </row>
    <row r="26" spans="2:3" ht="15.75" x14ac:dyDescent="0.25">
      <c r="B26" s="9"/>
      <c r="C26" s="10"/>
    </row>
  </sheetData>
  <hyperlinks>
    <hyperlink ref="E2" location="'Index-Phase 1-LIMS-Test_List'!A1" display="Return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9"/>
  <sheetViews>
    <sheetView workbookViewId="0">
      <selection activeCell="C7" sqref="C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GP sending a 'Pathology Request' FHIR message with status of 'interim' for a profile/panel test ("Prostate Antigen Test")  to LIMs</v>
      </c>
    </row>
    <row r="2" spans="1:5" ht="15.75" x14ac:dyDescent="0.25">
      <c r="A2" s="2" t="s">
        <v>0</v>
      </c>
      <c r="B2" s="8" t="str">
        <f ca="1">MID(CELL("filename",A1),FIND("]",CELL("filename",A1))+1,255)</f>
        <v>GP_REQUEST_1.1.9</v>
      </c>
      <c r="E2" s="22" t="s">
        <v>11</v>
      </c>
    </row>
    <row r="3" spans="1:5" ht="21" customHeight="1" x14ac:dyDescent="0.25">
      <c r="A3" s="2" t="s">
        <v>3</v>
      </c>
      <c r="B3" s="3" t="s">
        <v>32</v>
      </c>
      <c r="C3" s="23"/>
    </row>
    <row r="4" spans="1:5" ht="16.5" customHeight="1" x14ac:dyDescent="0.25">
      <c r="A4" s="2" t="s">
        <v>4</v>
      </c>
      <c r="B4" s="3" t="s">
        <v>27</v>
      </c>
      <c r="C4" s="35"/>
      <c r="E4" s="17"/>
    </row>
    <row r="5" spans="1:5" ht="30" x14ac:dyDescent="0.25">
      <c r="A5" s="2" t="s">
        <v>7</v>
      </c>
      <c r="B5" s="3" t="s">
        <v>33</v>
      </c>
      <c r="C5" s="35"/>
      <c r="E5" s="17"/>
    </row>
    <row r="6" spans="1:5" ht="19.5" customHeight="1" x14ac:dyDescent="0.25">
      <c r="A6" s="2" t="s">
        <v>7</v>
      </c>
      <c r="B6" s="3" t="s">
        <v>69</v>
      </c>
      <c r="C6" s="35"/>
      <c r="E6" s="23"/>
    </row>
    <row r="7" spans="1:5" ht="15.75" x14ac:dyDescent="0.25">
      <c r="A7" s="2" t="s">
        <v>5</v>
      </c>
      <c r="B7" s="3" t="s">
        <v>71</v>
      </c>
      <c r="C7" s="35"/>
      <c r="D7" s="11"/>
    </row>
    <row r="8" spans="1:5" ht="15.75" x14ac:dyDescent="0.25">
      <c r="A8" s="2" t="s">
        <v>6</v>
      </c>
      <c r="B8" s="3" t="s">
        <v>28</v>
      </c>
      <c r="C8" s="35"/>
      <c r="D8" s="11"/>
    </row>
    <row r="9" spans="1:5" x14ac:dyDescent="0.25">
      <c r="A9" s="4"/>
      <c r="B9" s="4"/>
      <c r="C9" s="4"/>
      <c r="D9" s="4"/>
    </row>
    <row r="10" spans="1:5" x14ac:dyDescent="0.25">
      <c r="B10" s="9"/>
    </row>
    <row r="11" spans="1:5" x14ac:dyDescent="0.25">
      <c r="B11" s="9"/>
    </row>
    <row r="12" spans="1:5" x14ac:dyDescent="0.25">
      <c r="B12" s="9"/>
    </row>
    <row r="13" spans="1:5" x14ac:dyDescent="0.25">
      <c r="B13" s="9"/>
    </row>
    <row r="14" spans="1:5" x14ac:dyDescent="0.25">
      <c r="B14" s="9"/>
    </row>
    <row r="15" spans="1:5" x14ac:dyDescent="0.25">
      <c r="B15" s="9"/>
      <c r="C15" s="6"/>
    </row>
    <row r="16" spans="1:5" x14ac:dyDescent="0.25">
      <c r="B16" s="9"/>
    </row>
    <row r="17" spans="2:3" x14ac:dyDescent="0.25">
      <c r="B17" s="9"/>
    </row>
    <row r="18" spans="2:3" ht="15.75" x14ac:dyDescent="0.25">
      <c r="B18" s="9"/>
      <c r="C18" s="10"/>
    </row>
    <row r="19" spans="2:3" ht="15.75" x14ac:dyDescent="0.25">
      <c r="B19" s="9"/>
      <c r="C19" s="10"/>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5"/>
  <sheetViews>
    <sheetView workbookViewId="0">
      <selection activeCell="C7" sqref="C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GP sending a 'Pathology Request' FHIR message with status of 'Uknown' for a profile\panel test ("Prostate Antigen Test") to LIMS</v>
      </c>
    </row>
    <row r="2" spans="1:5" ht="15.75" x14ac:dyDescent="0.25">
      <c r="A2" s="2" t="s">
        <v>0</v>
      </c>
      <c r="B2" s="8" t="str">
        <f ca="1">MID(CELL("filename",A1),FIND("]",CELL("filename",A1))+1,255)</f>
        <v>GP_REQUEST_1.1.10</v>
      </c>
      <c r="E2" s="22" t="s">
        <v>11</v>
      </c>
    </row>
    <row r="3" spans="1:5" ht="21" customHeight="1" x14ac:dyDescent="0.25">
      <c r="A3" s="2" t="s">
        <v>3</v>
      </c>
      <c r="B3" s="3" t="s">
        <v>32</v>
      </c>
      <c r="C3" s="23"/>
    </row>
    <row r="4" spans="1:5" ht="16.5" customHeight="1" x14ac:dyDescent="0.25">
      <c r="A4" s="2" t="s">
        <v>4</v>
      </c>
      <c r="B4" s="3" t="s">
        <v>27</v>
      </c>
      <c r="C4" s="35"/>
      <c r="E4" s="17"/>
    </row>
    <row r="5" spans="1:5" ht="30" x14ac:dyDescent="0.25">
      <c r="A5" s="2" t="s">
        <v>7</v>
      </c>
      <c r="B5" s="3" t="s">
        <v>33</v>
      </c>
      <c r="C5" s="35"/>
      <c r="E5" s="17"/>
    </row>
    <row r="6" spans="1:5" ht="19.5" customHeight="1" x14ac:dyDescent="0.25">
      <c r="A6" s="2" t="s">
        <v>7</v>
      </c>
      <c r="B6" s="3" t="s">
        <v>69</v>
      </c>
      <c r="C6" s="35"/>
      <c r="E6" s="23"/>
    </row>
    <row r="7" spans="1:5" ht="15.75" x14ac:dyDescent="0.25">
      <c r="A7" s="2" t="s">
        <v>5</v>
      </c>
      <c r="B7" s="3" t="s">
        <v>74</v>
      </c>
      <c r="C7" s="35"/>
      <c r="D7" s="11"/>
    </row>
    <row r="8" spans="1:5" ht="15.75" x14ac:dyDescent="0.25">
      <c r="A8" s="2" t="s">
        <v>6</v>
      </c>
      <c r="B8" s="3" t="s">
        <v>28</v>
      </c>
      <c r="C8" s="35"/>
      <c r="D8" s="11"/>
    </row>
    <row r="9" spans="1:5" x14ac:dyDescent="0.25">
      <c r="A9" s="4"/>
      <c r="B9" s="4"/>
      <c r="C9" s="4"/>
      <c r="D9" s="4"/>
    </row>
    <row r="10" spans="1:5" x14ac:dyDescent="0.25">
      <c r="C10"/>
      <c r="D10"/>
    </row>
    <row r="11" spans="1:5" x14ac:dyDescent="0.25">
      <c r="B11" s="9"/>
      <c r="C11"/>
      <c r="D11"/>
    </row>
    <row r="12" spans="1:5" x14ac:dyDescent="0.25">
      <c r="B12" s="9"/>
      <c r="C12"/>
      <c r="D12"/>
    </row>
    <row r="13" spans="1:5" x14ac:dyDescent="0.25">
      <c r="B13" s="9"/>
      <c r="C13"/>
      <c r="D13"/>
    </row>
    <row r="14" spans="1:5" x14ac:dyDescent="0.25">
      <c r="B14" s="9"/>
      <c r="C14"/>
      <c r="D14"/>
    </row>
    <row r="15" spans="1:5" x14ac:dyDescent="0.25">
      <c r="B15" s="9"/>
    </row>
    <row r="16" spans="1:5" x14ac:dyDescent="0.25">
      <c r="B16" s="9"/>
    </row>
    <row r="17" spans="2:3" x14ac:dyDescent="0.25">
      <c r="B17" s="9"/>
    </row>
    <row r="18" spans="2:3" x14ac:dyDescent="0.25">
      <c r="B18" s="9"/>
    </row>
    <row r="19" spans="2:3" x14ac:dyDescent="0.25">
      <c r="B19" s="9"/>
    </row>
    <row r="20" spans="2:3" x14ac:dyDescent="0.25">
      <c r="B20" s="9"/>
    </row>
    <row r="21" spans="2:3" x14ac:dyDescent="0.25">
      <c r="B21" s="9"/>
      <c r="C21" s="6"/>
    </row>
    <row r="22" spans="2:3" x14ac:dyDescent="0.25">
      <c r="B22" s="9"/>
    </row>
    <row r="23" spans="2:3" x14ac:dyDescent="0.25">
      <c r="B23" s="9"/>
    </row>
    <row r="24" spans="2:3" ht="15.75" x14ac:dyDescent="0.25">
      <c r="B24" s="9"/>
      <c r="C24" s="10"/>
    </row>
    <row r="25" spans="2:3" ht="15.75" x14ac:dyDescent="0.25">
      <c r="B25" s="9"/>
      <c r="C25" s="10"/>
    </row>
  </sheetData>
  <hyperlinks>
    <hyperlink ref="E2" location="'Index-Phase 1-LIMS-Test_List'!A1" display="Return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5"/>
  <sheetViews>
    <sheetView workbookViewId="0">
      <selection activeCell="B16" sqref="B16"/>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GP Sending a 'Pathology Reuest' FHIR message with status of 'Final' for a profile\panel test ("Prostate Antigen Test")to LIMS</v>
      </c>
    </row>
    <row r="2" spans="1:5" ht="15.75" x14ac:dyDescent="0.25">
      <c r="A2" s="2" t="s">
        <v>0</v>
      </c>
      <c r="B2" s="8" t="str">
        <f ca="1">MID(CELL("filename",A1),FIND("]",CELL("filename",A1))+1,255)</f>
        <v>GP_REQUEST_1.1.11</v>
      </c>
      <c r="E2" s="22" t="s">
        <v>11</v>
      </c>
    </row>
    <row r="3" spans="1:5" ht="21" customHeight="1" x14ac:dyDescent="0.25">
      <c r="A3" s="2" t="s">
        <v>3</v>
      </c>
      <c r="B3" s="3" t="s">
        <v>32</v>
      </c>
      <c r="C3" s="23"/>
    </row>
    <row r="4" spans="1:5" ht="16.5" customHeight="1" x14ac:dyDescent="0.25">
      <c r="A4" s="2" t="s">
        <v>4</v>
      </c>
      <c r="B4" s="3" t="s">
        <v>27</v>
      </c>
      <c r="C4" s="35"/>
      <c r="E4" s="17"/>
    </row>
    <row r="5" spans="1:5" ht="30" x14ac:dyDescent="0.25">
      <c r="A5" s="2" t="s">
        <v>7</v>
      </c>
      <c r="B5" s="3" t="s">
        <v>33</v>
      </c>
      <c r="C5" s="35"/>
      <c r="E5" s="17"/>
    </row>
    <row r="6" spans="1:5" ht="19.5" customHeight="1" x14ac:dyDescent="0.25">
      <c r="A6" s="2" t="s">
        <v>7</v>
      </c>
      <c r="B6" s="3" t="s">
        <v>69</v>
      </c>
      <c r="C6" s="35"/>
      <c r="E6" s="23"/>
    </row>
    <row r="7" spans="1:5" ht="15.75" x14ac:dyDescent="0.25">
      <c r="A7" s="2" t="s">
        <v>5</v>
      </c>
      <c r="B7" s="3" t="s">
        <v>71</v>
      </c>
      <c r="C7" s="35"/>
      <c r="D7" s="11"/>
    </row>
    <row r="8" spans="1:5" ht="15.75" x14ac:dyDescent="0.25">
      <c r="A8" s="2" t="s">
        <v>6</v>
      </c>
      <c r="B8" s="3" t="s">
        <v>28</v>
      </c>
      <c r="C8" s="35"/>
      <c r="D8" s="11"/>
    </row>
    <row r="9" spans="1:5" x14ac:dyDescent="0.25">
      <c r="A9" s="4"/>
      <c r="B9" s="4"/>
      <c r="C9" s="4"/>
      <c r="D9" s="4"/>
      <c r="E9" s="4"/>
    </row>
    <row r="10" spans="1:5" x14ac:dyDescent="0.25">
      <c r="B10" s="9"/>
    </row>
    <row r="11" spans="1:5" x14ac:dyDescent="0.25">
      <c r="B11" s="9"/>
      <c r="C11" s="6"/>
    </row>
    <row r="12" spans="1:5" x14ac:dyDescent="0.25">
      <c r="B12" s="9"/>
    </row>
    <row r="13" spans="1:5" x14ac:dyDescent="0.25">
      <c r="B13" s="9"/>
    </row>
    <row r="14" spans="1:5" ht="15.75" x14ac:dyDescent="0.25">
      <c r="B14" s="9"/>
      <c r="C14" s="10"/>
    </row>
    <row r="15" spans="1:5" ht="15.75" x14ac:dyDescent="0.25">
      <c r="B15" s="9"/>
      <c r="C15" s="10"/>
    </row>
  </sheetData>
  <hyperlinks>
    <hyperlink ref="E2" location="'Index-Phase 1-LIMS-Test_List'!A1" display="Return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0"/>
  <sheetViews>
    <sheetView workbookViewId="0">
      <selection activeCell="C7" sqref="C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CHECK THIS TEST WITH PHIL
GP sending a 'Pathology Request' FHIR message for a single standalone test - required to test' (damaged 'Prostrate antigen' specimen)' status for a single test</v>
      </c>
    </row>
    <row r="2" spans="1:5" ht="15.75" x14ac:dyDescent="0.25">
      <c r="A2" s="2" t="s">
        <v>0</v>
      </c>
      <c r="B2" s="8" t="str">
        <f ca="1">MID(CELL("filename",A1),FIND("]",CELL("filename",A1))+1,255)</f>
        <v>GP_REQUEST_1.1.12</v>
      </c>
    </row>
    <row r="3" spans="1:5" ht="16.5" customHeight="1" x14ac:dyDescent="0.25">
      <c r="A3" s="2" t="s">
        <v>3</v>
      </c>
      <c r="B3" s="3" t="s">
        <v>43</v>
      </c>
      <c r="C3" s="33"/>
      <c r="E3" s="23"/>
    </row>
    <row r="4" spans="1:5" ht="16.5" customHeight="1" x14ac:dyDescent="0.25">
      <c r="A4" s="2" t="s">
        <v>4</v>
      </c>
      <c r="B4" s="34" t="s">
        <v>27</v>
      </c>
      <c r="C4" s="35"/>
      <c r="E4" s="17"/>
    </row>
    <row r="5" spans="1:5" ht="30" x14ac:dyDescent="0.25">
      <c r="A5" s="2" t="s">
        <v>7</v>
      </c>
      <c r="B5" s="3" t="s">
        <v>29</v>
      </c>
      <c r="C5" s="35"/>
      <c r="E5" s="17"/>
    </row>
    <row r="6" spans="1:5" ht="19.5" customHeight="1" x14ac:dyDescent="0.25">
      <c r="A6" s="2" t="s">
        <v>7</v>
      </c>
      <c r="B6" s="3" t="s">
        <v>69</v>
      </c>
      <c r="C6" s="35"/>
      <c r="E6" s="23"/>
    </row>
    <row r="7" spans="1:5" ht="15.75" x14ac:dyDescent="0.25">
      <c r="A7" s="2" t="s">
        <v>5</v>
      </c>
      <c r="B7" s="3" t="s">
        <v>71</v>
      </c>
      <c r="C7" s="35"/>
      <c r="D7" s="11"/>
    </row>
    <row r="8" spans="1:5" ht="15.75" x14ac:dyDescent="0.25">
      <c r="A8" s="2" t="s">
        <v>6</v>
      </c>
      <c r="B8" s="3" t="s">
        <v>28</v>
      </c>
      <c r="C8" s="35"/>
      <c r="D8" s="11"/>
    </row>
    <row r="9" spans="1:5" ht="21.6" customHeight="1" x14ac:dyDescent="0.25">
      <c r="A9" s="2"/>
      <c r="C9"/>
      <c r="D9" s="11"/>
    </row>
    <row r="10" spans="1:5" x14ac:dyDescent="0.25">
      <c r="A10" s="4"/>
      <c r="B10" s="4"/>
      <c r="C10" s="4"/>
      <c r="D10" s="4"/>
    </row>
    <row r="11" spans="1:5" ht="15.75" x14ac:dyDescent="0.25">
      <c r="A11"/>
      <c r="B11" s="36"/>
      <c r="D11" s="1" t="s">
        <v>8</v>
      </c>
    </row>
    <row r="12" spans="1:5" x14ac:dyDescent="0.25">
      <c r="D12"/>
    </row>
    <row r="13" spans="1:5" x14ac:dyDescent="0.25">
      <c r="B13" s="9"/>
    </row>
    <row r="14" spans="1:5" x14ac:dyDescent="0.25">
      <c r="B14" s="9"/>
    </row>
    <row r="15" spans="1:5" x14ac:dyDescent="0.25">
      <c r="B15" s="9"/>
    </row>
    <row r="16" spans="1:5" x14ac:dyDescent="0.25">
      <c r="B16" s="9"/>
      <c r="C16" s="6"/>
    </row>
    <row r="17" spans="2:3" x14ac:dyDescent="0.25">
      <c r="B17" s="9"/>
    </row>
    <row r="18" spans="2:3" x14ac:dyDescent="0.25">
      <c r="B18" s="9"/>
    </row>
    <row r="19" spans="2:3" ht="15.75" x14ac:dyDescent="0.25">
      <c r="B19" s="9"/>
      <c r="C19" s="10"/>
    </row>
    <row r="20" spans="2:3" ht="15.75" x14ac:dyDescent="0.25">
      <c r="B20" s="9"/>
      <c r="C20"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 GP requests</vt:lpstr>
      <vt:lpstr>GP_REQUEST_1.1.1</vt:lpstr>
      <vt:lpstr>GP_REQUEST_1.1.2</vt:lpstr>
      <vt:lpstr>GP_REQUEST_1.1.5</vt:lpstr>
      <vt:lpstr>GP_REQUEST_1.1.6</vt:lpstr>
      <vt:lpstr>GP_REQUEST_1.1.9</vt:lpstr>
      <vt:lpstr>GP_REQUEST_1.1.10</vt:lpstr>
      <vt:lpstr>GP_REQUEST_1.1.11</vt:lpstr>
      <vt:lpstr>GP_REQUEST_1.1.12</vt:lpstr>
      <vt:lpstr>GP_REQUEST_1.1.13</vt:lpstr>
      <vt:lpstr>GP_REQUEST_1.1.14</vt:lpstr>
      <vt:lpstr>GP_REQUEST_1.1.15</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2021-06-17T15:18:38Z</dcterms:modified>
</cp:coreProperties>
</file>