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W.XSWHealth.nhs.uk\SCW\Home\Haaris.Siddiqie\Desktop\Pathology\Test Cases\"/>
    </mc:Choice>
  </mc:AlternateContent>
  <bookViews>
    <workbookView xWindow="240" yWindow="90" windowWidth="18930" windowHeight="7665" tabRatio="861" firstSheet="3" activeTab="16"/>
  </bookViews>
  <sheets>
    <sheet name="Index LIMS" sheetId="1" r:id="rId1"/>
    <sheet name="LIMS_1.1.1" sheetId="124" r:id="rId2"/>
    <sheet name="LIMS_1.1.2" sheetId="187" r:id="rId3"/>
    <sheet name="LIMS_1.1.3" sheetId="190" r:id="rId4"/>
    <sheet name="LIMS_1.1.4" sheetId="194" r:id="rId5"/>
    <sheet name="LIMS_1.1.5" sheetId="196" r:id="rId6"/>
    <sheet name="LIMS_1.1.6" sheetId="199" r:id="rId7"/>
    <sheet name="LIMS_1.1.7" sheetId="202" r:id="rId8"/>
    <sheet name="LIMS_1.1.8" sheetId="213" r:id="rId9"/>
    <sheet name="LIMS_1.1.9" sheetId="205" r:id="rId10"/>
    <sheet name="LIMS_1.1.10" sheetId="206" r:id="rId11"/>
    <sheet name="LIMS_1.1.11" sheetId="207" r:id="rId12"/>
    <sheet name="LIMS_1.1.12" sheetId="209" r:id="rId13"/>
    <sheet name="LIMS_1.1.13" sheetId="210" r:id="rId14"/>
    <sheet name="LIMS_1.1.14" sheetId="208" r:id="rId15"/>
    <sheet name="LIMS_1.1.15" sheetId="211" r:id="rId16"/>
    <sheet name="LIMS_1.1.16" sheetId="212" r:id="rId17"/>
    <sheet name="LIMS_1.1.17 - Optional Test" sheetId="214" r:id="rId18"/>
  </sheets>
  <definedNames>
    <definedName name="_xlnm._FilterDatabase" localSheetId="0" hidden="1">'Index LIMS'!$A$4:$G$4</definedName>
  </definedNames>
  <calcPr calcId="162913"/>
</workbook>
</file>

<file path=xl/calcChain.xml><?xml version="1.0" encoding="utf-8"?>
<calcChain xmlns="http://schemas.openxmlformats.org/spreadsheetml/2006/main">
  <c r="B2" i="214" l="1"/>
  <c r="B1" i="214" s="1"/>
  <c r="E20" i="1"/>
  <c r="E19" i="1"/>
  <c r="E18" i="1"/>
  <c r="E7" i="1"/>
  <c r="E5" i="1"/>
  <c r="E6" i="1"/>
  <c r="B2" i="213"/>
  <c r="B1" i="213" s="1"/>
  <c r="E12" i="1"/>
  <c r="B2" i="212"/>
  <c r="B1" i="212" s="1"/>
  <c r="B2" i="211"/>
  <c r="B1" i="211" s="1"/>
  <c r="B2" i="210"/>
  <c r="B1" i="210" s="1"/>
  <c r="B2" i="209"/>
  <c r="B1" i="209" s="1"/>
  <c r="B2" i="208"/>
  <c r="B1" i="208" s="1"/>
  <c r="B2" i="207"/>
  <c r="B1" i="207" s="1"/>
  <c r="B2" i="206"/>
  <c r="B1" i="206" s="1"/>
  <c r="B2" i="205"/>
  <c r="B1" i="205" s="1"/>
  <c r="B2" i="202"/>
  <c r="B1" i="202" s="1"/>
  <c r="B2" i="199"/>
  <c r="B1" i="199" s="1"/>
  <c r="B2" i="196"/>
  <c r="B1" i="196" s="1"/>
  <c r="B2" i="194"/>
  <c r="B1" i="194" s="1"/>
  <c r="B2" i="190" l="1"/>
  <c r="B1" i="190" s="1"/>
  <c r="E8" i="1"/>
  <c r="B2" i="187"/>
  <c r="B1" i="187" s="1"/>
  <c r="E11" i="1" l="1"/>
  <c r="E10" i="1"/>
  <c r="E9" i="1"/>
  <c r="E13" i="1"/>
  <c r="E14" i="1"/>
  <c r="E15" i="1"/>
  <c r="B2" i="124"/>
  <c r="B1" i="124" s="1"/>
  <c r="E16" i="1"/>
  <c r="E17" i="1" l="1"/>
</calcChain>
</file>

<file path=xl/sharedStrings.xml><?xml version="1.0" encoding="utf-8"?>
<sst xmlns="http://schemas.openxmlformats.org/spreadsheetml/2006/main" count="1747" uniqueCount="284">
  <si>
    <t>Test Case</t>
  </si>
  <si>
    <t>Test Case Title</t>
  </si>
  <si>
    <t>Use Case Ref</t>
  </si>
  <si>
    <t>Scenario Outline</t>
  </si>
  <si>
    <t>Given</t>
  </si>
  <si>
    <t>When</t>
  </si>
  <si>
    <t>Then</t>
  </si>
  <si>
    <t xml:space="preserve">And </t>
  </si>
  <si>
    <t>A LIMS system should be able to send a pathology result to the test data store (FHIR Server)</t>
  </si>
  <si>
    <t>A LIMS system is READY, configured &amp; pointing to the test data store (i.e FHIR server)</t>
  </si>
  <si>
    <r>
      <t xml:space="preserve">System </t>
    </r>
    <r>
      <rPr>
        <sz val="11"/>
        <color theme="1"/>
        <rFont val="Calibri"/>
        <family val="2"/>
        <scheme val="minor"/>
      </rPr>
      <t>(The namespace for the identifier value mUST contain the value 'https://tools.ietf.org/html/rfc4122')</t>
    </r>
  </si>
  <si>
    <r>
      <rPr>
        <b/>
        <sz val="11"/>
        <color theme="1"/>
        <rFont val="Calibri"/>
        <family val="2"/>
        <scheme val="minor"/>
      </rPr>
      <t xml:space="preserve">Identifier </t>
    </r>
    <r>
      <rPr>
        <sz val="11"/>
        <color theme="1"/>
        <rFont val="Calibri"/>
        <family val="2"/>
        <scheme val="minor"/>
      </rPr>
      <t>(Business identifier for report ; a business level identifier for the test report. Produced by the performing LIMS organisation.)</t>
    </r>
  </si>
  <si>
    <r>
      <rPr>
        <b/>
        <sz val="11"/>
        <color theme="1"/>
        <rFont val="Calibri"/>
        <family val="2"/>
        <scheme val="minor"/>
      </rPr>
      <t xml:space="preserve">Value </t>
    </r>
    <r>
      <rPr>
        <sz val="11"/>
        <color theme="1"/>
        <rFont val="Calibri"/>
        <family val="2"/>
        <scheme val="minor"/>
      </rPr>
      <t>(The value that is unique. MUST contain a UUID)</t>
    </r>
  </si>
  <si>
    <r>
      <t xml:space="preserve">based-on </t>
    </r>
    <r>
      <rPr>
        <sz val="11"/>
        <color theme="1"/>
        <rFont val="Calibri"/>
        <family val="2"/>
        <scheme val="minor"/>
      </rPr>
      <t>(What was requested .Constraint (ref-1): SHALL have a contained resource if a local reference is providedReference to the Test Request Summary)</t>
    </r>
  </si>
  <si>
    <r>
      <t xml:space="preserve">Status </t>
    </r>
    <r>
      <rPr>
        <sz val="11"/>
        <color theme="1"/>
        <rFont val="Calibri"/>
        <family val="2"/>
        <scheme val="minor"/>
      </rPr>
      <t>(registered : partial : preliminary : final + Binding (required): The status of the diagnostic report as a whole. Diagnostic-Report-Status
The status of the Test Report. MUST be set to 'partial' when the report is issued on an initial, interim or preliminary basis, for example because some of the requested tests have not yet completed. MUST be set to ‘final’ when the report is completed. MUST be set to ‘unknown’ when the status is unable to be determined)</t>
    </r>
  </si>
  <si>
    <r>
      <t xml:space="preserve">code </t>
    </r>
    <r>
      <rPr>
        <sz val="11"/>
        <color theme="1"/>
        <rFont val="Calibri"/>
        <family val="2"/>
        <scheme val="minor"/>
      </rPr>
      <t>(Name/Code for this diagnostic report Binding (preferred): Codes that describe Diagnostic Reports. [Report Codes]( https://fhir.hl7.org.uk/STU3/ValueSet/CareConnect-ReportCodeSnCT-1 )
A SNOMED CT coded name of the name of the test report.)</t>
    </r>
  </si>
  <si>
    <r>
      <rPr>
        <b/>
        <sz val="11"/>
        <color theme="1"/>
        <rFont val="Calibri"/>
        <family val="2"/>
        <scheme val="minor"/>
      </rPr>
      <t>.--System</t>
    </r>
    <r>
      <rPr>
        <sz val="11"/>
        <color theme="1"/>
        <rFont val="Calibri"/>
        <family val="2"/>
        <scheme val="minor"/>
      </rPr>
      <t xml:space="preserve"> (Identity of the terminology system Fixed Value: http://snomed.info/sct)</t>
    </r>
  </si>
  <si>
    <r>
      <rPr>
        <b/>
        <sz val="11"/>
        <color theme="1"/>
        <rFont val="Calibri"/>
        <family val="2"/>
        <scheme val="minor"/>
      </rPr>
      <t xml:space="preserve">Display </t>
    </r>
    <r>
      <rPr>
        <sz val="11"/>
        <color theme="1"/>
        <rFont val="Calibri"/>
        <family val="2"/>
        <scheme val="minor"/>
      </rPr>
      <t>(Representation defined by the system)</t>
    </r>
  </si>
  <si>
    <t>TSH</t>
  </si>
  <si>
    <t>Result</t>
  </si>
  <si>
    <r>
      <rPr>
        <b/>
        <sz val="11"/>
        <color theme="1"/>
        <rFont val="Calibri"/>
        <family val="2"/>
        <scheme val="minor"/>
      </rPr>
      <t xml:space="preserve">subject </t>
    </r>
    <r>
      <rPr>
        <sz val="11"/>
        <color theme="1"/>
        <rFont val="Calibri"/>
        <family val="2"/>
        <scheme val="minor"/>
      </rPr>
      <t>(The subject of the report - usually, but not always, the patient Constraint (ref-1): SHALL have a contained resource if a local reference is provided)</t>
    </r>
  </si>
  <si>
    <t>The diagnostic report message should be  visible within the test data store (FHIR Server)</t>
  </si>
  <si>
    <r>
      <rPr>
        <b/>
        <sz val="11"/>
        <color theme="1"/>
        <rFont val="Calibri"/>
        <family val="2"/>
        <scheme val="minor"/>
      </rPr>
      <t xml:space="preserve">issued </t>
    </r>
    <r>
      <rPr>
        <sz val="11"/>
        <color theme="1"/>
        <rFont val="Calibri"/>
        <family val="2"/>
        <scheme val="minor"/>
      </rPr>
      <t>(DateTime this version was released The date and time on which the test report was issued by the performer to the requester.)</t>
    </r>
  </si>
  <si>
    <r>
      <rPr>
        <b/>
        <sz val="11"/>
        <color theme="1"/>
        <rFont val="Calibri"/>
        <family val="2"/>
        <scheme val="minor"/>
      </rPr>
      <t>Performer</t>
    </r>
    <r>
      <rPr>
        <sz val="11"/>
        <color theme="1"/>
        <rFont val="Calibri"/>
        <family val="2"/>
        <scheme val="minor"/>
      </rPr>
      <t xml:space="preserve"> (Participants in producing the report  Reference to the person and/or organisation that authored the test report.)</t>
    </r>
  </si>
  <si>
    <r>
      <t xml:space="preserve">actor </t>
    </r>
    <r>
      <rPr>
        <sz val="11"/>
        <color theme="1"/>
        <rFont val="Calibri"/>
        <family val="2"/>
        <scheme val="minor"/>
      </rPr>
      <t>(Practitioner or Organization participant Constraint (ref-1): SHALL have a contained resource if a local reference is provided)</t>
    </r>
  </si>
  <si>
    <r>
      <rPr>
        <b/>
        <sz val="11"/>
        <color theme="1"/>
        <rFont val="Calibri"/>
        <family val="2"/>
        <scheme val="minor"/>
      </rPr>
      <t xml:space="preserve">specimen </t>
    </r>
    <r>
      <rPr>
        <sz val="11"/>
        <color theme="1"/>
        <rFont val="Calibri"/>
        <family val="2"/>
        <scheme val="minor"/>
      </rPr>
      <t>(Specimens this report is based on Constraint (ref-1): SHALL have a contained resource if a local reference is provided)</t>
    </r>
  </si>
  <si>
    <r>
      <rPr>
        <b/>
        <sz val="11"/>
        <color theme="1"/>
        <rFont val="Calibri"/>
        <family val="2"/>
        <scheme val="minor"/>
      </rPr>
      <t xml:space="preserve">Conclusion </t>
    </r>
    <r>
      <rPr>
        <sz val="11"/>
        <color theme="1"/>
        <rFont val="Calibri"/>
        <family val="2"/>
        <scheme val="minor"/>
      </rPr>
      <t>(Clinical Interpretation of test results Human readable clinical summary relating to the test report. It is provided by the performing HCP.</t>
    </r>
  </si>
  <si>
    <r>
      <rPr>
        <b/>
        <sz val="11"/>
        <color theme="1"/>
        <rFont val="Calibri"/>
        <family val="2"/>
        <scheme val="minor"/>
      </rPr>
      <t>Coded Diagnosis</t>
    </r>
    <r>
      <rPr>
        <sz val="11"/>
        <color theme="1"/>
        <rFont val="Calibri"/>
        <family val="2"/>
        <scheme val="minor"/>
      </rPr>
      <t xml:space="preserve"> (Codes for the conclusion Binding (preferred): A SNOMED Coded finding for the test report. CareConnect-Finding-Code
A coded finding of the test report. Produced by the organisation that performed the tests.</t>
    </r>
  </si>
  <si>
    <t>For these tests make sure that the messaging contains status 'partial'</t>
  </si>
  <si>
    <t>A test report has been generated for the standalone single test results above in LIMS</t>
  </si>
  <si>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</si>
  <si>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t>User Story (Clinical Scenarios)</t>
  </si>
  <si>
    <t>Return to Index</t>
  </si>
  <si>
    <t>Type</t>
  </si>
  <si>
    <t>Single</t>
  </si>
  <si>
    <t>Profile</t>
  </si>
  <si>
    <t>Blood Test Type</t>
  </si>
  <si>
    <r>
      <t xml:space="preserve">Prostate specifric Antigen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</si>
  <si>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A User is logged into the LIMs System</t>
  </si>
  <si>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</si>
  <si>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t xml:space="preserve">The test report is </t>
    </r>
    <r>
      <rPr>
        <u/>
        <sz val="11"/>
        <color theme="1"/>
        <rFont val="Calibri"/>
        <family val="2"/>
        <scheme val="minor"/>
      </rPr>
      <t>SENT</t>
    </r>
    <r>
      <rPr>
        <sz val="11"/>
        <color theme="1"/>
        <rFont val="Calibri"/>
        <family val="2"/>
        <scheme val="minor"/>
      </rPr>
      <t xml:space="preserve"> to the test data store (i.e NHSx Test FHIR Server)</t>
    </r>
  </si>
  <si>
    <t xml:space="preserve">The diagnostic report message should be successfully captured and  visible within the test data store (NHSx FHIR Server) </t>
  </si>
  <si>
    <t>A user is logged into LIMS system</t>
  </si>
  <si>
    <t>Optional fields have also been completed</t>
  </si>
  <si>
    <r>
      <t xml:space="preserve">The captured diagnostic report message should contain the following  Optional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</si>
  <si>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id</t>
    </r>
    <r>
      <rPr>
        <sz val="11"/>
        <color theme="1"/>
        <rFont val="Calibri"/>
        <family val="2"/>
        <scheme val="minor"/>
      </rPr>
      <t xml:space="preserve"> (Logical id of this artifact - Must contain a UUID to identify the instance of a diagnosticReport)</t>
    </r>
  </si>
  <si>
    <r>
      <t xml:space="preserve">.- - coding </t>
    </r>
    <r>
      <rPr>
        <sz val="11"/>
        <color theme="1"/>
        <rFont val="Calibri"/>
        <family val="2"/>
        <scheme val="minor"/>
      </rPr>
      <t>(Coding Code defined by a terminology system Slicing: Discriminator: system, Ordering: false, Rules: Open)</t>
    </r>
  </si>
  <si>
    <r>
      <rPr>
        <b/>
        <sz val="11"/>
        <color theme="1"/>
        <rFont val="Calibri"/>
        <family val="2"/>
        <scheme val="minor"/>
      </rPr>
      <t xml:space="preserve">.- - text </t>
    </r>
    <r>
      <rPr>
        <sz val="11"/>
        <color theme="1"/>
        <rFont val="Calibri"/>
        <family val="2"/>
        <scheme val="minor"/>
      </rPr>
      <t>(String Plain text representation of the concept Where a SNOMED code does not meet the report name requirements a text alternative may be used)</t>
    </r>
  </si>
  <si>
    <r>
      <rPr>
        <b/>
        <sz val="11"/>
        <color theme="1"/>
        <rFont val="Calibri"/>
        <family val="2"/>
        <scheme val="minor"/>
      </rPr>
      <t xml:space="preserve">.-category </t>
    </r>
    <r>
      <rPr>
        <sz val="11"/>
        <color theme="1"/>
        <rFont val="Calibri"/>
        <family val="2"/>
        <scheme val="minor"/>
      </rPr>
      <t xml:space="preserve">(CodeableConcept Service category Binding (preferred): Codes for diagnostic service sections. ( http://hl7.org/fhir/stu3/valueset-diagnostic-service-sections.html )  </t>
    </r>
    <r>
      <rPr>
        <b/>
        <sz val="11"/>
        <color theme="1"/>
        <rFont val="Calibri"/>
        <family val="2"/>
        <scheme val="minor"/>
      </rPr>
      <t xml:space="preserve">
</t>
    </r>
  </si>
  <si>
    <t>A test request summary has been generated for the standalone single test results above in LIMS</t>
  </si>
  <si>
    <t xml:space="preserve">The test request summary should be successfully captured and visible within the test data store (NHSx FHIR Server) </t>
  </si>
  <si>
    <r>
      <t xml:space="preserve">.- meta </t>
    </r>
    <r>
      <rPr>
        <sz val="11"/>
        <color theme="1"/>
        <rFont val="Calibri"/>
        <family val="2"/>
        <scheme val="minor"/>
      </rPr>
      <t>( Metadata about the resource The value attribute of the profile element MUST contain the value 'https://fhir.nhs.uk/STU3/StructureDefinition/CareConnect-ProcedureRequest-1')</t>
    </r>
  </si>
  <si>
    <r>
      <t xml:space="preserve">Status </t>
    </r>
    <r>
      <rPr>
        <sz val="11"/>
        <color theme="1"/>
        <rFont val="Calibri"/>
        <family val="2"/>
        <scheme val="minor"/>
      </rPr>
      <t>(draft : active : suspended : completed : entered-in-error : cancelled
Binding (required): The status of a procedure or diagnostic order. RequestStatus
MUST contain the value 'active'.)</t>
    </r>
  </si>
  <si>
    <r>
      <t xml:space="preserve">Intent </t>
    </r>
    <r>
      <rPr>
        <sz val="11"/>
        <color theme="1"/>
        <rFont val="Calibri"/>
        <family val="2"/>
        <scheme val="minor"/>
      </rPr>
      <t>( proposal : plan : order + Binding (required): The kind of procedure or diagnostic request RequestIntent MUST contain the value 'order'.)</t>
    </r>
  </si>
  <si>
    <r>
      <t xml:space="preserve">Priority </t>
    </r>
    <r>
      <rPr>
        <sz val="11"/>
        <color theme="1"/>
        <rFont val="Calibri"/>
        <family val="2"/>
        <scheme val="minor"/>
      </rPr>
      <t>( routine | urgent | asap | stat Binding (required): Identifies the level of importance to be assigned to actioning the request http://hl7.org/fhir/stu3/valueset-request-priority.html The urgency of the test request</t>
    </r>
  </si>
  <si>
    <r>
      <t xml:space="preserve">The test request summary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</si>
  <si>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xml:space="preserve">.- code </t>
    </r>
    <r>
      <rPr>
        <sz val="11"/>
        <color theme="1"/>
        <rFont val="Calibri"/>
        <family val="2"/>
        <scheme val="minor"/>
      </rPr>
      <t>(What is being requested/ordered Binding (example): Codes identifying names of simple observations. The tests requested by the requesting HCP.)</t>
    </r>
  </si>
  <si>
    <r>
      <rPr>
        <b/>
        <sz val="11"/>
        <color theme="1"/>
        <rFont val="Calibri"/>
        <family val="2"/>
        <scheme val="minor"/>
      </rPr>
      <t xml:space="preserve">.- - - coding (snomedCT) </t>
    </r>
    <r>
      <rPr>
        <sz val="11"/>
        <color theme="1"/>
        <rFont val="Calibri"/>
        <family val="2"/>
        <scheme val="minor"/>
      </rPr>
      <t>(Code defined by a terminology system Binding (extensible): A code from the SNOMED Clinical Terminology UK coding system describing a type of observation CareConnect-ObservationType-1)</t>
    </r>
  </si>
  <si>
    <r>
      <rPr>
        <b/>
        <sz val="11"/>
        <color theme="1"/>
        <rFont val="Calibri"/>
        <family val="2"/>
        <scheme val="minor"/>
      </rPr>
      <t>.--- System</t>
    </r>
    <r>
      <rPr>
        <sz val="11"/>
        <color theme="1"/>
        <rFont val="Calibri"/>
        <family val="2"/>
        <scheme val="minor"/>
      </rPr>
      <t xml:space="preserve"> (Identity of the terminology system)</t>
    </r>
  </si>
  <si>
    <r>
      <rPr>
        <b/>
        <sz val="11"/>
        <color theme="1"/>
        <rFont val="Calibri"/>
        <family val="2"/>
        <scheme val="minor"/>
      </rPr>
      <t xml:space="preserve">.---Display </t>
    </r>
    <r>
      <rPr>
        <sz val="11"/>
        <color theme="1"/>
        <rFont val="Calibri"/>
        <family val="2"/>
        <scheme val="minor"/>
      </rPr>
      <t>(Representation defined by the system)</t>
    </r>
  </si>
  <si>
    <r>
      <rPr>
        <b/>
        <sz val="11"/>
        <color theme="1"/>
        <rFont val="Calibri"/>
        <family val="2"/>
        <scheme val="minor"/>
      </rPr>
      <t xml:space="preserve">.--text </t>
    </r>
    <r>
      <rPr>
        <sz val="11"/>
        <color theme="1"/>
        <rFont val="Calibri"/>
        <family val="2"/>
        <scheme val="minor"/>
      </rPr>
      <t>(Plain text representation of the concept)</t>
    </r>
  </si>
  <si>
    <r>
      <rPr>
        <b/>
        <sz val="11"/>
        <color theme="1"/>
        <rFont val="Calibri"/>
        <family val="2"/>
        <scheme val="minor"/>
      </rPr>
      <t xml:space="preserve">subject </t>
    </r>
    <r>
      <rPr>
        <sz val="11"/>
        <color theme="1"/>
        <rFont val="Calibri"/>
        <family val="2"/>
        <scheme val="minor"/>
      </rPr>
      <t>(Individual the service is ordered for Constraint (ref-1): SHALL have a contained resource if a local reference is provided)</t>
    </r>
  </si>
  <si>
    <r>
      <rPr>
        <b/>
        <sz val="11"/>
        <color theme="1"/>
        <rFont val="Calibri"/>
        <family val="2"/>
        <scheme val="minor"/>
      </rPr>
      <t xml:space="preserve">.--Reference </t>
    </r>
    <r>
      <rPr>
        <sz val="11"/>
        <color theme="1"/>
        <rFont val="Calibri"/>
        <family val="2"/>
        <scheme val="minor"/>
      </rPr>
      <t>(Literal reference, Relative, internal or absolute URL a reference to the Patient resource instance in the message in the format of a UUID prefixed with 'urn:uuid:'..)</t>
    </r>
  </si>
  <si>
    <r>
      <rPr>
        <b/>
        <sz val="11"/>
        <color theme="1"/>
        <rFont val="Calibri"/>
        <family val="2"/>
        <scheme val="minor"/>
      </rPr>
      <t xml:space="preserve">.-authoredOn </t>
    </r>
    <r>
      <rPr>
        <sz val="11"/>
        <color theme="1"/>
        <rFont val="Calibri"/>
        <family val="2"/>
        <scheme val="minor"/>
      </rPr>
      <t>(Date request signed The date and time of the test request)</t>
    </r>
  </si>
  <si>
    <r>
      <rPr>
        <b/>
        <sz val="11"/>
        <color theme="1"/>
        <rFont val="Calibri"/>
        <family val="2"/>
        <scheme val="minor"/>
      </rPr>
      <t xml:space="preserve">.--Requester </t>
    </r>
    <r>
      <rPr>
        <sz val="11"/>
        <color theme="1"/>
        <rFont val="Calibri"/>
        <family val="2"/>
        <scheme val="minor"/>
      </rPr>
      <t>(Who/what is requesting procedure or diagnosticReference to the resource for the Practitioner and/or Organization that requested the DiagnosticReport. At least one MUST be populated.)</t>
    </r>
  </si>
  <si>
    <r>
      <rPr>
        <b/>
        <sz val="11"/>
        <color theme="1"/>
        <rFont val="Calibri"/>
        <family val="2"/>
        <scheme val="minor"/>
      </rPr>
      <t>.--agent (</t>
    </r>
    <r>
      <rPr>
        <sz val="11"/>
        <color theme="1"/>
        <rFont val="Calibri"/>
        <family val="2"/>
        <scheme val="minor"/>
      </rPr>
      <t>Individual making the request Constraint (ref-1): SHALL have a contained resource if a local reference is provided)</t>
    </r>
  </si>
  <si>
    <r>
      <rPr>
        <b/>
        <sz val="11"/>
        <color theme="1"/>
        <rFont val="Calibri"/>
        <family val="2"/>
        <scheme val="minor"/>
      </rPr>
      <t>.---reference</t>
    </r>
    <r>
      <rPr>
        <sz val="11"/>
        <color theme="1"/>
        <rFont val="Calibri"/>
        <family val="2"/>
        <scheme val="minor"/>
      </rPr>
      <t xml:space="preserve"> Literal reference, Relative, internal or absolute URL a reference to the location resource instance in the message in the format of a UUID prefixed with 'urn:uuid:'.</t>
    </r>
  </si>
  <si>
    <r>
      <rPr>
        <b/>
        <sz val="11"/>
        <color theme="1"/>
        <rFont val="Calibri"/>
        <family val="2"/>
        <scheme val="minor"/>
      </rPr>
      <t xml:space="preserve">.--OnBehalfOf </t>
    </r>
    <r>
      <rPr>
        <sz val="11"/>
        <color theme="1"/>
        <rFont val="Calibri"/>
        <family val="2"/>
        <scheme val="minor"/>
      </rPr>
      <t>(Organization agent is acting for Constraint (ref-1): SHALL have a contained resource if a local reference is provided
Constraint (ref-1): SHALL have a contained resource if a local reference is provided) &amp;  (The value attribute of the profile element MUST contain the value 'https://fhir.nhs.uk/STU3/StructureDefinition/CareConnect-Organization-1'
Requesting Organisation)</t>
    </r>
  </si>
  <si>
    <r>
      <rPr>
        <b/>
        <sz val="11"/>
        <color theme="1"/>
        <rFont val="Calibri"/>
        <family val="2"/>
        <scheme val="minor"/>
      </rPr>
      <t>.--reference</t>
    </r>
    <r>
      <rPr>
        <sz val="11"/>
        <color theme="1"/>
        <rFont val="Calibri"/>
        <family val="2"/>
        <scheme val="minor"/>
      </rPr>
      <t xml:space="preserve"> Literal reference, Relative, internal or absolute URL a reference to the location resource instance in the message in the format of a UUID prefixed with 'urn:uuid:'.</t>
    </r>
  </si>
  <si>
    <r>
      <rPr>
        <b/>
        <sz val="11"/>
        <color theme="1"/>
        <rFont val="Calibri"/>
        <family val="2"/>
        <scheme val="minor"/>
      </rPr>
      <t>.-reasonCode</t>
    </r>
    <r>
      <rPr>
        <sz val="11"/>
        <color theme="1"/>
        <rFont val="Calibri"/>
        <family val="2"/>
        <scheme val="minor"/>
      </rPr>
      <t xml:space="preserve"> Explanation/Justification for test
Binding (example): Diagnosis or problem codes justifying the reason for requesting the procedure or diagnostic investigation. Procedure Reason Codes
A structured and coded explanation from the requesting HCP containing an explanation on why the test has been requested and any contextual information they considered relevant. Use FHIR default value set</t>
    </r>
  </si>
  <si>
    <r>
      <rPr>
        <b/>
        <sz val="11"/>
        <color theme="1"/>
        <rFont val="Calibri"/>
        <family val="2"/>
        <scheme val="minor"/>
      </rPr>
      <t>.--coding</t>
    </r>
    <r>
      <rPr>
        <sz val="11"/>
        <color theme="1"/>
        <rFont val="Calibri"/>
        <family val="2"/>
        <scheme val="minor"/>
      </rPr>
      <t xml:space="preserve"> Code defined by a terminology system</t>
    </r>
  </si>
  <si>
    <r>
      <t xml:space="preserve">,--- </t>
    </r>
    <r>
      <rPr>
        <b/>
        <sz val="11"/>
        <color theme="1"/>
        <rFont val="Calibri"/>
        <family val="2"/>
        <scheme val="minor"/>
      </rPr>
      <t xml:space="preserve">reasonReference </t>
    </r>
    <r>
      <rPr>
        <sz val="11"/>
        <color theme="1"/>
        <rFont val="Calibri"/>
        <family val="2"/>
        <scheme val="minor"/>
      </rPr>
      <t>(Explanation/Justification for test Constraint (ref-1): SHALL have a contained resource if a local reference is provided. The clinical code of conditions the patient has that are supplied by the requesting HCP due to their relevance to the test request.) &amp; This MUST be to the Organization resource profiled as CareConnect-Condition-1</t>
    </r>
  </si>
  <si>
    <r>
      <t>.--</t>
    </r>
    <r>
      <rPr>
        <b/>
        <sz val="11"/>
        <color theme="1"/>
        <rFont val="Calibri"/>
        <family val="2"/>
        <scheme val="minor"/>
      </rPr>
      <t xml:space="preserve">reference </t>
    </r>
    <r>
      <rPr>
        <sz val="11"/>
        <color theme="1"/>
        <rFont val="Calibri"/>
        <family val="2"/>
        <scheme val="minor"/>
      </rPr>
      <t>( Literal reference, Relative, internal or absolute URL a reference to the Patient resource instance in the message in the format of a UUID prefixed with 'urn:uuid:'.)</t>
    </r>
  </si>
  <si>
    <r>
      <t>.--</t>
    </r>
    <r>
      <rPr>
        <b/>
        <sz val="11"/>
        <color theme="1"/>
        <rFont val="Calibri"/>
        <family val="2"/>
        <scheme val="minor"/>
      </rPr>
      <t>reference (</t>
    </r>
    <r>
      <rPr>
        <sz val="11"/>
        <color theme="1"/>
        <rFont val="Calibri"/>
        <family val="2"/>
        <scheme val="minor"/>
      </rPr>
      <t>Literal reference, Relative, internal or absolute URL a reference to the Patient resource instance in the message in the format of a UUID prefixed with 'urn:uuid:'.)</t>
    </r>
  </si>
  <si>
    <r>
      <rPr>
        <b/>
        <sz val="11"/>
        <color theme="1"/>
        <rFont val="Calibri"/>
        <family val="2"/>
        <scheme val="minor"/>
      </rPr>
      <t xml:space="preserve">.-note </t>
    </r>
    <r>
      <rPr>
        <sz val="11"/>
        <color theme="1"/>
        <rFont val="Calibri"/>
        <family val="2"/>
        <scheme val="minor"/>
      </rPr>
      <t>(  Comments Notes relating to the test request, as provided by the requester. May be used to provide further clinical context and/or the reason for requesting the tests)</t>
    </r>
  </si>
  <si>
    <r>
      <rPr>
        <b/>
        <sz val="11"/>
        <color theme="1"/>
        <rFont val="Calibri"/>
        <family val="2"/>
        <scheme val="minor"/>
      </rPr>
      <t xml:space="preserve">.--text </t>
    </r>
    <r>
      <rPr>
        <sz val="11"/>
        <color theme="1"/>
        <rFont val="Calibri"/>
        <family val="2"/>
        <scheme val="minor"/>
      </rPr>
      <t>(The annotation - text content E.G. Patient always feels tired)</t>
    </r>
  </si>
  <si>
    <t>LIMS sending a 'Pathology Test Request Summary' FHIR message  for a single standalone test ("Prostate Specific Antigen Test") to FHIR Server - Mandatory fields only</t>
  </si>
  <si>
    <t xml:space="preserve">The Prostate Specific Antigen test has been performed and results are recorded in LIMS with mandatory fields  only  (please refer to: https://developer.nhs.uk/apis/itk3nationalpathology-1-0-0/explore_test_result_observation.html for mandatory fields) </t>
  </si>
  <si>
    <t>A Valid User is logged into LIMS system</t>
  </si>
  <si>
    <t>GP System</t>
  </si>
  <si>
    <t>LIMS Supplier</t>
  </si>
  <si>
    <t>Once a LIMS system is READY, configured &amp; pointing to the test data store (i.e FHIR server)</t>
  </si>
  <si>
    <r>
      <t xml:space="preserve">The test report is </t>
    </r>
    <r>
      <rPr>
        <u/>
        <sz val="11"/>
        <color rgb="FFFF0000"/>
        <rFont val="Calibri"/>
        <family val="2"/>
        <scheme val="minor"/>
      </rPr>
      <t>SENT</t>
    </r>
    <r>
      <rPr>
        <sz val="11"/>
        <color rgb="FFFF0000"/>
        <rFont val="Calibri"/>
        <family val="2"/>
        <scheme val="minor"/>
      </rPr>
      <t xml:space="preserve"> to the test data store (i.e NHSx Test FHIR Server)</t>
    </r>
  </si>
  <si>
    <t>Who?</t>
  </si>
  <si>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Ensure correct UTL code is present i.e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</si>
  <si>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(Checking UoM - SEE TEST DATA REQUIREMENTS)</t>
    </r>
  </si>
  <si>
    <t>Test Case data requirements - GP</t>
  </si>
  <si>
    <t>Test Case data requirements -LIMS</t>
  </si>
  <si>
    <r>
      <t xml:space="preserve">code </t>
    </r>
    <r>
      <rPr>
        <sz val="11"/>
        <color theme="1"/>
        <rFont val="Calibri"/>
        <family val="2"/>
        <scheme val="minor"/>
      </rPr>
      <t>(Name/Code for this diagnostic report Binding (preferred): Codes that describe Diagnostic Reports. [Report Codes]( https://fhir.hl7.org.uk/STU3/ValueSet/CareConnect-ReportCodeSnCT-1 )
A SNOMED CT coded name of the name of the test report.) -</t>
    </r>
    <r>
      <rPr>
        <sz val="11"/>
        <color rgb="FFFF0000"/>
        <rFont val="Calibri"/>
        <family val="2"/>
        <scheme val="minor"/>
      </rPr>
      <t xml:space="preserve"> Ensure correct UTL code is present i.e </t>
    </r>
  </si>
  <si>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</si>
  <si>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xml:space="preserve">Identifier </t>
    </r>
    <r>
      <rPr>
        <sz val="11"/>
        <color theme="1"/>
        <rFont val="Calibri"/>
        <family val="2"/>
        <scheme val="minor"/>
      </rPr>
      <t>(Business identifier for report ; a business level identifier for the test report. Produced by the performing LIMS organisation.)</t>
    </r>
  </si>
  <si>
    <r>
      <t xml:space="preserve">System </t>
    </r>
    <r>
      <rPr>
        <sz val="11"/>
        <color theme="1"/>
        <rFont val="Calibri"/>
        <family val="2"/>
        <scheme val="minor"/>
      </rPr>
      <t>(The namespace for the identifier value mUST contain the value 'https://tools.ietf.org/html/rfc4122')</t>
    </r>
  </si>
  <si>
    <r>
      <rPr>
        <b/>
        <sz val="11"/>
        <color theme="1"/>
        <rFont val="Calibri"/>
        <family val="2"/>
        <scheme val="minor"/>
      </rPr>
      <t xml:space="preserve">Value </t>
    </r>
    <r>
      <rPr>
        <sz val="11"/>
        <color theme="1"/>
        <rFont val="Calibri"/>
        <family val="2"/>
        <scheme val="minor"/>
      </rPr>
      <t>(The value that is unique. MUST contain a UUID)</t>
    </r>
  </si>
  <si>
    <r>
      <t xml:space="preserve">based-on </t>
    </r>
    <r>
      <rPr>
        <sz val="11"/>
        <color theme="1"/>
        <rFont val="Calibri"/>
        <family val="2"/>
        <scheme val="minor"/>
      </rPr>
      <t>(What was requested .Constraint (ref-1): SHALL have a contained resource if a local reference is providedReference to the Test Request Summary)</t>
    </r>
  </si>
  <si>
    <t xml:space="preserve">LIMS sending a 'Pathology Test Request Summary' FHIR message  for a single standalone test ("Prostate Specific Antigen") to FHIR Server - Mandatory fields + optional fields </t>
  </si>
  <si>
    <t xml:space="preserve">The Prostate Specific Antigen has been performed and results are recorded in LIMS with mandatory fields  only  (please refer to: https://developer.nhs.uk/apis/itk3nationalpathology-1-0-0/explore_test_result_observation.html for mandatory fields) </t>
  </si>
  <si>
    <t>A LIMS system should be able to send a set of pathology results to the test data store (FHIR Server) for a panel/profile of tests (Electrolytes and Creatinine Profile)</t>
  </si>
  <si>
    <r>
      <t xml:space="preserve">The Electrolytes and Creatinine Profile panel of test has been performed and result is recorded in LIMS with </t>
    </r>
    <r>
      <rPr>
        <u/>
        <sz val="11"/>
        <color rgb="FFFF0000"/>
        <rFont val="Calibri"/>
        <family val="2"/>
        <scheme val="minor"/>
      </rPr>
      <t xml:space="preserve">mandatory &amp; optional fields completed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</si>
  <si>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LIMS sending a 'Pathology Test Request Summary' FHIR message  for a profile/panel of tests ("Electrolytes and Creatinine Profile") to FHIR Server</t>
  </si>
  <si>
    <r>
      <t xml:space="preserve">The Electrolytes &amp; Creatnine profile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</si>
  <si>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 xml:space="preserve">* Requires a valid  test request for a "Prostate Specific Antigen" from a GP system in the correct FHIR message format
</t>
  </si>
  <si>
    <r>
      <t xml:space="preserve">LIMS sending of a 'Pathology Report' FHIR message  for a </t>
    </r>
    <r>
      <rPr>
        <u/>
        <sz val="9"/>
        <color theme="1"/>
        <rFont val="Calibri"/>
        <family val="2"/>
        <scheme val="minor"/>
      </rPr>
      <t>single standalone test</t>
    </r>
    <r>
      <rPr>
        <sz val="9"/>
        <color theme="1"/>
        <rFont val="Calibri"/>
        <family val="2"/>
        <scheme val="minor"/>
      </rPr>
      <t xml:space="preserve"> ("Prostate Specific Antigen") to FHIR Test Server -  Mandatory fields only</t>
    </r>
  </si>
  <si>
    <r>
      <t xml:space="preserve">LIMS sending of a 'Pathology Report' FHIR message  for a </t>
    </r>
    <r>
      <rPr>
        <u/>
        <sz val="9"/>
        <color theme="1"/>
        <rFont val="Calibri"/>
        <family val="2"/>
        <scheme val="minor"/>
      </rPr>
      <t>single standalone test</t>
    </r>
    <r>
      <rPr>
        <sz val="9"/>
        <color theme="1"/>
        <rFont val="Calibri"/>
        <family val="2"/>
        <scheme val="minor"/>
      </rPr>
      <t xml:space="preserve"> ("Prostate Specific Antigen") to FHIR test server - Mandatory + Optional fields</t>
    </r>
  </si>
  <si>
    <r>
      <t xml:space="preserve">LIMS sending a 'Pathology Test Request Summary' FHIR message  for a </t>
    </r>
    <r>
      <rPr>
        <u/>
        <sz val="9"/>
        <color theme="1"/>
        <rFont val="Calibri"/>
        <family val="2"/>
        <scheme val="minor"/>
      </rPr>
      <t xml:space="preserve">single standalone test </t>
    </r>
    <r>
      <rPr>
        <sz val="9"/>
        <color theme="1"/>
        <rFont val="Calibri"/>
        <family val="2"/>
        <scheme val="minor"/>
      </rPr>
      <t>("Prostate Specific Antigen") to FHIR Server - Mandatory fields only</t>
    </r>
  </si>
  <si>
    <r>
      <t xml:space="preserve">LIMS sending a 'Pathology Test Request Summary' FHIR message  for a </t>
    </r>
    <r>
      <rPr>
        <u/>
        <sz val="9"/>
        <color theme="1"/>
        <rFont val="Calibri"/>
        <family val="2"/>
        <scheme val="minor"/>
      </rPr>
      <t xml:space="preserve">single standalone test </t>
    </r>
    <r>
      <rPr>
        <sz val="9"/>
        <color theme="1"/>
        <rFont val="Calibri"/>
        <family val="2"/>
        <scheme val="minor"/>
      </rPr>
      <t xml:space="preserve">("Prostate Specific Antigen") to FHIR Server - Mandatory + optional fields </t>
    </r>
  </si>
  <si>
    <t xml:space="preserve">A LIMS system should be able to send a pathology result with the status of 'UKNOWN' to the test data store (FHIR Server) for a profile/panel </t>
  </si>
  <si>
    <r>
      <t xml:space="preserve">Status </t>
    </r>
    <r>
      <rPr>
        <b/>
        <sz val="11"/>
        <color rgb="FFFF0000"/>
        <rFont val="Calibri"/>
        <family val="2"/>
        <scheme val="minor"/>
      </rPr>
      <t>(The status of the Test Report. MUST be set to 'UKNOWN')</t>
    </r>
  </si>
  <si>
    <t xml:space="preserve">A LIMS system should be able to send a pathology result with the status of 'FINAL' to the test data store (FHIR Server) for a profile/panel </t>
  </si>
  <si>
    <t xml:space="preserve">A LIMS system should be able to send a   'Pathology Report' FHIR message when a single standalone TEST has been added to an existing Single "TSH blood Test" </t>
  </si>
  <si>
    <t>The TSH blood results are indicative of a low TSH level  as in the case of this test data</t>
  </si>
  <si>
    <r>
      <t xml:space="preserve">* From the LIMS Supplier we require a FHIR "Test Report" message which contains the following Prostrate  resutls in LIMS should be recorded as : 
</t>
    </r>
    <r>
      <rPr>
        <b/>
        <sz val="8"/>
        <color theme="1"/>
        <rFont val="Calibri"/>
        <family val="2"/>
        <scheme val="minor"/>
      </rPr>
      <t>Prostate Specific Antigen 5.9 ug/L (0 to 4)</t>
    </r>
    <r>
      <rPr>
        <sz val="8"/>
        <color theme="1"/>
        <rFont val="Calibri"/>
        <family val="2"/>
        <scheme val="minor"/>
      </rPr>
      <t xml:space="preserve">
* Test report message must contain all of the 'Mandatory'fields</t>
    </r>
  </si>
  <si>
    <t>Single - Add test</t>
  </si>
  <si>
    <t>LIMS sending a 'Pathology Test Request Summary' FHIR message for multiple specimens (i.e set of single standalone tests + multiple tests) - FBC + Urine (Mandatory fields only)</t>
  </si>
  <si>
    <t>A LIMS system should be able to send a pathology report for a 'damaged' (prostrate antigen specimen) to the test data store (FHIR Server)</t>
  </si>
  <si>
    <r>
      <rPr>
        <b/>
        <sz val="11"/>
        <color theme="1"/>
        <rFont val="Calibri"/>
        <family val="2"/>
        <scheme val="minor"/>
      </rPr>
      <t xml:space="preserve">specimen </t>
    </r>
    <r>
      <rPr>
        <sz val="11"/>
        <color theme="1"/>
        <rFont val="Calibri"/>
        <family val="2"/>
        <scheme val="minor"/>
      </rPr>
      <t>(Specimens this report is based on Constraint (ref-1): SHALL have a contained resource if a local reference is provided)</t>
    </r>
    <r>
      <rPr>
        <sz val="11"/>
        <color rgb="FFFF0000"/>
        <rFont val="Calibri"/>
        <family val="2"/>
        <scheme val="minor"/>
      </rPr>
      <t xml:space="preserve"> - Specimen is damaged</t>
    </r>
  </si>
  <si>
    <t>A damaged "prostrate antigen' specimen is provided</t>
  </si>
  <si>
    <t>Single - Sendaway test</t>
  </si>
  <si>
    <t>A test report has been generated for the profile tests above in LIMS</t>
  </si>
  <si>
    <t xml:space="preserve">LIMS sending a 'Pathology Report' FHIR message when a single standalone TEST has been added to an existing Single "TSH blood Test" 
</t>
  </si>
  <si>
    <r>
      <rPr>
        <u/>
        <sz val="9"/>
        <color theme="1"/>
        <rFont val="Calibri"/>
        <family val="2"/>
        <scheme val="minor"/>
      </rPr>
      <t>CHECK THIS TEST WITH PHIL</t>
    </r>
    <r>
      <rPr>
        <sz val="9"/>
        <color theme="1"/>
        <rFont val="Calibri"/>
        <family val="2"/>
        <scheme val="minor"/>
      </rPr>
      <t xml:space="preserve">
LIMS sending a 'Pathology Report' FHIR message with 'Unable to perform test' (damaged 'Prostrate antigen' specimen)' status for a single test</t>
    </r>
  </si>
  <si>
    <r>
      <rPr>
        <u/>
        <sz val="9"/>
        <color theme="1"/>
        <rFont val="Calibri"/>
        <family val="2"/>
        <scheme val="minor"/>
      </rPr>
      <t>CHECK THIS TEST WITH PHIL</t>
    </r>
    <r>
      <rPr>
        <sz val="9"/>
        <color theme="1"/>
        <rFont val="Calibri"/>
        <family val="2"/>
        <scheme val="minor"/>
      </rPr>
      <t xml:space="preserve">
LIMS sending an 'Pathology Report' FHIR message with 'Unable to perform test' (damaged '(Electrolytes and Creatinine Profile' specimen)' status for a panel test</t>
    </r>
  </si>
  <si>
    <t>Single + Multiple Profile tests</t>
  </si>
  <si>
    <t>A LIMS system should be able to send a  'Pathology Report' FHIR message for a single &amp; multiple specimens test request</t>
  </si>
  <si>
    <t xml:space="preserve">The diagnostic report message should be successfully captured and  visible within the test data store (i.e Test Data Store) </t>
  </si>
  <si>
    <r>
      <t xml:space="preserve">The captured diagnostic report message for each of the tests ((Full blood count, Electrolytes &amp; Creatinine Profile, Cholesterol &amp; Triglycerides Profile, Urine Albumin &amp; Urine Profile,  Glycated Haemoglobiin)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</si>
  <si>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t>A Valid User is logged into a LIMS system</t>
  </si>
  <si>
    <t>A LIMS system should be able to send a  'Pathology Test Request Summary' FHIR message for a single + multiple specimens test coming from the same request</t>
  </si>
  <si>
    <r>
      <t xml:space="preserve">The (Full blood count, Electrolytes &amp; Creatinine Profile, Cholesterol &amp; Triglycerides Profile, Urine Albumin &amp; Urine Profile,  Glycated Haemoglobiin)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</si>
  <si>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A test request summary has been generated for the test report above in LIMS</t>
  </si>
  <si>
    <t xml:space="preserve">The test request summary message should be successfully captured and visible within the test data store (NHSx FHIR Server) </t>
  </si>
  <si>
    <r>
      <t xml:space="preserve">For each of the test request summary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</si>
  <si>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t>LIMS sending a 'Pathology Test Request Summary' FHIR message  for a test panel/profile of tests</t>
    </r>
    <r>
      <rPr>
        <u/>
        <sz val="9"/>
        <color theme="1"/>
        <rFont val="Calibri"/>
        <family val="2"/>
        <scheme val="minor"/>
      </rPr>
      <t xml:space="preserve"> </t>
    </r>
    <r>
      <rPr>
        <sz val="9"/>
        <color theme="1"/>
        <rFont val="Calibri"/>
        <family val="2"/>
        <scheme val="minor"/>
      </rPr>
      <t xml:space="preserve">(Electrolytes and Creatinine Profile) to FHIR Server - Mandatory fields only </t>
    </r>
  </si>
  <si>
    <t xml:space="preserve">              LIMS TEST CASES</t>
  </si>
  <si>
    <r>
      <t xml:space="preserve">* Requires a valid  test request for a "Prostate Specific Antigen" from a GP system in the correct FHIR message format </t>
    </r>
    <r>
      <rPr>
        <b/>
        <sz val="8"/>
        <color theme="1"/>
        <rFont val="Calibri"/>
        <family val="2"/>
        <scheme val="minor"/>
      </rPr>
      <t>(Can just use the one mentioned in</t>
    </r>
    <r>
      <rPr>
        <b/>
        <u/>
        <sz val="8"/>
        <color theme="1"/>
        <rFont val="Calibri"/>
        <family val="2"/>
        <scheme val="minor"/>
      </rPr>
      <t xml:space="preserve"> 1.1.1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</si>
  <si>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1.1.1 above</t>
    </r>
    <r>
      <rPr>
        <sz val="8"/>
        <color theme="1"/>
        <rFont val="Calibri"/>
        <family val="2"/>
        <scheme val="minor"/>
      </rPr>
      <t>)</t>
    </r>
  </si>
  <si>
    <r>
      <t xml:space="preserve">* Requires a valid  test request for a "Prostate Specific Antigen" from a GP system in the correct FHIR message format </t>
    </r>
    <r>
      <rPr>
        <b/>
        <sz val="8"/>
        <color theme="1"/>
        <rFont val="Calibri"/>
        <family val="2"/>
        <scheme val="minor"/>
      </rPr>
      <t>(Can just use the one mentioned in</t>
    </r>
    <r>
      <rPr>
        <b/>
        <u/>
        <sz val="8"/>
        <color theme="1"/>
        <rFont val="Calibri"/>
        <family val="2"/>
        <scheme val="minor"/>
      </rPr>
      <t xml:space="preserve"> 1.1.2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</si>
  <si>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1.1.2 above</t>
    </r>
    <r>
      <rPr>
        <sz val="8"/>
        <color theme="1"/>
        <rFont val="Calibri"/>
        <family val="2"/>
        <scheme val="minor"/>
      </rPr>
      <t>)</t>
    </r>
  </si>
  <si>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1.1.5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</si>
  <si>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1.1.5 above</t>
    </r>
    <r>
      <rPr>
        <sz val="8"/>
        <color theme="1"/>
        <rFont val="Calibri"/>
        <family val="2"/>
        <scheme val="minor"/>
      </rPr>
      <t>)</t>
    </r>
  </si>
  <si>
    <r>
      <t>LIMS sending a 'Pathology Test Request Summary' FHIR message  for a test panel/profile of tests</t>
    </r>
    <r>
      <rPr>
        <u/>
        <sz val="9"/>
        <color theme="1"/>
        <rFont val="Calibri"/>
        <family val="2"/>
        <scheme val="minor"/>
      </rPr>
      <t xml:space="preserve"> </t>
    </r>
    <r>
      <rPr>
        <sz val="9"/>
        <color theme="1"/>
        <rFont val="Calibri"/>
        <family val="2"/>
        <scheme val="minor"/>
      </rPr>
      <t xml:space="preserve">(Electrolytes and Creatinine Profile) to FHIR Server - Mandatory fields + optional fields </t>
    </r>
  </si>
  <si>
    <t xml:space="preserve">LIMS sending a 'Pathology Test Request Summary' FHIR message  for a single standalone test ("Electrolytes &amp; Creatnine") to FHIR Server - Mandatory fields + optional fields </t>
  </si>
  <si>
    <t xml:space="preserve">The Electrolytes &amp; Creatnine has been performed and results are recorded in LIMS with mandatory fields  only  (please refer to: https://developer.nhs.uk/apis/itk3nationalpathology-1-0-0/explore_test_result_observation.html for mandatory fields) </t>
  </si>
  <si>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1.1.6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</si>
  <si>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1.1.6 above</t>
    </r>
    <r>
      <rPr>
        <sz val="8"/>
        <color theme="1"/>
        <rFont val="Calibri"/>
        <family val="2"/>
        <scheme val="minor"/>
      </rPr>
      <t>)</t>
    </r>
  </si>
  <si>
    <t xml:space="preserve">LIMS sending a 'Patholoy Report' FHIR message for multiple specimens (i.e set of single standalone tests + multiple tests) - FBC + Urine (Mandatory fields only) </t>
  </si>
  <si>
    <r>
      <t xml:space="preserve">The </t>
    </r>
    <r>
      <rPr>
        <b/>
        <sz val="11"/>
        <color rgb="FFFF0000"/>
        <rFont val="Calibri"/>
        <family val="2"/>
        <scheme val="minor"/>
      </rPr>
      <t xml:space="preserve">Prostate Specific Antigen </t>
    </r>
    <r>
      <rPr>
        <sz val="11"/>
        <color rgb="FFFF0000"/>
        <rFont val="Calibri"/>
        <family val="2"/>
        <scheme val="minor"/>
      </rPr>
      <t xml:space="preserve">blood test has been performed and result is recorded in LIMS with </t>
    </r>
    <r>
      <rPr>
        <u/>
        <sz val="11"/>
        <color rgb="FFFF0000"/>
        <rFont val="Calibri"/>
        <family val="2"/>
        <scheme val="minor"/>
      </rPr>
      <t xml:space="preserve">mandatory &amp; optional fields completed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</si>
  <si>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The Electrolytes and Creatine</t>
    </r>
    <r>
      <rPr>
        <b/>
        <sz val="11"/>
        <color rgb="FFFF0000"/>
        <rFont val="Calibri"/>
        <family val="2"/>
        <scheme val="minor"/>
      </rPr>
      <t xml:space="preserve"> </t>
    </r>
    <r>
      <rPr>
        <sz val="11"/>
        <color rgb="FFFF0000"/>
        <rFont val="Calibri"/>
        <family val="2"/>
        <scheme val="minor"/>
      </rPr>
      <t xml:space="preserve">test's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</si>
  <si>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NHS SCW - Test team</t>
  </si>
  <si>
    <r>
      <t xml:space="preserve">The test request summary above is </t>
    </r>
    <r>
      <rPr>
        <u/>
        <sz val="11"/>
        <color rgb="FFFF0000"/>
        <rFont val="Calibri"/>
        <family val="2"/>
        <scheme val="minor"/>
      </rPr>
      <t>SENT</t>
    </r>
    <r>
      <rPr>
        <sz val="11"/>
        <color rgb="FFFF0000"/>
        <rFont val="Calibri"/>
        <family val="2"/>
        <scheme val="minor"/>
      </rPr>
      <t xml:space="preserve"> to the test data store (i.e NHSx Test FHIR Server)</t>
    </r>
  </si>
  <si>
    <r>
      <rPr>
        <b/>
        <sz val="11"/>
        <color rgb="FFFF0000"/>
        <rFont val="Calibri"/>
        <family val="2"/>
        <scheme val="minor"/>
      </rPr>
      <t>Prostate specifric Antigen</t>
    </r>
    <r>
      <rPr>
        <sz val="11"/>
        <color rgb="FFFF0000"/>
        <rFont val="Calibri"/>
        <family val="2"/>
        <scheme val="minor"/>
      </rPr>
      <t xml:space="preserve">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</si>
  <si>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test report is </t>
    </r>
    <r>
      <rPr>
        <u/>
        <sz val="11"/>
        <color rgb="FFFF0000"/>
        <rFont val="Calibri"/>
        <family val="2"/>
        <scheme val="minor"/>
      </rPr>
      <t>SENT</t>
    </r>
    <r>
      <rPr>
        <sz val="11"/>
        <color rgb="FFFF0000"/>
        <rFont val="Calibri"/>
        <family val="2"/>
        <scheme val="minor"/>
      </rPr>
      <t xml:space="preserve"> to the test data store (i.e FHIR Server)</t>
    </r>
  </si>
  <si>
    <r>
      <t xml:space="preserve">The test report is </t>
    </r>
    <r>
      <rPr>
        <u/>
        <sz val="11"/>
        <color rgb="FFC00000"/>
        <rFont val="Calibri"/>
        <family val="2"/>
        <scheme val="minor"/>
      </rPr>
      <t>SENT</t>
    </r>
    <r>
      <rPr>
        <sz val="11"/>
        <color rgb="FFC00000"/>
        <rFont val="Calibri"/>
        <family val="2"/>
        <scheme val="minor"/>
      </rPr>
      <t xml:space="preserve"> to the test data store (i.e NHSx Test FHIR Server)</t>
    </r>
  </si>
  <si>
    <t>For these tests make sure that the messaging contains status 'Uknown'</t>
  </si>
  <si>
    <t>For these tests make sure that the messaging contains status 'Final'</t>
  </si>
  <si>
    <r>
      <t xml:space="preserve">The result for the 'specimen' is marked as </t>
    </r>
    <r>
      <rPr>
        <b/>
        <sz val="11"/>
        <color rgb="FFFF0000"/>
        <rFont val="Calibri"/>
        <family val="2"/>
        <scheme val="minor"/>
      </rPr>
      <t>'damaged'</t>
    </r>
  </si>
  <si>
    <r>
      <t xml:space="preserve">Electrolytes&amp; Creatnine profile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</si>
  <si>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TSH blood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</si>
  <si>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A further reflext test result for a Free </t>
    </r>
    <r>
      <rPr>
        <b/>
        <sz val="11"/>
        <color rgb="FFFF0000"/>
        <rFont val="Calibri"/>
        <family val="2"/>
        <scheme val="minor"/>
      </rPr>
      <t xml:space="preserve">Thyroxine - FT4 </t>
    </r>
    <r>
      <rPr>
        <sz val="11"/>
        <color rgb="FFFF0000"/>
        <rFont val="Calibri"/>
        <family val="2"/>
        <scheme val="minor"/>
      </rPr>
      <t xml:space="preserve">should be recorded within the LIMS system added in the form of a </t>
    </r>
  </si>
  <si>
    <r>
      <t xml:space="preserve">The (Full blood count, Electrolytes &amp; Creatinine Profile, Cholesterol &amp; Triglycerides Profile, Urine Albumin &amp; Urine Profile,  Glycated Haemoglobiin)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</si>
  <si>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test report is </t>
    </r>
    <r>
      <rPr>
        <u/>
        <sz val="11"/>
        <color rgb="FFFF0000"/>
        <rFont val="Calibri"/>
        <family val="2"/>
        <scheme val="minor"/>
      </rPr>
      <t>SENT</t>
    </r>
    <r>
      <rPr>
        <sz val="11"/>
        <color rgb="FFFF0000"/>
        <rFont val="Calibri"/>
        <family val="2"/>
        <scheme val="minor"/>
      </rPr>
      <t xml:space="preserve"> to the test data store (i.e Test Data Store)</t>
    </r>
  </si>
  <si>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1.1.15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</si>
  <si>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1.1.15 above</t>
    </r>
    <r>
      <rPr>
        <sz val="8"/>
        <color theme="1"/>
        <rFont val="Calibri"/>
        <family val="2"/>
        <scheme val="minor"/>
      </rPr>
      <t>)</t>
    </r>
  </si>
  <si>
    <t>xxxxxxx test request has been received by the LIMS system. As xxxxxx test request cannot be processed by the LIMS system. This request needs to be referred to a specialist LIMS system via MPEX</t>
  </si>
  <si>
    <t>A LIMS system should be able TO SENDAWAY a test request to another LIMS system</t>
  </si>
  <si>
    <t>Referred LIMS Supplier</t>
  </si>
  <si>
    <t>Test request cannot be processed within the LIMS system due to lack of facilities</t>
  </si>
  <si>
    <t>The results have been recorded within the referred LIMS system</t>
  </si>
  <si>
    <t>A test report has been generated for the sxxx-xxxx-xxxx within the referred LIMS system</t>
  </si>
  <si>
    <t>Test request is sent to another referred LIMS system via MPEX</t>
  </si>
  <si>
    <t>The test report has been sent back to the original requesting LIMS system</t>
  </si>
  <si>
    <r>
      <t xml:space="preserve">The test report is then </t>
    </r>
    <r>
      <rPr>
        <u/>
        <sz val="11"/>
        <color rgb="FFFF0000"/>
        <rFont val="Calibri"/>
        <family val="2"/>
        <scheme val="minor"/>
      </rPr>
      <t>SENT</t>
    </r>
    <r>
      <rPr>
        <sz val="11"/>
        <color rgb="FFFF0000"/>
        <rFont val="Calibri"/>
        <family val="2"/>
        <scheme val="minor"/>
      </rPr>
      <t xml:space="preserve"> to the test data store (i.e FHIR Server)</t>
    </r>
  </si>
  <si>
    <t>tbc</t>
  </si>
  <si>
    <t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t>
  </si>
  <si>
    <t>LIMS Sending 'Pathology Report' FHIR message  for a test panel/profiles of tests (Electrolytes and Creatinine Profile) to FHIR test server - Mandatory fields only</t>
  </si>
  <si>
    <t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t>
  </si>
  <si>
    <t xml:space="preserve">*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t>
  </si>
  <si>
    <t>LIMS Sending 'Pathology Report' FHIR message  for a test panel/profiles of tests (Electrolytes and Creatinine Profile) to FHIR test server - Mandatory + optional fields</t>
  </si>
  <si>
    <t>*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 'optional' fields</t>
  </si>
  <si>
    <t>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Report is low, two further tests (Free Thyroxine - FT4 and Free Triiodothyronine – T3) are automatically performed as reflex tests on the same sample that was used for the original test.
The Reports are authorised for release.
The following test Reports (and reference ranges) are sent electronically from the LIMS to the GP practice system:</t>
  </si>
  <si>
    <t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t>
  </si>
  <si>
    <r>
      <t xml:space="preserve">A </t>
    </r>
    <r>
      <rPr>
        <u/>
        <sz val="11"/>
        <color rgb="FF002060"/>
        <rFont val="Calibri"/>
        <family val="2"/>
        <scheme val="minor"/>
      </rPr>
      <t>test request</t>
    </r>
    <r>
      <rPr>
        <sz val="11"/>
        <color rgb="FF002060"/>
        <rFont val="Calibri"/>
        <family val="2"/>
        <scheme val="minor"/>
      </rPr>
      <t xml:space="preserve"> for a</t>
    </r>
    <r>
      <rPr>
        <b/>
        <sz val="11"/>
        <color rgb="FF002060"/>
        <rFont val="Calibri"/>
        <family val="2"/>
        <scheme val="minor"/>
      </rPr>
      <t xml:space="preserve"> (xxx-xxxx-xxxx)</t>
    </r>
    <r>
      <rPr>
        <sz val="11"/>
        <color rgb="FF002060"/>
        <rFont val="Calibri"/>
        <family val="2"/>
        <scheme val="minor"/>
      </rPr>
      <t xml:space="preserve">  has been received by LIMS from a GP system (via ORDER Comms) </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</si>
  <si>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 xml:space="preserve">profile test (Electrolytes &amp; Creatnine) </t>
    </r>
    <r>
      <rPr>
        <sz val="11"/>
        <color rgb="FF002060"/>
        <rFont val="Calibri"/>
        <family val="2"/>
        <scheme val="minor"/>
      </rPr>
      <t xml:space="preserve"> has been received by the LIMS system from a GP system  (via ORDER Comms) - </t>
    </r>
    <r>
      <rPr>
        <i/>
        <sz val="11"/>
        <color rgb="FF002060"/>
        <rFont val="Calibri"/>
        <family val="2"/>
        <scheme val="minor"/>
      </rPr>
      <t xml:space="preserve">(As a pre-req please RE-USE the request received for test case see </t>
    </r>
    <r>
      <rPr>
        <b/>
        <i/>
        <sz val="11"/>
        <color rgb="FF002060"/>
        <rFont val="Calibri"/>
        <family val="2"/>
        <scheme val="minor"/>
      </rPr>
      <t>GP_Request_1.1.6</t>
    </r>
    <r>
      <rPr>
        <i/>
        <sz val="11"/>
        <color rgb="FF002060"/>
        <rFont val="Calibri"/>
        <family val="2"/>
        <scheme val="minor"/>
      </rPr>
      <t>)</t>
    </r>
  </si>
  <si>
    <r>
      <t xml:space="preserve">A test request for a single and Multiple profile test such as (Full blood count, Electrolytes &amp; Creatinine Profile, Cholesterol &amp; Triglycerides Profile, Urine Albumin &amp; Urine Profile,  Glycated Haemoglobiin)  has been received by the LIMS system from a GP system  (via ORDER Comms) - </t>
    </r>
    <r>
      <rPr>
        <b/>
        <sz val="11"/>
        <color rgb="FF002060"/>
        <rFont val="Calibri"/>
        <family val="2"/>
        <scheme val="minor"/>
      </rPr>
      <t>(As a pre-req please USE the request received for GP_Request_1.1.15)</t>
    </r>
  </si>
  <si>
    <r>
      <t xml:space="preserve">A test request for a single and Multiple profile test such as (Full blood count, Electrolytes &amp; Creatinine Profile, Cholesterol &amp; Triglycerides Profile, Urine Albumin &amp; Urine Profile,  Glycated Haemoglobiin)  has been received by the LIMS system from a GP system  (via ORDER Comms) - </t>
    </r>
    <r>
      <rPr>
        <b/>
        <sz val="11"/>
        <color rgb="FF002060"/>
        <rFont val="Calibri"/>
        <family val="2"/>
        <scheme val="minor"/>
      </rPr>
      <t>(As a pre-req please RE-USE the request received for GP_Request_1.1.15)</t>
    </r>
  </si>
  <si>
    <r>
      <rPr>
        <i/>
        <sz val="9"/>
        <color theme="1"/>
        <rFont val="Calibri"/>
        <family val="2"/>
        <scheme val="minor"/>
      </rPr>
      <t>OPTIONAL TEST -</t>
    </r>
    <r>
      <rPr>
        <sz val="9"/>
        <color theme="1"/>
        <rFont val="Calibri"/>
        <family val="2"/>
        <scheme val="minor"/>
      </rPr>
      <t xml:space="preserve"> LIMS referrring (a sendaway "</t>
    </r>
    <r>
      <rPr>
        <b/>
        <sz val="9"/>
        <color theme="1"/>
        <rFont val="Calibri"/>
        <family val="2"/>
        <scheme val="minor"/>
      </rPr>
      <t>xxx-xxxx-xxx</t>
    </r>
    <r>
      <rPr>
        <sz val="9"/>
        <color theme="1"/>
        <rFont val="Calibri"/>
        <family val="2"/>
        <scheme val="minor"/>
      </rPr>
      <t>" test) to another LIMS system via  (MPEX)</t>
    </r>
  </si>
  <si>
    <t>LIMS_1.1.1</t>
  </si>
  <si>
    <t>LIMS_1.1.2</t>
  </si>
  <si>
    <t>LIMS_1.1.3</t>
  </si>
  <si>
    <t>LIMS_1.1.4</t>
  </si>
  <si>
    <t>LIMS_1.1.5</t>
  </si>
  <si>
    <t>LIMS_1.1.6</t>
  </si>
  <si>
    <t>LIMS_1.1.7</t>
  </si>
  <si>
    <t>LIMS_1.1.8</t>
  </si>
  <si>
    <t>LIMS_1.1.9</t>
  </si>
  <si>
    <t>LIMS_1.1.10</t>
  </si>
  <si>
    <t>LIMS_1.1.11</t>
  </si>
  <si>
    <t>LIMS_1.1.12</t>
  </si>
  <si>
    <t>LIMS_1.1.13</t>
  </si>
  <si>
    <t>LIMS_1.1.14</t>
  </si>
  <si>
    <t>LIMS_1.1.15</t>
  </si>
  <si>
    <t>LIMS_1.1.16</t>
  </si>
  <si>
    <t>LIMS_1.1.17</t>
  </si>
  <si>
    <r>
      <rPr>
        <b/>
        <i/>
        <sz val="11"/>
        <color theme="1"/>
        <rFont val="Calibri"/>
        <family val="2"/>
        <scheme val="minor"/>
      </rPr>
      <t xml:space="preserve">Identifier </t>
    </r>
    <r>
      <rPr>
        <i/>
        <sz val="11"/>
        <color theme="1"/>
        <rFont val="Calibri"/>
        <family val="2"/>
        <scheme val="minor"/>
      </rPr>
      <t>(Business identifier for report ; a business level identifier for the test report. Produced by the performing LIMS organisation.) &lt;Spec To be changed for this element&gt;</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</si>
  <si>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single standalone test (Prostate Specific Antigen)</t>
    </r>
    <r>
      <rPr>
        <sz val="11"/>
        <color rgb="FF002060"/>
        <rFont val="Calibri"/>
        <family val="2"/>
        <scheme val="minor"/>
      </rPr>
      <t xml:space="preserve">  has been received by LIMS from a GP system via Order comms </t>
    </r>
    <r>
      <rPr>
        <i/>
        <sz val="11"/>
        <color rgb="FF002060"/>
        <rFont val="Calibri"/>
        <family val="2"/>
        <scheme val="minor"/>
      </rPr>
      <t xml:space="preserve">(As a pre-req for this test please run as part of </t>
    </r>
    <r>
      <rPr>
        <b/>
        <i/>
        <sz val="11"/>
        <color rgb="FF002060"/>
        <rFont val="Calibri"/>
        <family val="2"/>
        <scheme val="minor"/>
      </rPr>
      <t>GP_Request_1.1.1</t>
    </r>
    <r>
      <rPr>
        <i/>
        <sz val="11"/>
        <color rgb="FF002060"/>
        <rFont val="Calibri"/>
        <family val="2"/>
        <scheme val="minor"/>
      </rPr>
      <t>)</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</si>
  <si>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single standalone test (Prostate Specific Antigen)</t>
    </r>
    <r>
      <rPr>
        <sz val="11"/>
        <color rgb="FF002060"/>
        <rFont val="Calibri"/>
        <family val="2"/>
        <scheme val="minor"/>
      </rPr>
      <t xml:space="preserve">  has been received by the LIMS system from a GP system via Order comms </t>
    </r>
    <r>
      <rPr>
        <i/>
        <sz val="11"/>
        <color rgb="FF002060"/>
        <rFont val="Calibri"/>
        <family val="2"/>
        <scheme val="minor"/>
      </rPr>
      <t xml:space="preserve">(As a pre-req for this test please run as part of </t>
    </r>
    <r>
      <rPr>
        <b/>
        <i/>
        <sz val="11"/>
        <color rgb="FF002060"/>
        <rFont val="Calibri"/>
        <family val="2"/>
        <scheme val="minor"/>
      </rPr>
      <t>GP_Request_1.1.2</t>
    </r>
    <r>
      <rPr>
        <i/>
        <sz val="11"/>
        <color rgb="FF002060"/>
        <rFont val="Calibri"/>
        <family val="2"/>
        <scheme val="minor"/>
      </rPr>
      <t>)</t>
    </r>
  </si>
  <si>
    <r>
      <t xml:space="preserve">A test request for a single standalone test (Prostate Specific Antigen)  has been received by the LIMS system from a GP system via order comms  </t>
    </r>
    <r>
      <rPr>
        <i/>
        <sz val="11"/>
        <color rgb="FF002060"/>
        <rFont val="Calibri"/>
        <family val="2"/>
        <scheme val="minor"/>
      </rPr>
      <t xml:space="preserve">(As a pre-req please for this test please RE-USE the request received for </t>
    </r>
    <r>
      <rPr>
        <b/>
        <i/>
        <sz val="11"/>
        <color rgb="FF002060"/>
        <rFont val="Calibri"/>
        <family val="2"/>
        <scheme val="minor"/>
      </rPr>
      <t>GP_Request_1.1.1</t>
    </r>
    <r>
      <rPr>
        <i/>
        <sz val="11"/>
        <color rgb="FF002060"/>
        <rFont val="Calibri"/>
        <family val="2"/>
        <scheme val="minor"/>
      </rPr>
      <t>)</t>
    </r>
  </si>
  <si>
    <r>
      <t xml:space="preserve">A </t>
    </r>
    <r>
      <rPr>
        <u/>
        <sz val="11"/>
        <color theme="3"/>
        <rFont val="Calibri"/>
        <family val="2"/>
        <scheme val="minor"/>
      </rPr>
      <t>test request</t>
    </r>
    <r>
      <rPr>
        <sz val="11"/>
        <color theme="3"/>
        <rFont val="Calibri"/>
        <family val="2"/>
        <scheme val="minor"/>
      </rPr>
      <t xml:space="preserve"> for a </t>
    </r>
    <r>
      <rPr>
        <b/>
        <sz val="11"/>
        <color theme="3"/>
        <rFont val="Calibri"/>
        <family val="2"/>
        <scheme val="minor"/>
      </rPr>
      <t>single standalone test (Prostate Specific Antigen)</t>
    </r>
    <r>
      <rPr>
        <sz val="11"/>
        <color theme="3"/>
        <rFont val="Calibri"/>
        <family val="2"/>
        <scheme val="minor"/>
      </rPr>
      <t xml:space="preserve">  has been received by the LIMS system from a GP system via order comms system  (</t>
    </r>
    <r>
      <rPr>
        <i/>
        <sz val="11"/>
        <color theme="3"/>
        <rFont val="Calibri"/>
        <family val="2"/>
        <scheme val="minor"/>
      </rPr>
      <t xml:space="preserve">As a pre-req for this test please RE-USE the request received for </t>
    </r>
    <r>
      <rPr>
        <b/>
        <i/>
        <sz val="11"/>
        <color theme="3"/>
        <rFont val="Calibri"/>
        <family val="2"/>
        <scheme val="minor"/>
      </rPr>
      <t>GP_Request_1.1.2</t>
    </r>
    <r>
      <rPr>
        <sz val="11"/>
        <color theme="3"/>
        <rFont val="Calibri"/>
        <family val="2"/>
        <scheme val="minor"/>
      </rPr>
      <t>)</t>
    </r>
  </si>
  <si>
    <r>
      <t xml:space="preserve">A test request for a panel/profile of tests (Electrolytes and Creatine)  has been received by the LIMS system from a GP system via order comms </t>
    </r>
    <r>
      <rPr>
        <i/>
        <sz val="11"/>
        <color theme="3"/>
        <rFont val="Calibri"/>
        <family val="2"/>
        <scheme val="minor"/>
      </rPr>
      <t xml:space="preserve">(As a pre-req for this test please run as part of </t>
    </r>
    <r>
      <rPr>
        <b/>
        <i/>
        <sz val="11"/>
        <color theme="3"/>
        <rFont val="Calibri"/>
        <family val="2"/>
        <scheme val="minor"/>
      </rPr>
      <t>GP_Request_1.1.5</t>
    </r>
    <r>
      <rPr>
        <i/>
        <sz val="11"/>
        <color theme="3"/>
        <rFont val="Calibri"/>
        <family val="2"/>
        <scheme val="minor"/>
      </rPr>
      <t>)</t>
    </r>
  </si>
  <si>
    <r>
      <t>A test request for a panel/profile of tests (Electrolytes and Creatinine Profile)  has been received by the LIMS system from a GP system via order comms  (</t>
    </r>
    <r>
      <rPr>
        <i/>
        <sz val="11"/>
        <color theme="3"/>
        <rFont val="Calibri"/>
        <family val="2"/>
        <scheme val="minor"/>
      </rPr>
      <t xml:space="preserve"> As a pre-req for this test please run as part of </t>
    </r>
    <r>
      <rPr>
        <b/>
        <i/>
        <sz val="11"/>
        <color theme="3"/>
        <rFont val="Calibri"/>
        <family val="2"/>
        <scheme val="minor"/>
      </rPr>
      <t>GP_Request_1.1.6</t>
    </r>
    <r>
      <rPr>
        <i/>
        <sz val="11"/>
        <color theme="3"/>
        <rFont val="Calibri"/>
        <family val="2"/>
        <scheme val="minor"/>
      </rPr>
      <t>)</t>
    </r>
  </si>
  <si>
    <r>
      <t xml:space="preserve">A </t>
    </r>
    <r>
      <rPr>
        <u/>
        <sz val="11"/>
        <color theme="3"/>
        <rFont val="Calibri"/>
        <family val="2"/>
        <scheme val="minor"/>
      </rPr>
      <t>test request</t>
    </r>
    <r>
      <rPr>
        <sz val="11"/>
        <color theme="3"/>
        <rFont val="Calibri"/>
        <family val="2"/>
        <scheme val="minor"/>
      </rPr>
      <t xml:space="preserve"> for a </t>
    </r>
    <r>
      <rPr>
        <b/>
        <sz val="11"/>
        <color theme="3"/>
        <rFont val="Calibri"/>
        <family val="2"/>
        <scheme val="minor"/>
      </rPr>
      <t>single standalone test (Electrolytes and Creatnine Profile)</t>
    </r>
    <r>
      <rPr>
        <sz val="11"/>
        <color theme="3"/>
        <rFont val="Calibri"/>
        <family val="2"/>
        <scheme val="minor"/>
      </rPr>
      <t xml:space="preserve">  has been received by the LIMS system from a GP system  (As a pre-req for this test please RE-USE the request received for GP_Request_1.1.5)</t>
    </r>
  </si>
  <si>
    <r>
      <t xml:space="preserve">A </t>
    </r>
    <r>
      <rPr>
        <u/>
        <sz val="11"/>
        <color theme="1"/>
        <rFont val="Calibri"/>
        <family val="2"/>
        <scheme val="minor"/>
      </rPr>
      <t>test request</t>
    </r>
    <r>
      <rPr>
        <sz val="11"/>
        <color theme="1"/>
        <rFont val="Calibri"/>
        <family val="2"/>
        <scheme val="minor"/>
      </rPr>
      <t xml:space="preserve"> for a </t>
    </r>
    <r>
      <rPr>
        <b/>
        <sz val="11"/>
        <color theme="1"/>
        <rFont val="Calibri"/>
        <family val="2"/>
        <scheme val="minor"/>
      </rPr>
      <t>single standalone test (Prostate Specific Antigen)</t>
    </r>
    <r>
      <rPr>
        <sz val="11"/>
        <color theme="1"/>
        <rFont val="Calibri"/>
        <family val="2"/>
        <scheme val="minor"/>
      </rPr>
      <t xml:space="preserve">  has been received by LIMS from a GP system (via ORDER Comms) - </t>
    </r>
    <r>
      <rPr>
        <i/>
        <sz val="11"/>
        <color theme="1"/>
        <rFont val="Calibri"/>
        <family val="2"/>
        <scheme val="minor"/>
      </rPr>
      <t>(As a pre-req for this test please USE the request received for GP_Request_1.1.12)</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</si>
  <si>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profile test (Electrolytes &amp; Creatnine)</t>
    </r>
    <r>
      <rPr>
        <sz val="11"/>
        <color rgb="FF002060"/>
        <rFont val="Calibri"/>
        <family val="2"/>
        <scheme val="minor"/>
      </rPr>
      <t xml:space="preserve">  has been received by LIMS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GP_Request_1.1.13</t>
    </r>
    <r>
      <rPr>
        <i/>
        <sz val="11"/>
        <color rgb="FF002060"/>
        <rFont val="Calibri"/>
        <family val="2"/>
        <scheme val="minor"/>
      </rPr>
      <t>)</t>
    </r>
  </si>
  <si>
    <r>
      <t xml:space="preserve">A test request for a single standalone test (TSH blood)  has been received by the LIMS system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GP_Request_1.1.14</t>
    </r>
    <r>
      <rPr>
        <i/>
        <sz val="11"/>
        <color rgb="FF002060"/>
        <rFont val="Calibri"/>
        <family val="2"/>
        <scheme val="minor"/>
      </rPr>
      <t>)</t>
    </r>
  </si>
  <si>
    <t>LIMS Sending a 'Pathology Report' FHIR message with status of 'Final' for a 'Prostate Specific Antigen'  to FHIR Server</t>
  </si>
  <si>
    <t>LIMS sending a 'Pathology Report' FHIR message with status of 'Uknown' for 'Prostate Specific Antigen' to FHIR Server</t>
  </si>
  <si>
    <r>
      <t xml:space="preserve">A test request for a single standalone test (Prostate Antigen Test)  has been received by the LIMS system from a GP system  (via ORDER Comms) - </t>
    </r>
    <r>
      <rPr>
        <i/>
        <sz val="11"/>
        <color rgb="FF002060"/>
        <rFont val="Calibri"/>
        <family val="2"/>
        <scheme val="minor"/>
      </rPr>
      <t xml:space="preserve">(As a pre-req please USE the request received for </t>
    </r>
    <r>
      <rPr>
        <b/>
        <i/>
        <u/>
        <sz val="11"/>
        <color rgb="FF002060"/>
        <rFont val="Calibri"/>
        <family val="2"/>
        <scheme val="minor"/>
      </rPr>
      <t>GP_Request_1.1.9</t>
    </r>
    <r>
      <rPr>
        <i/>
        <sz val="11"/>
        <color rgb="FF002060"/>
        <rFont val="Calibri"/>
        <family val="2"/>
        <scheme val="minor"/>
      </rPr>
      <t>)</t>
    </r>
  </si>
  <si>
    <r>
      <t>A test request for a single standalone test (Antigen Prostate specific)  has been received by the LIMS system from a GP system (via order comms) -</t>
    </r>
    <r>
      <rPr>
        <i/>
        <sz val="11"/>
        <color rgb="FF002060"/>
        <rFont val="Calibri"/>
        <family val="2"/>
        <scheme val="minor"/>
      </rPr>
      <t xml:space="preserve"> (As a pre-req please for this test please USE the request received for </t>
    </r>
    <r>
      <rPr>
        <b/>
        <i/>
        <sz val="11"/>
        <color rgb="FF002060"/>
        <rFont val="Calibri"/>
        <family val="2"/>
        <scheme val="minor"/>
      </rPr>
      <t>GP_Request_1.1.11</t>
    </r>
    <r>
      <rPr>
        <i/>
        <sz val="11"/>
        <color rgb="FF002060"/>
        <rFont val="Calibri"/>
        <family val="2"/>
        <scheme val="minor"/>
      </rPr>
      <t>)</t>
    </r>
  </si>
  <si>
    <t>LIMS sending a 'Pathology Report' FHIR message with status of 'partial/interim' for 'Prostate Specific Antigen'  to FHIR Server</t>
  </si>
  <si>
    <r>
      <t xml:space="preserve">The 'Prostate Specific Antigen' test has been performed and results are recorded in LIMS with </t>
    </r>
    <r>
      <rPr>
        <u/>
        <sz val="11"/>
        <color rgb="FFFF0000"/>
        <rFont val="Calibri"/>
        <family val="2"/>
        <scheme val="minor"/>
      </rPr>
      <t xml:space="preserve">status of </t>
    </r>
    <r>
      <rPr>
        <b/>
        <u/>
        <sz val="11"/>
        <color rgb="FFFF0000"/>
        <rFont val="Calibri"/>
        <family val="2"/>
        <scheme val="minor"/>
      </rPr>
      <t xml:space="preserve">PARTIAL\INTERIM </t>
    </r>
    <r>
      <rPr>
        <b/>
        <sz val="10"/>
        <color rgb="FFFF0000"/>
        <rFont val="Calibri"/>
        <family val="2"/>
        <scheme val="minor"/>
      </rPr>
      <t xml:space="preserve"> </t>
    </r>
    <r>
      <rPr>
        <sz val="10"/>
        <color rgb="FFFF0000"/>
        <rFont val="Calibri"/>
        <family val="2"/>
        <scheme val="minor"/>
      </rPr>
      <t xml:space="preserve">
(N.B - At the moment the status is entered as a comment rather than a default  'data' field being available)</t>
    </r>
  </si>
  <si>
    <t>The 'Antigen Prostate Specific' blood test has been performed and results are recorded in LIMS with status of FINAL  
(N.B - At the moment the status is entered as a comment rather than a default  'data' field being available)</t>
  </si>
  <si>
    <t>The 'Prostate Specific Antigen' blood test has been performed and results are recorded in LIMS with status of UKNOWN  
(N.B - At the moment the status is entered as a comment rather than a default  'data' field being available)</t>
  </si>
  <si>
    <r>
      <t xml:space="preserve">Status </t>
    </r>
    <r>
      <rPr>
        <b/>
        <sz val="11"/>
        <color rgb="FFFF0000"/>
        <rFont val="Calibri"/>
        <family val="2"/>
        <scheme val="minor"/>
      </rPr>
      <t>(The status of the Test Report. MUST be set to 'FINAL')</t>
    </r>
  </si>
  <si>
    <r>
      <t xml:space="preserve">Status   </t>
    </r>
    <r>
      <rPr>
        <sz val="11"/>
        <color rgb="FFFF0000"/>
        <rFont val="Calibri"/>
        <family val="2"/>
        <scheme val="minor"/>
      </rPr>
      <t xml:space="preserve">Set to ‘unknown’ when the status is unable to be determined, as specimen is damaged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</si>
  <si>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</si>
  <si>
    <t>A LIMS system should be able to send a pathology report for a 'damaged' (Electrolytes &amp; Creatnine) to the test data store (FHIR Server)</t>
  </si>
  <si>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Check to ensure the following results/UoM exists in message  -
TSH 0.10 mU/L (0.2 to 4.0)
* For the reflex tests we require the following Reports:
Free T4 19.0 pmol/L (11 to 22.6)
Free T3 3.6 pmol/L (3.5 to 6.5)
i</t>
    </r>
    <r>
      <rPr>
        <sz val="11"/>
        <color theme="1"/>
        <rFont val="Calibri"/>
        <family val="2"/>
        <scheme val="minor"/>
      </rPr>
      <t>)</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</si>
  <si>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Checking UoM and Results - to esnure the following results are included:
Full Blood Count  
Haemoglobin 134 g/L (115 to 150)
White Blood Count 6.1 10^9/L (3.5 to 11.0)
Platelets 143 10^9/L (140 to 400)
Haematocrit (PCV) 0.372 Ratio (0.36 to 0.46)
Red Blood Count 4.23 10^12/L (3.80 to 5.00)
Mean Cell Volume 87.9 fL (80.0 to 99.0)
Mean Cell Haemoglobin 31.7 pg (27.5 to 32.5)
Mean Cell Haemoglobin Conc. 360 g/L (310 to 350)
Neutrophils 4.02 10^9/L (1.70 to 8.00)
Lymphocytes 1.45 10^9/L (1.00 to 4.00)
Monocytes 0.56 10^9/L (0.20 to 0.80)
Eosinophils 0.06 10^9/L (0.04 to 0.40)
Basophils 0.03 10^9/L (0.02 to 0.10)
Nucleated RBCs 0.00 10^9/L 
Red Cell Distribution Width ^14 % (11.6 to 13.9)
Mean Platelet Volume ^13.0 fL (7.1 to 10.7)
Electrolytes and Creatinine  
Sodium 143 mmol/L (133 to 146)
Potassium 4.5 mmol/L (3.5 to 5.3)
Chloride 107 mmol/L (95 to 108)
Creatinine 58 umol/L (48 to 128)
EGFR &gt;90 mL/min/1.73m2 
Comments: The EGFR quoted above must be multiplied by 1.2 if the patient is of Afro-Caribbean origin.  
Acute Kidney Injury Not applicable 
Cholesterol and Triglycerides  
Cholesterol 7.7 mmol/L (0 to 2.3)
Triglycerides 6.9 mmol/L (0 to 1.7)
HDL Cholesterol 0.8 mmol/L 
TC/HDL ratio 9.6 (0 to 5)
Non-HDL Cholesterol 6.9 mmol/L 
HbA1c (IFCC) 76 mmol/mol (18 to 41)
Urine Albumin  
Urine Creatinine 4.2 mmol/L 
Urine Albumin &lt;3 mg/L (3 to 20)
Albumin/creatinine ratio Not applicable 
t</t>
    </r>
    <r>
      <rPr>
        <sz val="11"/>
        <color theme="1"/>
        <rFont val="Calibri"/>
        <family val="2"/>
        <scheme val="minor"/>
      </rPr>
      <t>)</t>
    </r>
  </si>
  <si>
    <t>* Test report message must contain all of the 'Mandatory'fields</t>
  </si>
  <si>
    <t>* From the LIMS Supplier we require a FHIR "Test Report" message which contains the following Prostrate  resutls in LIMS should be recorded as : 
Prostate Specific Antigen 5.9 ug/L (0 to 4)
* Test report message must contain all of the 'Mandatory'fields</t>
  </si>
  <si>
    <t xml:space="preserve">* From the LIMS Supplier we require a FHIR "Test Report" message which contains the following Prostrate  resutls in LIMS should be recorded as : 
Prostate Specific Antigen : Damaged (This may need to be enetered as a comment)
</t>
  </si>
  <si>
    <t>* From the LIMS Supplier we require a FHIR "Test Report" message which contains the following Prostrate  resutls in LIMS should be recorded as : 
Electrolytes &amp; Creatnine  : Damaged (This may need to be enetered as a comment)</t>
  </si>
  <si>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 xml:space="preserve">Check Specimen Code = </t>
    </r>
    <r>
      <rPr>
        <b/>
        <sz val="11"/>
        <color rgb="FFFF0000"/>
        <rFont val="Calibri"/>
        <family val="2"/>
        <scheme val="minor"/>
      </rPr>
      <t xml:space="preserve">119364003 </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</si>
  <si>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 Check correct UTL\Snomed code = </t>
    </r>
    <r>
      <rPr>
        <b/>
        <sz val="11"/>
        <color rgb="FFFF0000"/>
        <rFont val="Calibri"/>
        <family val="2"/>
        <scheme val="minor"/>
      </rPr>
      <t>'1107811000000102'</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</si>
  <si>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 xml:space="preserve">Check test result here = </t>
    </r>
    <r>
      <rPr>
        <b/>
        <sz val="11"/>
        <color rgb="FFFF0000"/>
        <rFont val="Calibri"/>
        <family val="2"/>
        <scheme val="minor"/>
      </rPr>
      <t>'Prostate Specific Antigen 5.9 ug/L (0 to 4)'</t>
    </r>
  </si>
  <si>
    <r>
      <rPr>
        <b/>
        <sz val="11"/>
        <color theme="1"/>
        <rFont val="Calibri"/>
        <family val="2"/>
        <scheme val="minor"/>
      </rPr>
      <t xml:space="preserve">.- - - code </t>
    </r>
    <r>
      <rPr>
        <sz val="11"/>
        <color theme="1"/>
        <rFont val="Calibri"/>
        <family val="2"/>
        <scheme val="minor"/>
      </rPr>
      <t>(Symbol in syntax defined by the system)</t>
    </r>
    <r>
      <rPr>
        <sz val="11"/>
        <color rgb="FFFF0000"/>
        <rFont val="Calibri"/>
        <family val="2"/>
        <scheme val="minor"/>
      </rPr>
      <t>Check correct UTL\Snomed code = '</t>
    </r>
    <r>
      <rPr>
        <b/>
        <sz val="11"/>
        <color rgb="FFFF0000"/>
        <rFont val="Calibri"/>
        <family val="2"/>
        <scheme val="minor"/>
      </rPr>
      <t>1107811000000102</t>
    </r>
    <r>
      <rPr>
        <sz val="11"/>
        <color rgb="FFFF0000"/>
        <rFont val="Calibri"/>
        <family val="2"/>
        <scheme val="minor"/>
      </rPr>
      <t>''</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</si>
  <si>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Check result = </t>
    </r>
    <r>
      <rPr>
        <b/>
        <sz val="11"/>
        <color rgb="FFFF0000"/>
        <rFont val="Calibri"/>
        <family val="2"/>
        <scheme val="minor"/>
      </rPr>
      <t>'Prostate Specific Antigen 5.9 ug/L (0 to 4)'</t>
    </r>
  </si>
  <si>
    <t>Results</t>
  </si>
  <si>
    <r>
      <rPr>
        <b/>
        <sz val="11"/>
        <color theme="1"/>
        <rFont val="Calibri"/>
        <family val="2"/>
        <scheme val="minor"/>
      </rPr>
      <t xml:space="preserve">.--- code </t>
    </r>
    <r>
      <rPr>
        <sz val="11"/>
        <color theme="1"/>
        <rFont val="Calibri"/>
        <family val="2"/>
        <scheme val="minor"/>
      </rPr>
      <t xml:space="preserve">(Symbol in syntax defined by the system)  -  </t>
    </r>
    <r>
      <rPr>
        <sz val="11"/>
        <color rgb="FFFF0000"/>
        <rFont val="Calibri"/>
        <family val="2"/>
        <scheme val="minor"/>
      </rPr>
      <t>Check correct UTL\Snomed code = '</t>
    </r>
    <r>
      <rPr>
        <b/>
        <sz val="11"/>
        <color rgb="FFFF0000"/>
        <rFont val="Calibri"/>
        <family val="2"/>
        <scheme val="minor"/>
      </rPr>
      <t>1107811000000102''</t>
    </r>
  </si>
  <si>
    <r>
      <rPr>
        <b/>
        <sz val="11"/>
        <color theme="1"/>
        <rFont val="Calibri"/>
        <family val="2"/>
        <scheme val="minor"/>
      </rPr>
      <t xml:space="preserve">.- code </t>
    </r>
    <r>
      <rPr>
        <sz val="11"/>
        <color theme="1"/>
        <rFont val="Calibri"/>
        <family val="2"/>
        <scheme val="minor"/>
      </rPr>
      <t xml:space="preserve">(What is being requested/ordered Binding (example): Codes identifying names of simple observations. The tests requested by the requesting HCP.) - </t>
    </r>
    <r>
      <rPr>
        <b/>
        <sz val="11"/>
        <color rgb="FFFF0000"/>
        <rFont val="Calibri"/>
        <family val="2"/>
        <scheme val="minor"/>
      </rPr>
      <t>Need to ask phil if this element is referring to request codes</t>
    </r>
  </si>
  <si>
    <r>
      <rPr>
        <b/>
        <sz val="11"/>
        <color theme="1"/>
        <rFont val="Calibri"/>
        <family val="2"/>
        <scheme val="minor"/>
      </rPr>
      <t xml:space="preserve">.--- code </t>
    </r>
    <r>
      <rPr>
        <sz val="11"/>
        <color theme="1"/>
        <rFont val="Calibri"/>
        <family val="2"/>
        <scheme val="minor"/>
      </rPr>
      <t xml:space="preserve">(Symbol in syntax defined by the system) </t>
    </r>
    <r>
      <rPr>
        <sz val="11"/>
        <color rgb="FFFF0000"/>
        <rFont val="Calibri"/>
        <family val="2"/>
        <scheme val="minor"/>
      </rPr>
      <t xml:space="preserve">Check correct UTL\Snomed code = </t>
    </r>
    <r>
      <rPr>
        <b/>
        <sz val="11"/>
        <color rgb="FFFF0000"/>
        <rFont val="Calibri"/>
        <family val="2"/>
        <scheme val="minor"/>
      </rPr>
      <t>'1107811000000102''</t>
    </r>
  </si>
  <si>
    <t>A LIMS system should be able to send a pathology result with the status of 'PARTIAL\INTERIM' to the test data store (FHIR Server) for a single standalone test</t>
  </si>
  <si>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Check correct UTL\Snomed code =</t>
    </r>
    <r>
      <rPr>
        <b/>
        <sz val="11"/>
        <color rgb="FFFF0000"/>
        <rFont val="Calibri"/>
        <family val="2"/>
        <scheme val="minor"/>
      </rPr>
      <t xml:space="preserve"> '1107811000000102'</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</si>
  <si>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 </t>
    </r>
    <r>
      <rPr>
        <sz val="11"/>
        <color rgb="FFFF0000"/>
        <rFont val="Calibri"/>
        <family val="2"/>
        <scheme val="minor"/>
      </rPr>
      <t xml:space="preserve">Check Specimen Code = </t>
    </r>
    <r>
      <rPr>
        <b/>
        <sz val="11"/>
        <color rgb="FFFF0000"/>
        <rFont val="Calibri"/>
        <family val="2"/>
        <scheme val="minor"/>
      </rPr>
      <t xml:space="preserve">119364003 </t>
    </r>
  </si>
  <si>
    <r>
      <t xml:space="preserve">Status </t>
    </r>
    <r>
      <rPr>
        <sz val="11"/>
        <color rgb="FFFF0000"/>
        <rFont val="Calibri"/>
        <family val="2"/>
        <scheme val="minor"/>
      </rPr>
      <t>(The status of the Test Report in this instance MUST be set to 'partial/interim' when the report is issued on an initial, interim or preliminary basis, for example because some of the requested tests have not yet completed.  (This is usually presented in the form of a comment)</t>
    </r>
  </si>
  <si>
    <t>nHS SCW - Test team</t>
  </si>
  <si>
    <r>
      <t>A test request for a single standalone test (Prostate Specific Antigen)  has been received by the LIMS system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GP_Request_1.1.10</t>
    </r>
    <r>
      <rPr>
        <sz val="11"/>
        <color rgb="FF002060"/>
        <rFont val="Calibri"/>
        <family val="2"/>
        <scheme val="minor"/>
      </rPr>
      <t>)</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</si>
  <si>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-&gt; Check specimen code </t>
    </r>
    <r>
      <rPr>
        <sz val="11"/>
        <color rgb="FFFF0000"/>
        <rFont val="Calibri"/>
        <family val="2"/>
        <scheme val="minor"/>
      </rPr>
      <t xml:space="preserve">- Check Specimen Code = </t>
    </r>
    <r>
      <rPr>
        <b/>
        <sz val="11"/>
        <color rgb="FFFF0000"/>
        <rFont val="Calibri"/>
        <family val="2"/>
        <scheme val="minor"/>
      </rPr>
      <t xml:space="preserve">119364003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</si>
  <si>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Check result = '</t>
    </r>
    <r>
      <rPr>
        <b/>
        <sz val="11"/>
        <color rgb="FFFF0000"/>
        <rFont val="Calibri"/>
        <family val="2"/>
        <scheme val="minor"/>
      </rPr>
      <t>Prostate Specific Antigen 5.9 ug/L (0 to 4</t>
    </r>
    <r>
      <rPr>
        <sz val="11"/>
        <color rgb="FFFF0000"/>
        <rFont val="Calibri"/>
        <family val="2"/>
        <scheme val="minor"/>
      </rPr>
      <t>)'</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</si>
  <si>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Check = </t>
    </r>
    <r>
      <rPr>
        <b/>
        <sz val="11"/>
        <color rgb="FFFF0000"/>
        <rFont val="Calibri"/>
        <family val="2"/>
        <scheme val="minor"/>
      </rPr>
      <t>Prostate Specific Antigen 5.9 ug/L (0 to 4)'</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</si>
  <si>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 xml:space="preserve">Check correct UTL\Snomed code = </t>
    </r>
    <r>
      <rPr>
        <b/>
        <sz val="11"/>
        <color rgb="FFFF0000"/>
        <rFont val="Calibri"/>
        <family val="2"/>
        <scheme val="minor"/>
      </rPr>
      <t>'1107811000000102'</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</si>
  <si>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  </t>
    </r>
    <r>
      <rPr>
        <sz val="11"/>
        <color rgb="FFFF0000"/>
        <rFont val="Calibri"/>
        <family val="2"/>
        <scheme val="minor"/>
      </rPr>
      <t xml:space="preserve">Check Specimen Code = </t>
    </r>
    <r>
      <rPr>
        <b/>
        <sz val="11"/>
        <color rgb="FFFF0000"/>
        <rFont val="Calibri"/>
        <family val="2"/>
        <scheme val="minor"/>
      </rPr>
      <t xml:space="preserve">119364003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</si>
  <si>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Check = </t>
    </r>
    <r>
      <rPr>
        <b/>
        <sz val="11"/>
        <color rgb="FFFF0000"/>
        <rFont val="Calibri"/>
        <family val="2"/>
        <scheme val="minor"/>
      </rPr>
      <t>Prostate Specific Antigen 5.9 ug/L (0 to 4)'</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</si>
  <si>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 xml:space="preserve">Check = </t>
    </r>
    <r>
      <rPr>
        <b/>
        <sz val="11"/>
        <color rgb="FFFF0000"/>
        <rFont val="Calibri"/>
        <family val="2"/>
        <scheme val="minor"/>
      </rPr>
      <t>Prostate Specific Antigen 5.9 ug/L (0 to 4)'</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</si>
  <si>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Check correct UTL\Snomed code = </t>
    </r>
    <r>
      <rPr>
        <b/>
        <sz val="11"/>
        <color rgb="FFFF0000"/>
        <rFont val="Calibri"/>
        <family val="2"/>
        <scheme val="minor"/>
      </rPr>
      <t>'1107811000000102'</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</si>
  <si>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Ensure the correct UoM and results are  present:  Electrolytes and Creatinine  = 
Sodium 142 mmol/L (133 to 146) 
Potassium 4.8 mmol/L (3.5 to 5.3)
Chloride 105 mmol/L (95 to 108) 
Creatinine 64 umol/L (48 to 128)
EGFR 87 mL/min/1.73m2 </t>
    </r>
    <r>
      <rPr>
        <sz val="11"/>
        <color theme="1"/>
        <rFont val="Calibri"/>
        <family val="2"/>
        <scheme val="minor"/>
      </rPr>
      <t xml:space="preserve">)
</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</si>
  <si>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 xml:space="preserve">
&gt; Ensure correct specimen code is present which make up profile:</t>
    </r>
    <r>
      <rPr>
        <sz val="11"/>
        <color theme="1"/>
        <rFont val="Calibri"/>
        <family val="2"/>
        <scheme val="minor"/>
      </rPr>
      <t xml:space="preserve">
</t>
    </r>
    <r>
      <rPr>
        <b/>
        <sz val="11"/>
        <color rgb="FFFF0000"/>
        <rFont val="Calibri"/>
        <family val="2"/>
        <scheme val="minor"/>
      </rPr>
      <t xml:space="preserve"> 119364003 </t>
    </r>
    <r>
      <rPr>
        <sz val="11"/>
        <color rgb="FFFF0000"/>
        <rFont val="Calibri"/>
        <family val="2"/>
        <scheme val="minor"/>
      </rPr>
      <t xml:space="preserve">Sodium substance concentration in serum
</t>
    </r>
    <r>
      <rPr>
        <b/>
        <sz val="11"/>
        <color rgb="FFFF0000"/>
        <rFont val="Calibri"/>
        <family val="2"/>
        <scheme val="minor"/>
      </rPr>
      <t xml:space="preserve"> 119364003 </t>
    </r>
    <r>
      <rPr>
        <sz val="11"/>
        <color rgb="FFFF0000"/>
        <rFont val="Calibri"/>
        <family val="2"/>
        <scheme val="minor"/>
      </rPr>
      <t xml:space="preserve">Potassium substance concentration in serum
</t>
    </r>
    <r>
      <rPr>
        <b/>
        <sz val="11"/>
        <color rgb="FFFF0000"/>
        <rFont val="Calibri"/>
        <family val="2"/>
        <scheme val="minor"/>
      </rPr>
      <t xml:space="preserve"> 119364003</t>
    </r>
    <r>
      <rPr>
        <sz val="11"/>
        <color rgb="FFFF0000"/>
        <rFont val="Calibri"/>
        <family val="2"/>
        <scheme val="minor"/>
      </rPr>
      <t xml:space="preserve"> Chloride substance concentration in serum
</t>
    </r>
    <r>
      <rPr>
        <b/>
        <sz val="11"/>
        <color rgb="FFFF0000"/>
        <rFont val="Calibri"/>
        <family val="2"/>
        <scheme val="minor"/>
      </rPr>
      <t xml:space="preserve"> 119364003</t>
    </r>
    <r>
      <rPr>
        <sz val="11"/>
        <color rgb="FFFF0000"/>
        <rFont val="Calibri"/>
        <family val="2"/>
        <scheme val="minor"/>
      </rPr>
      <t xml:space="preserve"> Creatinine substance concentration in serum
</t>
    </r>
    <r>
      <rPr>
        <b/>
        <sz val="11"/>
        <color rgb="FFFF0000"/>
        <rFont val="Calibri"/>
        <family val="2"/>
        <scheme val="minor"/>
      </rPr>
      <t xml:space="preserve"> 119364003 </t>
    </r>
    <r>
      <rPr>
        <sz val="11"/>
        <color rgb="FFFF0000"/>
        <rFont val="Calibri"/>
        <family val="2"/>
        <scheme val="minor"/>
      </rPr>
      <t xml:space="preserve">1107411000000104 Estimated glomerular filtration rate by laboratory calculation
</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</si>
  <si>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&gt; Ensure correct UTL/snomed ct code is present which make up the profile = 
</t>
    </r>
    <r>
      <rPr>
        <b/>
        <sz val="11"/>
        <color rgb="FFFF0000"/>
        <rFont val="Calibri"/>
        <family val="2"/>
        <scheme val="minor"/>
      </rPr>
      <t>1107871000000107</t>
    </r>
    <r>
      <rPr>
        <sz val="11"/>
        <color rgb="FFFF0000"/>
        <rFont val="Calibri"/>
        <family val="2"/>
        <scheme val="minor"/>
      </rPr>
      <t xml:space="preserve"> Sodium substance concentration in serum
</t>
    </r>
    <r>
      <rPr>
        <b/>
        <sz val="11"/>
        <color rgb="FFFF0000"/>
        <rFont val="Calibri"/>
        <family val="2"/>
        <scheme val="minor"/>
      </rPr>
      <t>1107761000000109</t>
    </r>
    <r>
      <rPr>
        <sz val="11"/>
        <color rgb="FFFF0000"/>
        <rFont val="Calibri"/>
        <family val="2"/>
        <scheme val="minor"/>
      </rPr>
      <t xml:space="preserve"> Potassium substance concentration in serum
</t>
    </r>
    <r>
      <rPr>
        <b/>
        <sz val="11"/>
        <color rgb="FFFF0000"/>
        <rFont val="Calibri"/>
        <family val="2"/>
        <scheme val="minor"/>
      </rPr>
      <t>"1106511000000102</t>
    </r>
    <r>
      <rPr>
        <sz val="11"/>
        <color rgb="FFFF0000"/>
        <rFont val="Calibri"/>
        <family val="2"/>
        <scheme val="minor"/>
      </rPr>
      <t xml:space="preserve"> " Chloride substance concentration in serum
</t>
    </r>
    <r>
      <rPr>
        <b/>
        <sz val="11"/>
        <color rgb="FFFF0000"/>
        <rFont val="Calibri"/>
        <family val="2"/>
        <scheme val="minor"/>
      </rPr>
      <t>1107001000000108</t>
    </r>
    <r>
      <rPr>
        <sz val="11"/>
        <color rgb="FFFF0000"/>
        <rFont val="Calibri"/>
        <family val="2"/>
        <scheme val="minor"/>
      </rPr>
      <t xml:space="preserve"> Creatinine substance concentration in serum
</t>
    </r>
    <r>
      <rPr>
        <b/>
        <sz val="11"/>
        <color rgb="FFFF0000"/>
        <rFont val="Calibri"/>
        <family val="2"/>
        <scheme val="minor"/>
      </rPr>
      <t>1107411000000104</t>
    </r>
    <r>
      <rPr>
        <sz val="11"/>
        <color rgb="FFFF0000"/>
        <rFont val="Calibri"/>
        <family val="2"/>
        <scheme val="minor"/>
      </rPr>
      <t xml:space="preserve"> Estimated glomerular filtration rate by laboratory calculation</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</si>
  <si>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 xml:space="preserve">
&gt; Ensure correct specimen code is present which make up profile:
</t>
    </r>
    <r>
      <rPr>
        <b/>
        <sz val="11"/>
        <color rgb="FFFF0000"/>
        <rFont val="Calibri"/>
        <family val="2"/>
        <scheme val="minor"/>
      </rPr>
      <t xml:space="preserve">
 119364003</t>
    </r>
    <r>
      <rPr>
        <sz val="11"/>
        <color rgb="FFFF0000"/>
        <rFont val="Calibri"/>
        <family val="2"/>
        <scheme val="minor"/>
      </rPr>
      <t xml:space="preserve"> Sodium substance concentration in serum
</t>
    </r>
    <r>
      <rPr>
        <b/>
        <sz val="11"/>
        <color rgb="FFFF0000"/>
        <rFont val="Calibri"/>
        <family val="2"/>
        <scheme val="minor"/>
      </rPr>
      <t xml:space="preserve"> 119364003</t>
    </r>
    <r>
      <rPr>
        <sz val="11"/>
        <color rgb="FFFF0000"/>
        <rFont val="Calibri"/>
        <family val="2"/>
        <scheme val="minor"/>
      </rPr>
      <t xml:space="preserve"> Potassium substance concentration in serum
</t>
    </r>
    <r>
      <rPr>
        <b/>
        <sz val="11"/>
        <color rgb="FFFF0000"/>
        <rFont val="Calibri"/>
        <family val="2"/>
        <scheme val="minor"/>
      </rPr>
      <t xml:space="preserve"> 119364003</t>
    </r>
    <r>
      <rPr>
        <sz val="11"/>
        <color rgb="FFFF0000"/>
        <rFont val="Calibri"/>
        <family val="2"/>
        <scheme val="minor"/>
      </rPr>
      <t xml:space="preserve"> Chloride substance concentration in serum
</t>
    </r>
    <r>
      <rPr>
        <b/>
        <sz val="11"/>
        <color rgb="FFFF0000"/>
        <rFont val="Calibri"/>
        <family val="2"/>
        <scheme val="minor"/>
      </rPr>
      <t xml:space="preserve"> 119364003</t>
    </r>
    <r>
      <rPr>
        <sz val="11"/>
        <color rgb="FFFF0000"/>
        <rFont val="Calibri"/>
        <family val="2"/>
        <scheme val="minor"/>
      </rPr>
      <t xml:space="preserve"> Creatinine substance concentration in serum
</t>
    </r>
    <r>
      <rPr>
        <b/>
        <sz val="11"/>
        <color rgb="FFFF0000"/>
        <rFont val="Calibri"/>
        <family val="2"/>
        <scheme val="minor"/>
      </rPr>
      <t xml:space="preserve"> 119364003</t>
    </r>
    <r>
      <rPr>
        <sz val="11"/>
        <color rgb="FFFF0000"/>
        <rFont val="Calibri"/>
        <family val="2"/>
        <scheme val="minor"/>
      </rPr>
      <t xml:space="preserve"> Estimated glomerular filtration rate by laboratory calculation</t>
    </r>
    <r>
      <rPr>
        <sz val="11"/>
        <color theme="1"/>
        <rFont val="Calibri"/>
        <family val="2"/>
        <scheme val="minor"/>
      </rPr>
      <t xml:space="preserve">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</si>
  <si>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Ensure the correct UoM and result is present here &gt;:  Electrolytes and Creatinine  
Sodium </t>
    </r>
    <r>
      <rPr>
        <b/>
        <sz val="11"/>
        <color rgb="FFFF0000"/>
        <rFont val="Calibri"/>
        <family val="2"/>
        <scheme val="minor"/>
      </rPr>
      <t>142 mmol/L (133 to 146) </t>
    </r>
    <r>
      <rPr>
        <sz val="11"/>
        <color rgb="FFFF0000"/>
        <rFont val="Calibri"/>
        <family val="2"/>
        <scheme val="minor"/>
      </rPr>
      <t xml:space="preserve">
Potassium </t>
    </r>
    <r>
      <rPr>
        <b/>
        <sz val="11"/>
        <color rgb="FFFF0000"/>
        <rFont val="Calibri"/>
        <family val="2"/>
        <scheme val="minor"/>
      </rPr>
      <t>4.8 mmol/L (3.5 to 5.3)</t>
    </r>
    <r>
      <rPr>
        <sz val="11"/>
        <color rgb="FFFF0000"/>
        <rFont val="Calibri"/>
        <family val="2"/>
        <scheme val="minor"/>
      </rPr>
      <t xml:space="preserve">
Chloride </t>
    </r>
    <r>
      <rPr>
        <b/>
        <sz val="11"/>
        <color rgb="FFFF0000"/>
        <rFont val="Calibri"/>
        <family val="2"/>
        <scheme val="minor"/>
      </rPr>
      <t>105 mmol/L (95 to 108) </t>
    </r>
    <r>
      <rPr>
        <sz val="11"/>
        <color rgb="FFFF0000"/>
        <rFont val="Calibri"/>
        <family val="2"/>
        <scheme val="minor"/>
      </rPr>
      <t xml:space="preserve">
Creatinine </t>
    </r>
    <r>
      <rPr>
        <b/>
        <sz val="11"/>
        <color rgb="FFFF0000"/>
        <rFont val="Calibri"/>
        <family val="2"/>
        <scheme val="minor"/>
      </rPr>
      <t>64 umol/L (48 to 128)</t>
    </r>
    <r>
      <rPr>
        <sz val="11"/>
        <color rgb="FFFF0000"/>
        <rFont val="Calibri"/>
        <family val="2"/>
        <scheme val="minor"/>
      </rPr>
      <t xml:space="preserve">
EGFR </t>
    </r>
    <r>
      <rPr>
        <b/>
        <sz val="11"/>
        <color rgb="FFFF0000"/>
        <rFont val="Calibri"/>
        <family val="2"/>
        <scheme val="minor"/>
      </rPr>
      <t>87 mL/min/1.73m2 )</t>
    </r>
  </si>
  <si>
    <r>
      <rPr>
        <b/>
        <sz val="11"/>
        <color theme="1"/>
        <rFont val="Calibri"/>
        <family val="2"/>
        <scheme val="minor"/>
      </rPr>
      <t xml:space="preserve">.- - - code </t>
    </r>
    <r>
      <rPr>
        <sz val="11"/>
        <color theme="1"/>
        <rFont val="Calibri"/>
        <family val="2"/>
        <scheme val="minor"/>
      </rPr>
      <t xml:space="preserve">(Symbol in syntax defined by the system) -
&gt; </t>
    </r>
    <r>
      <rPr>
        <sz val="11"/>
        <color rgb="FFFF0000"/>
        <rFont val="Calibri"/>
        <family val="2"/>
        <scheme val="minor"/>
      </rPr>
      <t xml:space="preserve">Ensure correct UTL/snomed ct code is present which make up the profile:
</t>
    </r>
    <r>
      <rPr>
        <b/>
        <sz val="11"/>
        <color rgb="FFFF0000"/>
        <rFont val="Calibri"/>
        <family val="2"/>
        <scheme val="minor"/>
      </rPr>
      <t>1107871000000107</t>
    </r>
    <r>
      <rPr>
        <sz val="11"/>
        <color rgb="FFFF0000"/>
        <rFont val="Calibri"/>
        <family val="2"/>
        <scheme val="minor"/>
      </rPr>
      <t xml:space="preserve"> Sodium substance concentration in serum
</t>
    </r>
    <r>
      <rPr>
        <b/>
        <sz val="11"/>
        <color rgb="FFFF0000"/>
        <rFont val="Calibri"/>
        <family val="2"/>
        <scheme val="minor"/>
      </rPr>
      <t xml:space="preserve">1107761000000109 </t>
    </r>
    <r>
      <rPr>
        <sz val="11"/>
        <color rgb="FFFF0000"/>
        <rFont val="Calibri"/>
        <family val="2"/>
        <scheme val="minor"/>
      </rPr>
      <t xml:space="preserve">Potassium substance concentration in serum
</t>
    </r>
    <r>
      <rPr>
        <b/>
        <sz val="11"/>
        <color rgb="FFFF0000"/>
        <rFont val="Calibri"/>
        <family val="2"/>
        <scheme val="minor"/>
      </rPr>
      <t xml:space="preserve">"1106511000000102 </t>
    </r>
    <r>
      <rPr>
        <sz val="11"/>
        <color rgb="FFFF0000"/>
        <rFont val="Calibri"/>
        <family val="2"/>
        <scheme val="minor"/>
      </rPr>
      <t xml:space="preserve">" Chloride substance concentration in serum
</t>
    </r>
    <r>
      <rPr>
        <b/>
        <sz val="11"/>
        <color rgb="FFFF0000"/>
        <rFont val="Calibri"/>
        <family val="2"/>
        <scheme val="minor"/>
      </rPr>
      <t>1107001000000108</t>
    </r>
    <r>
      <rPr>
        <sz val="11"/>
        <color rgb="FFFF0000"/>
        <rFont val="Calibri"/>
        <family val="2"/>
        <scheme val="minor"/>
      </rPr>
      <t xml:space="preserve"> Creatinine substance concentration in serum
</t>
    </r>
    <r>
      <rPr>
        <b/>
        <sz val="11"/>
        <color rgb="FFFF0000"/>
        <rFont val="Calibri"/>
        <family val="2"/>
        <scheme val="minor"/>
      </rPr>
      <t>1107411000000104</t>
    </r>
    <r>
      <rPr>
        <sz val="11"/>
        <color rgb="FFFF0000"/>
        <rFont val="Calibri"/>
        <family val="2"/>
        <scheme val="minor"/>
      </rPr>
      <t xml:space="preserve"> Estimated glomerular filtration rate by laboratory calculation
</t>
    </r>
  </si>
  <si>
    <r>
      <rPr>
        <b/>
        <sz val="11"/>
        <color theme="1"/>
        <rFont val="Calibri"/>
        <family val="2"/>
        <scheme val="minor"/>
      </rPr>
      <t xml:space="preserve">.--- code </t>
    </r>
    <r>
      <rPr>
        <sz val="11"/>
        <color theme="1"/>
        <rFont val="Calibri"/>
        <family val="2"/>
        <scheme val="minor"/>
      </rPr>
      <t xml:space="preserve">(Symbol in syntax defined by the system) &gt; 
</t>
    </r>
    <r>
      <rPr>
        <sz val="11"/>
        <color rgb="FFFF0000"/>
        <rFont val="Calibri"/>
        <family val="2"/>
        <scheme val="minor"/>
      </rPr>
      <t>Ensure correct UTL/snomed ct code is present which make up the profile = 
1107871000000107 Sodium substance concentration in serum
1107761000000109 Potassium substance concentration in serum
"1106511000000102 " Chloride substance concentration in serum
1107001000000108 Creatinine substance concentration in serum
1107411000000104 Estimated glomerular filtration rate by laboratory calculation</t>
    </r>
  </si>
  <si>
    <r>
      <rPr>
        <b/>
        <sz val="11"/>
        <color theme="1"/>
        <rFont val="Calibri"/>
        <family val="2"/>
        <scheme val="minor"/>
      </rPr>
      <t xml:space="preserve">.--- code </t>
    </r>
    <r>
      <rPr>
        <sz val="11"/>
        <color theme="1"/>
        <rFont val="Calibri"/>
        <family val="2"/>
        <scheme val="minor"/>
      </rPr>
      <t xml:space="preserve">(Symbol in syntax defined by the system) Ensure correct UTL/snomed ct code is present which make up the profile = 
</t>
    </r>
    <r>
      <rPr>
        <b/>
        <sz val="11"/>
        <color rgb="FFFF0000"/>
        <rFont val="Calibri"/>
        <family val="2"/>
        <scheme val="minor"/>
      </rPr>
      <t>1107871000000107</t>
    </r>
    <r>
      <rPr>
        <sz val="11"/>
        <color rgb="FFFF0000"/>
        <rFont val="Calibri"/>
        <family val="2"/>
        <scheme val="minor"/>
      </rPr>
      <t xml:space="preserve"> Sodium substance concentration in serum
</t>
    </r>
    <r>
      <rPr>
        <b/>
        <sz val="11"/>
        <color rgb="FFFF0000"/>
        <rFont val="Calibri"/>
        <family val="2"/>
        <scheme val="minor"/>
      </rPr>
      <t>1107761000000109</t>
    </r>
    <r>
      <rPr>
        <sz val="11"/>
        <color rgb="FFFF0000"/>
        <rFont val="Calibri"/>
        <family val="2"/>
        <scheme val="minor"/>
      </rPr>
      <t xml:space="preserve"> Potassium substance concentration in serum
</t>
    </r>
    <r>
      <rPr>
        <b/>
        <sz val="11"/>
        <color rgb="FFFF0000"/>
        <rFont val="Calibri"/>
        <family val="2"/>
        <scheme val="minor"/>
      </rPr>
      <t>"1106511000000102</t>
    </r>
    <r>
      <rPr>
        <sz val="11"/>
        <color rgb="FFFF0000"/>
        <rFont val="Calibri"/>
        <family val="2"/>
        <scheme val="minor"/>
      </rPr>
      <t xml:space="preserve"> " Chloride substance concentration in serum
</t>
    </r>
    <r>
      <rPr>
        <b/>
        <sz val="11"/>
        <color rgb="FFFF0000"/>
        <rFont val="Calibri"/>
        <family val="2"/>
        <scheme val="minor"/>
      </rPr>
      <t>1107001000000108</t>
    </r>
    <r>
      <rPr>
        <sz val="11"/>
        <color rgb="FFFF0000"/>
        <rFont val="Calibri"/>
        <family val="2"/>
        <scheme val="minor"/>
      </rPr>
      <t xml:space="preserve"> Creatinine substance concentration in serum
</t>
    </r>
    <r>
      <rPr>
        <b/>
        <sz val="11"/>
        <color rgb="FFFF0000"/>
        <rFont val="Calibri"/>
        <family val="2"/>
        <scheme val="minor"/>
      </rPr>
      <t>1107411000000104</t>
    </r>
    <r>
      <rPr>
        <sz val="11"/>
        <color rgb="FFFF0000"/>
        <rFont val="Calibri"/>
        <family val="2"/>
        <scheme val="minor"/>
      </rPr>
      <t xml:space="preserve"> Estimated glomerular filtration rate by laboratory calculation</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</si>
  <si>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Check the various codes are present within the message:
1107871000000107 Sodium substance concentration in serum
1107761000000109 Potassium substance concentration in serum
"1106511000000102 " Chloride substance concentration in serum
1107001000000108 Creatinine substance concentration in serum
1107411000000104 Estimated glomerular filtration rate by laboratory calculation</t>
    </r>
  </si>
  <si>
    <r>
      <rPr>
        <b/>
        <sz val="11"/>
        <color rgb="FFFF0000"/>
        <rFont val="Calibri"/>
        <family val="2"/>
        <scheme val="minor"/>
      </rPr>
      <t xml:space="preserve">specimen </t>
    </r>
    <r>
      <rPr>
        <sz val="11"/>
        <color rgb="FFFF0000"/>
        <rFont val="Calibri"/>
        <family val="2"/>
        <scheme val="minor"/>
      </rPr>
      <t>(Specimens this report is based on Constraint (ref-1): SHALL have a contained resource if a local reference is provided) - Specimen is damaged 
&gt; Ensure correct specimen code is present which make up profile:
 119364003 Sodium substance concentration in serum
 119364003 Potassium substance concentration in serum
 119364003 Chloride substance concentration in serum
 119364003 Creatinine substance concentration in serum
 119364003 Estimated glomerular filtration rate by laboratory calculation</t>
    </r>
  </si>
  <si>
    <t>A damaged "Electrolytes &amp; Creatnine profile' specimen is provided</t>
  </si>
  <si>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Check correct UTL code is present:
57371000237100? TSH (thyroid stimulating hormone) arbitrary concentration in serum?
1109401000000108? Free T4 (thyroxine) mass concentration in serum?
1109481000000103? Free T3 (triiodothyronine) mass concentration in serum? Phil to confirm</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</si>
  <si>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-&gt; Check Specimen Code
119361006 - TSH (thyroid stimulating hormone) arbitrary concentration in serum?
119364003 - Free T4 (thyroxine) mass concentration in serum?
119364003 - Free T3 (triiodothyronine) mass concentration in serum? Phil to confirm</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</si>
  <si>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 xml:space="preserve">Ensure correct UTL/snomed ct code is present for FBC + Urine (Electrolytes &amp; Creatnine):
1107511000000100 Haemoglobin mass concentration in blood
1110441000000100 White blood cell count in blood
1108041000000107 Platelet count in blood
1111571000000101? Haematocrit volume fraction of blood?
1022451000000103 Red blood cell count
Not found Not found
"1022471000000107  ?" MCH - Mean corpuscular haemoglobin?
Not found Not found
1108071000000101 Neutrophil count in blood
67541000237108 Lymphocyte count in blood
1107991000000100 Monocyte count in blood
1107391000000104 Eosinophil count in blood
1106091000000103 Basophil count in blood
58571000237106 Nucleated red blood cell count in blood
"993501000000105 " Red blood cell distribution width
993481000000101 Mean platelet volume
</t>
    </r>
    <r>
      <rPr>
        <b/>
        <sz val="11"/>
        <color rgb="FFFF0000"/>
        <rFont val="Calibri"/>
        <family val="2"/>
        <scheme val="minor"/>
      </rPr>
      <t>Electrolytes &amp; Creatnine</t>
    </r>
    <r>
      <rPr>
        <sz val="11"/>
        <color rgb="FFFF0000"/>
        <rFont val="Calibri"/>
        <family val="2"/>
        <scheme val="minor"/>
      </rPr>
      <t xml:space="preserve">
1107871000000107 Sodium substance concentration in serum
1107761000000109 Potassium substance concentration in serum
1106511000000102 Chloride substance concentration in serum
1107001000000108 Creatinine substance concentration in serum
1107411000000104 Estimated glomerular filtration rate by laboratory calculation</t>
    </r>
  </si>
  <si>
    <r>
      <rPr>
        <b/>
        <sz val="11"/>
        <color rgb="FFFF0000"/>
        <rFont val="Calibri"/>
        <family val="2"/>
        <scheme val="minor"/>
      </rPr>
      <t xml:space="preserve">specimen </t>
    </r>
    <r>
      <rPr>
        <sz val="11"/>
        <color rgb="FFFF0000"/>
        <rFont val="Calibri"/>
        <family val="2"/>
        <scheme val="minor"/>
      </rPr>
      <t xml:space="preserve">(Specimens this report is based on Constraint (ref-1): SHALL have a contained resource if a local reference is provided)
Check Specimen codes for FULL BLOOD COUNT:
</t>
    </r>
    <r>
      <rPr>
        <b/>
        <sz val="11"/>
        <color rgb="FFFF0000"/>
        <rFont val="Calibri"/>
        <family val="2"/>
        <scheme val="minor"/>
      </rPr>
      <t xml:space="preserve"> 122575003 </t>
    </r>
    <r>
      <rPr>
        <sz val="11"/>
        <color rgb="FFFF0000"/>
        <rFont val="Calibri"/>
        <family val="2"/>
        <scheme val="minor"/>
      </rPr>
      <t xml:space="preserve">Haemoglobin mass concentration in blood
</t>
    </r>
    <r>
      <rPr>
        <b/>
        <sz val="11"/>
        <color rgb="FFFF0000"/>
        <rFont val="Calibri"/>
        <family val="2"/>
        <scheme val="minor"/>
      </rPr>
      <t xml:space="preserve"> 119297000</t>
    </r>
    <r>
      <rPr>
        <sz val="11"/>
        <color rgb="FFFF0000"/>
        <rFont val="Calibri"/>
        <family val="2"/>
        <scheme val="minor"/>
      </rPr>
      <t xml:space="preserve"> White blood cell count in blood
</t>
    </r>
    <r>
      <rPr>
        <b/>
        <sz val="11"/>
        <color rgb="FFFF0000"/>
        <rFont val="Calibri"/>
        <family val="2"/>
        <scheme val="minor"/>
      </rPr>
      <t xml:space="preserve"> 119364003</t>
    </r>
    <r>
      <rPr>
        <sz val="11"/>
        <color rgb="FFFF0000"/>
        <rFont val="Calibri"/>
        <family val="2"/>
        <scheme val="minor"/>
      </rPr>
      <t xml:space="preserve"> Platelet count in blood
</t>
    </r>
    <r>
      <rPr>
        <b/>
        <sz val="11"/>
        <color rgb="FFFF0000"/>
        <rFont val="Calibri"/>
        <family val="2"/>
        <scheme val="minor"/>
      </rPr>
      <t>119297000</t>
    </r>
    <r>
      <rPr>
        <sz val="11"/>
        <color rgb="FFFF0000"/>
        <rFont val="Calibri"/>
        <family val="2"/>
        <scheme val="minor"/>
      </rPr>
      <t xml:space="preserve"> Haematocrit volume fraction of blood?
</t>
    </r>
    <r>
      <rPr>
        <b/>
        <sz val="11"/>
        <color rgb="FFFF0000"/>
        <rFont val="Calibri"/>
        <family val="2"/>
        <scheme val="minor"/>
      </rPr>
      <t xml:space="preserve"> 122575003</t>
    </r>
    <r>
      <rPr>
        <sz val="11"/>
        <color rgb="FFFF0000"/>
        <rFont val="Calibri"/>
        <family val="2"/>
        <scheme val="minor"/>
      </rPr>
      <t xml:space="preserve"> Red blood cell count
Not found Not found119297000  ?" MCH - Mean corpuscular haemoglobin?
Not found Not found
</t>
    </r>
    <r>
      <rPr>
        <b/>
        <sz val="11"/>
        <color rgb="FFFF0000"/>
        <rFont val="Calibri"/>
        <family val="2"/>
        <scheme val="minor"/>
      </rPr>
      <t>119364003</t>
    </r>
    <r>
      <rPr>
        <sz val="11"/>
        <color rgb="FFFF0000"/>
        <rFont val="Calibri"/>
        <family val="2"/>
        <scheme val="minor"/>
      </rPr>
      <t xml:space="preserve"> Neutrophil count in blood
</t>
    </r>
    <r>
      <rPr>
        <b/>
        <sz val="11"/>
        <color rgb="FFFF0000"/>
        <rFont val="Calibri"/>
        <family val="2"/>
        <scheme val="minor"/>
      </rPr>
      <t>119297000</t>
    </r>
    <r>
      <rPr>
        <sz val="11"/>
        <color rgb="FFFF0000"/>
        <rFont val="Calibri"/>
        <family val="2"/>
        <scheme val="minor"/>
      </rPr>
      <t xml:space="preserve"> Lymphocyte count in blood
</t>
    </r>
    <r>
      <rPr>
        <b/>
        <sz val="11"/>
        <color rgb="FFFF0000"/>
        <rFont val="Calibri"/>
        <family val="2"/>
        <scheme val="minor"/>
      </rPr>
      <t>119297000</t>
    </r>
    <r>
      <rPr>
        <sz val="11"/>
        <color rgb="FFFF0000"/>
        <rFont val="Calibri"/>
        <family val="2"/>
        <scheme val="minor"/>
      </rPr>
      <t xml:space="preserve"> Monocyte count in blood
</t>
    </r>
    <r>
      <rPr>
        <b/>
        <sz val="11"/>
        <color rgb="FFFF0000"/>
        <rFont val="Calibri"/>
        <family val="2"/>
        <scheme val="minor"/>
      </rPr>
      <t xml:space="preserve">119297000 </t>
    </r>
    <r>
      <rPr>
        <sz val="11"/>
        <color rgb="FFFF0000"/>
        <rFont val="Calibri"/>
        <family val="2"/>
        <scheme val="minor"/>
      </rPr>
      <t xml:space="preserve">Eosinophil count in blood
</t>
    </r>
    <r>
      <rPr>
        <b/>
        <sz val="11"/>
        <color rgb="FFFF0000"/>
        <rFont val="Calibri"/>
        <family val="2"/>
        <scheme val="minor"/>
      </rPr>
      <t xml:space="preserve"> 119297000</t>
    </r>
    <r>
      <rPr>
        <sz val="11"/>
        <color rgb="FFFF0000"/>
        <rFont val="Calibri"/>
        <family val="2"/>
        <scheme val="minor"/>
      </rPr>
      <t xml:space="preserve"> Basophil count in blood
</t>
    </r>
    <r>
      <rPr>
        <b/>
        <sz val="11"/>
        <color rgb="FFFF0000"/>
        <rFont val="Calibri"/>
        <family val="2"/>
        <scheme val="minor"/>
      </rPr>
      <t>119297000</t>
    </r>
    <r>
      <rPr>
        <sz val="11"/>
        <color rgb="FFFF0000"/>
        <rFont val="Calibri"/>
        <family val="2"/>
        <scheme val="minor"/>
      </rPr>
      <t xml:space="preserve"> Nucleated red blood cell count in blood
</t>
    </r>
    <r>
      <rPr>
        <b/>
        <sz val="11"/>
        <color rgb="FFFF0000"/>
        <rFont val="Calibri"/>
        <family val="2"/>
        <scheme val="minor"/>
      </rPr>
      <t>119364003</t>
    </r>
    <r>
      <rPr>
        <sz val="11"/>
        <color rgb="FFFF0000"/>
        <rFont val="Calibri"/>
        <family val="2"/>
        <scheme val="minor"/>
      </rPr>
      <t xml:space="preserve"> Red blood cell distribution width
</t>
    </r>
    <r>
      <rPr>
        <b/>
        <sz val="11"/>
        <color rgb="FFFF0000"/>
        <rFont val="Calibri"/>
        <family val="2"/>
        <scheme val="minor"/>
      </rPr>
      <t xml:space="preserve"> 123038009</t>
    </r>
    <r>
      <rPr>
        <sz val="11"/>
        <color rgb="FFFF0000"/>
        <rFont val="Calibri"/>
        <family val="2"/>
        <scheme val="minor"/>
      </rPr>
      <t xml:space="preserve"> Mean platelet volume
Check specimen codes for Urine/Kidney test:
</t>
    </r>
    <r>
      <rPr>
        <b/>
        <sz val="11"/>
        <color rgb="FFFF0000"/>
        <rFont val="Calibri"/>
        <family val="2"/>
        <scheme val="minor"/>
      </rPr>
      <t xml:space="preserve">
 119364003</t>
    </r>
    <r>
      <rPr>
        <sz val="11"/>
        <color rgb="FFFF0000"/>
        <rFont val="Calibri"/>
        <family val="2"/>
        <scheme val="minor"/>
      </rPr>
      <t xml:space="preserve"> Sodium substance concentration in serum
</t>
    </r>
    <r>
      <rPr>
        <b/>
        <sz val="11"/>
        <color rgb="FFFF0000"/>
        <rFont val="Calibri"/>
        <family val="2"/>
        <scheme val="minor"/>
      </rPr>
      <t xml:space="preserve"> 119364003</t>
    </r>
    <r>
      <rPr>
        <sz val="11"/>
        <color rgb="FFFF0000"/>
        <rFont val="Calibri"/>
        <family val="2"/>
        <scheme val="minor"/>
      </rPr>
      <t xml:space="preserve"> Potassium substance concentration in serum
</t>
    </r>
    <r>
      <rPr>
        <b/>
        <sz val="11"/>
        <color rgb="FFFF0000"/>
        <rFont val="Calibri"/>
        <family val="2"/>
        <scheme val="minor"/>
      </rPr>
      <t xml:space="preserve"> 119364003</t>
    </r>
    <r>
      <rPr>
        <sz val="11"/>
        <color rgb="FFFF0000"/>
        <rFont val="Calibri"/>
        <family val="2"/>
        <scheme val="minor"/>
      </rPr>
      <t xml:space="preserve"> Chloride substance concentration in serum
</t>
    </r>
    <r>
      <rPr>
        <b/>
        <sz val="11"/>
        <color rgb="FFFF0000"/>
        <rFont val="Calibri"/>
        <family val="2"/>
        <scheme val="minor"/>
      </rPr>
      <t xml:space="preserve"> 119364003</t>
    </r>
    <r>
      <rPr>
        <sz val="11"/>
        <color rgb="FFFF0000"/>
        <rFont val="Calibri"/>
        <family val="2"/>
        <scheme val="minor"/>
      </rPr>
      <t xml:space="preserve"> Creatinine substance concentration in serum
</t>
    </r>
    <r>
      <rPr>
        <b/>
        <sz val="11"/>
        <color rgb="FFFF0000"/>
        <rFont val="Calibri"/>
        <family val="2"/>
        <scheme val="minor"/>
      </rPr>
      <t xml:space="preserve"> 119364003 </t>
    </r>
    <r>
      <rPr>
        <sz val="11"/>
        <color rgb="FFFF0000"/>
        <rFont val="Calibri"/>
        <family val="2"/>
        <scheme val="minor"/>
      </rPr>
      <t xml:space="preserve">Estimated glomerular filtration rate by laboratory calculation
</t>
    </r>
  </si>
  <si>
    <r>
      <rPr>
        <b/>
        <sz val="11"/>
        <color theme="1"/>
        <rFont val="Calibri"/>
        <family val="2"/>
        <scheme val="minor"/>
      </rPr>
      <t xml:space="preserve">.--- code </t>
    </r>
    <r>
      <rPr>
        <sz val="11"/>
        <color theme="1"/>
        <rFont val="Calibri"/>
        <family val="2"/>
        <scheme val="minor"/>
      </rPr>
      <t xml:space="preserve">(Symbol in syntax defined by the system) 
</t>
    </r>
    <r>
      <rPr>
        <sz val="11"/>
        <color rgb="FFFF0000"/>
        <rFont val="Calibri"/>
        <family val="2"/>
        <scheme val="minor"/>
      </rPr>
      <t xml:space="preserve">
1107511000000100 Haemoglobin mass concentration in blood
1110441000000100 White blood cell count in blood
1108041000000107 Platelet count in blood
1111571000000101? Haematocrit volume fraction of blood?
1022451000000103 Red blood cell count
Not found Not found
"1022471000000107  ?" MCH - Mean corpuscular haemoglobin?
Not found Not found
1108071000000101 Neutrophil count in blood
67541000237108 Lymphocyte count in blood
1107991000000100 Monocyte count in blood
1107391000000104 Eosinophil count in blood
1106091000000103 Basophil count in blood
58571000237106 Nucleated red blood cell count in blood
"993501000000105 " Red blood cell distribution width
993481000000101 Mean platelet volume
Electrolytes &amp; Creatnine
1107871000000107 Sodium substance concentration in serum
1107761000000109 Potassium substance concentration in serum
1106511000000102 Chloride substance concentration in serum
1107001000000108 Creatinine substance concentration in serum
1107411000000104 Estimated glomerular filtration rate by laboratory calculation</t>
    </r>
  </si>
  <si>
    <r>
      <rPr>
        <sz val="8"/>
        <color theme="1"/>
        <rFont val="Calibri"/>
        <family val="2"/>
        <scheme val="minor"/>
      </rPr>
      <t xml:space="preserve">* Requires a valid  test request for a "Electrolytes and Creatnine Profile" from GP system in FHIR message format </t>
    </r>
    <r>
      <rPr>
        <b/>
        <sz val="8"/>
        <color theme="1"/>
        <rFont val="Calibri"/>
        <family val="2"/>
        <scheme val="minor"/>
      </rPr>
      <t>(Please use GP_Request_1.1.5 from 'GP test cases' sheet)</t>
    </r>
    <r>
      <rPr>
        <sz val="8"/>
        <color theme="1"/>
        <rFont val="Calibri"/>
        <family val="2"/>
        <scheme val="minor"/>
      </rPr>
      <t xml:space="preserve">
</t>
    </r>
    <r>
      <rPr>
        <sz val="8"/>
        <rFont val="Calibri"/>
        <family val="2"/>
        <scheme val="minor"/>
      </rPr>
      <t xml:space="preserve">
</t>
    </r>
  </si>
  <si>
    <r>
      <rPr>
        <sz val="8"/>
        <color theme="1"/>
        <rFont val="Calibri"/>
        <family val="2"/>
        <scheme val="minor"/>
      </rPr>
      <t xml:space="preserve">* Requires a valid  test request for a "Electrolytes and Creatnine Profile" from GP system in FHIR message format </t>
    </r>
    <r>
      <rPr>
        <b/>
        <sz val="8"/>
        <color theme="1"/>
        <rFont val="Calibri"/>
        <family val="2"/>
        <scheme val="minor"/>
      </rPr>
      <t>(Please use GP_Request_1.1.6 from 'GP test cases' sheet)</t>
    </r>
    <r>
      <rPr>
        <sz val="8"/>
        <color theme="1"/>
        <rFont val="Calibri"/>
        <family val="2"/>
        <scheme val="minor"/>
      </rPr>
      <t xml:space="preserve">
</t>
    </r>
    <r>
      <rPr>
        <sz val="8"/>
        <rFont val="Calibri"/>
        <family val="2"/>
        <scheme val="minor"/>
      </rPr>
      <t xml:space="preserve">
</t>
    </r>
  </si>
  <si>
    <r>
      <t xml:space="preserve">* Requires a valid  test request for a "Prostate Specific Antigen" from a GP system in the correct FHIR message format. Please refer to </t>
    </r>
    <r>
      <rPr>
        <b/>
        <sz val="8"/>
        <color theme="1"/>
        <rFont val="Calibri"/>
        <family val="2"/>
        <scheme val="minor"/>
      </rPr>
      <t xml:space="preserve">'GP_REQUEST_1.1.9' </t>
    </r>
    <r>
      <rPr>
        <sz val="8"/>
        <color theme="1"/>
        <rFont val="Calibri"/>
        <family val="2"/>
        <scheme val="minor"/>
      </rPr>
      <t xml:space="preserve">within 'GP Test cases' sheet.
</t>
    </r>
  </si>
  <si>
    <r>
      <t xml:space="preserve">* Requires a valid  test request for a "Prostate Specific Antigen" from a GP system in the correct FHIR message format. Please refer to </t>
    </r>
    <r>
      <rPr>
        <b/>
        <sz val="8"/>
        <color theme="1"/>
        <rFont val="Calibri"/>
        <family val="2"/>
        <scheme val="minor"/>
      </rPr>
      <t xml:space="preserve">'GP_REQUEST_1.1.10' </t>
    </r>
    <r>
      <rPr>
        <sz val="8"/>
        <color theme="1"/>
        <rFont val="Calibri"/>
        <family val="2"/>
        <scheme val="minor"/>
      </rPr>
      <t xml:space="preserve">within 'GP Test cases' sheet.
</t>
    </r>
  </si>
  <si>
    <r>
      <t xml:space="preserve">* Requires a valid  test request for a "Prostate Specific Antigen" from a GP system in the correct FHIR message format. Please refer to </t>
    </r>
    <r>
      <rPr>
        <b/>
        <sz val="8"/>
        <color theme="1"/>
        <rFont val="Calibri"/>
        <family val="2"/>
        <scheme val="minor"/>
      </rPr>
      <t xml:space="preserve">'GP_REQUEST_1.1.11' </t>
    </r>
    <r>
      <rPr>
        <sz val="8"/>
        <color theme="1"/>
        <rFont val="Calibri"/>
        <family val="2"/>
        <scheme val="minor"/>
      </rPr>
      <t xml:space="preserve">within 'GP Test cases' sheet.
</t>
    </r>
  </si>
  <si>
    <t>* Requires a valid  test request for a "TSH blood test" from GP system in FHIR message format. Please refer to 'GP_REQUEST_ 1.1.14' within 'GP Test cases' sheet.</t>
  </si>
  <si>
    <t>* Requires a valid  test request for a "Electrolytes &amp; Creatnine" from a GP system in the correct FHIR message format. Please refer to 'GP_REQUEST_1.1.13' within 'GP test cases' sheet</t>
  </si>
  <si>
    <r>
      <t xml:space="preserve">* Requires a valid  test request for a "Prostate Specific Antigen" from a GP system in the correct FHIR message format. Please refer to </t>
    </r>
    <r>
      <rPr>
        <b/>
        <sz val="8"/>
        <rFont val="Calibri"/>
        <family val="2"/>
        <scheme val="minor"/>
      </rPr>
      <t xml:space="preserve">'GP_REQUEST_1.1.12' </t>
    </r>
    <r>
      <rPr>
        <sz val="8"/>
        <rFont val="Calibri"/>
        <family val="2"/>
        <scheme val="minor"/>
      </rPr>
      <t>within 'GP test cases' sheet</t>
    </r>
  </si>
  <si>
    <r>
      <t xml:space="preserve">* Requires a valid test request for the following:
</t>
    </r>
    <r>
      <rPr>
        <b/>
        <sz val="9"/>
        <rFont val="Calibri"/>
        <family val="2"/>
        <scheme val="minor"/>
      </rPr>
      <t xml:space="preserve">
Blood - full blood count, electrolytes and creatinine, cholesterol and triglycerides, glycated haemoglobin     
Urine - urine albumin   
Please refer to 'GP_REQUEST_1.1.15' within 'GP test cases' sheet</t>
    </r>
    <r>
      <rPr>
        <sz val="9"/>
        <rFont val="Calibri"/>
        <family val="2"/>
        <scheme val="minor"/>
      </rPr>
      <t xml:space="preserve">
</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</si>
  <si>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 </t>
    </r>
    <r>
      <rPr>
        <sz val="11"/>
        <color rgb="FFFF0000"/>
        <rFont val="Calibri"/>
        <family val="2"/>
        <scheme val="minor"/>
      </rPr>
      <t xml:space="preserve">Check valid request code is </t>
    </r>
    <r>
      <rPr>
        <b/>
        <sz val="11"/>
        <color rgb="FFFF0000"/>
        <rFont val="Calibri"/>
        <family val="2"/>
        <scheme val="minor"/>
      </rPr>
      <t>present 63476009</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</si>
  <si>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t>
    </r>
    <r>
      <rPr>
        <sz val="11"/>
        <color rgb="FFFF0000"/>
        <rFont val="Calibri"/>
        <family val="2"/>
        <scheme val="minor"/>
      </rPr>
      <t xml:space="preserve">Check valid request code is present </t>
    </r>
    <r>
      <rPr>
        <b/>
        <sz val="11"/>
        <color rgb="FFFF0000"/>
        <rFont val="Calibri"/>
        <family val="2"/>
        <scheme val="minor"/>
      </rPr>
      <t>63476009</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</si>
  <si>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 </t>
    </r>
    <r>
      <rPr>
        <sz val="11"/>
        <color rgb="FFFF0000"/>
        <rFont val="Calibri"/>
        <family val="2"/>
        <scheme val="minor"/>
      </rPr>
      <t xml:space="preserve">Check request code for FBC = 26604007
                                                                                                                                                                                                           - Check request code for Urine = 271000000 </t>
    </r>
  </si>
  <si>
    <r>
      <rPr>
        <b/>
        <sz val="11"/>
        <color theme="1"/>
        <rFont val="Calibri"/>
        <family val="2"/>
        <scheme val="minor"/>
      </rPr>
      <t xml:space="preserve">.--ID </t>
    </r>
    <r>
      <rPr>
        <sz val="11"/>
        <color theme="1"/>
        <rFont val="Calibri"/>
        <family val="2"/>
        <scheme val="minor"/>
      </rPr>
      <t>(Logical id of this artifact must contain a UUID to identify the instance of a procedureRequest)</t>
    </r>
    <r>
      <rPr>
        <sz val="11"/>
        <color rgb="FFFF0000"/>
        <rFont val="Calibri"/>
        <family val="2"/>
        <scheme val="minor"/>
      </rPr>
      <t xml:space="preserve"> - Check request code for creatnine = 113075003. Check request code for Electrolytes = 20109005</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</si>
  <si>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 </t>
    </r>
    <r>
      <rPr>
        <sz val="11"/>
        <color rgb="FFFF0000"/>
        <rFont val="Calibri"/>
        <family val="2"/>
        <scheme val="minor"/>
      </rPr>
      <t>Check request code for creatnine = 113075003. Check request code for Electrolytes = 20109005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</si>
</sst>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9" x14ac:knownFonts="1">
    <font>
      <sz val="11"/>
      <color theme="1"/>
      <name val="Calibri"/>
      <family val="2"/>
      <scheme val="minor"/>
    </font>
    <font>
      <sz val="11"/>
      <color theme="1"/>
      <name val="Calibri"/>
      <family val="2"/>
      <scheme val="minor"/>
    </font>
    <font>
      <sz val="12"/>
      <name val="Calibri"/>
      <family val="2"/>
      <scheme val="minor"/>
    </font>
    <font>
      <b/>
      <sz val="12"/>
      <color indexed="8"/>
      <name val="Calibri"/>
      <family val="2"/>
    </font>
    <font>
      <sz val="12"/>
      <color indexed="8"/>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indexed="8"/>
      <name val="Calibri"/>
      <family val="2"/>
    </font>
    <font>
      <u/>
      <sz val="10"/>
      <color indexed="12"/>
      <name val="Arial"/>
      <family val="2"/>
    </font>
    <font>
      <sz val="10"/>
      <color indexed="8"/>
      <name val="Arial"/>
      <family val="2"/>
    </font>
    <font>
      <sz val="10"/>
      <name val="Arial"/>
      <family val="2"/>
    </font>
    <font>
      <sz val="10"/>
      <color theme="1"/>
      <name val="Arial"/>
      <family val="2"/>
    </font>
    <font>
      <sz val="18"/>
      <color theme="3"/>
      <name val="Cambria"/>
      <family val="2"/>
      <scheme val="major"/>
    </font>
    <font>
      <sz val="8"/>
      <name val="Calibri"/>
      <family val="2"/>
      <scheme val="minor"/>
    </font>
    <font>
      <b/>
      <sz val="16"/>
      <color theme="1"/>
      <name val="Calibri"/>
      <family val="2"/>
      <scheme val="minor"/>
    </font>
    <font>
      <b/>
      <sz val="16"/>
      <color theme="0"/>
      <name val="Calibri"/>
      <family val="2"/>
      <scheme val="minor"/>
    </font>
    <font>
      <u/>
      <sz val="11"/>
      <color theme="1"/>
      <name val="Calibri"/>
      <family val="2"/>
      <scheme val="minor"/>
    </font>
    <font>
      <u/>
      <sz val="11"/>
      <color theme="10"/>
      <name val="Calibri"/>
      <family val="2"/>
      <scheme val="minor"/>
    </font>
    <font>
      <sz val="10"/>
      <color rgb="FF0F0F0F"/>
      <name val="Arial"/>
      <family val="2"/>
    </font>
    <font>
      <sz val="8"/>
      <color theme="1"/>
      <name val="Calibri"/>
      <family val="2"/>
      <scheme val="minor"/>
    </font>
    <font>
      <i/>
      <sz val="9"/>
      <color theme="1"/>
      <name val="Calibri"/>
      <family val="2"/>
      <scheme val="minor"/>
    </font>
    <font>
      <u/>
      <sz val="11"/>
      <color rgb="FFFF0000"/>
      <name val="Calibri"/>
      <family val="2"/>
      <scheme val="minor"/>
    </font>
    <font>
      <b/>
      <sz val="11"/>
      <color rgb="FFFF0000"/>
      <name val="Calibri"/>
      <family val="2"/>
      <scheme val="minor"/>
    </font>
    <font>
      <sz val="10"/>
      <color rgb="FFFF0000"/>
      <name val="Calibri"/>
      <family val="2"/>
      <scheme val="minor"/>
    </font>
    <font>
      <u/>
      <sz val="10"/>
      <color rgb="FFFF0000"/>
      <name val="Calibri"/>
      <family val="2"/>
      <scheme val="minor"/>
    </font>
    <font>
      <sz val="10"/>
      <color theme="1"/>
      <name val="Calibri"/>
      <family val="2"/>
      <scheme val="minor"/>
    </font>
    <font>
      <sz val="11"/>
      <color theme="3"/>
      <name val="Calibri"/>
      <family val="2"/>
      <scheme val="minor"/>
    </font>
    <font>
      <b/>
      <sz val="10"/>
      <color theme="1"/>
      <name val="Calibri"/>
      <family val="2"/>
      <scheme val="minor"/>
    </font>
    <font>
      <b/>
      <sz val="10"/>
      <color rgb="FFFF0000"/>
      <name val="Calibri"/>
      <family val="2"/>
      <scheme val="minor"/>
    </font>
    <font>
      <b/>
      <sz val="9"/>
      <color theme="1"/>
      <name val="Calibri"/>
      <family val="2"/>
      <scheme val="minor"/>
    </font>
    <font>
      <sz val="9"/>
      <color theme="1"/>
      <name val="Calibri"/>
      <family val="2"/>
      <scheme val="minor"/>
    </font>
    <font>
      <u/>
      <sz val="9"/>
      <color theme="1"/>
      <name val="Calibri"/>
      <family val="2"/>
      <scheme val="minor"/>
    </font>
    <font>
      <sz val="9"/>
      <name val="Calibri"/>
      <family val="2"/>
      <scheme val="minor"/>
    </font>
    <font>
      <b/>
      <u/>
      <sz val="11"/>
      <color theme="1"/>
      <name val="Calibri"/>
      <family val="2"/>
      <scheme val="minor"/>
    </font>
    <font>
      <b/>
      <sz val="8"/>
      <color theme="1"/>
      <name val="Calibri"/>
      <family val="2"/>
      <scheme val="minor"/>
    </font>
    <font>
      <sz val="24"/>
      <color theme="1"/>
      <name val="Calibri"/>
      <family val="2"/>
      <scheme val="minor"/>
    </font>
    <font>
      <b/>
      <sz val="9"/>
      <name val="Calibri"/>
      <family val="2"/>
      <scheme val="minor"/>
    </font>
    <font>
      <b/>
      <u/>
      <sz val="8"/>
      <color theme="1"/>
      <name val="Calibri"/>
      <family val="2"/>
      <scheme val="minor"/>
    </font>
    <font>
      <u/>
      <sz val="11"/>
      <color theme="3"/>
      <name val="Calibri"/>
      <family val="2"/>
      <scheme val="minor"/>
    </font>
    <font>
      <sz val="11"/>
      <color rgb="FF002060"/>
      <name val="Calibri"/>
      <family val="2"/>
      <scheme val="minor"/>
    </font>
    <font>
      <u/>
      <sz val="11"/>
      <color rgb="FF002060"/>
      <name val="Calibri"/>
      <family val="2"/>
      <scheme val="minor"/>
    </font>
    <font>
      <b/>
      <sz val="11"/>
      <color rgb="FF002060"/>
      <name val="Calibri"/>
      <family val="2"/>
      <scheme val="minor"/>
    </font>
    <font>
      <sz val="11"/>
      <color rgb="FF92D050"/>
      <name val="Calibri"/>
      <family val="2"/>
      <scheme val="minor"/>
    </font>
    <font>
      <b/>
      <u/>
      <sz val="11"/>
      <color rgb="FFFF0000"/>
      <name val="Calibri"/>
      <family val="2"/>
      <scheme val="minor"/>
    </font>
    <font>
      <sz val="11"/>
      <color rgb="FFC00000"/>
      <name val="Calibri"/>
      <family val="2"/>
      <scheme val="minor"/>
    </font>
    <font>
      <u/>
      <sz val="11"/>
      <color rgb="FFC00000"/>
      <name val="Calibri"/>
      <family val="2"/>
      <scheme val="minor"/>
    </font>
    <font>
      <i/>
      <sz val="11"/>
      <color rgb="FF002060"/>
      <name val="Calibri"/>
      <family val="2"/>
      <scheme val="minor"/>
    </font>
    <font>
      <b/>
      <i/>
      <sz val="11"/>
      <color rgb="FF002060"/>
      <name val="Calibri"/>
      <family val="2"/>
      <scheme val="minor"/>
    </font>
    <font>
      <i/>
      <sz val="11"/>
      <color theme="3"/>
      <name val="Calibri"/>
      <family val="2"/>
      <scheme val="minor"/>
    </font>
    <font>
      <b/>
      <i/>
      <sz val="11"/>
      <color theme="3"/>
      <name val="Calibri"/>
      <family val="2"/>
      <scheme val="minor"/>
    </font>
    <font>
      <b/>
      <sz val="12"/>
      <color rgb="FF002060"/>
      <name val="Calibri"/>
      <family val="2"/>
    </font>
    <font>
      <b/>
      <i/>
      <u/>
      <sz val="11"/>
      <color rgb="FF002060"/>
      <name val="Calibri"/>
      <family val="2"/>
      <scheme val="minor"/>
    </font>
    <font>
      <i/>
      <sz val="11"/>
      <color theme="1"/>
      <name val="Calibri"/>
      <family val="2"/>
      <scheme val="minor"/>
    </font>
    <font>
      <b/>
      <i/>
      <sz val="11"/>
      <color theme="1"/>
      <name val="Calibri"/>
      <family val="2"/>
      <scheme val="minor"/>
    </font>
    <font>
      <b/>
      <sz val="8"/>
      <name val="Calibri"/>
      <family val="2"/>
      <scheme val="minor"/>
    </font>
  </fonts>
  <fills count="37">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2179">
    <xf numFmtId="0" fontId="0" fillId="0" borderId="0"/>
    <xf numFmtId="0" fontId="1" fillId="0" borderId="0"/>
    <xf numFmtId="0" fontId="1" fillId="0" borderId="0"/>
    <xf numFmtId="0" fontId="2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0"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10" fillId="4" borderId="0" applyNumberFormat="0" applyBorder="0" applyAlignment="0" applyProtection="0"/>
    <xf numFmtId="0" fontId="14" fillId="7" borderId="5" applyNumberFormat="0" applyAlignment="0" applyProtection="0"/>
    <xf numFmtId="0" fontId="16" fillId="8" borderId="8" applyNumberFormat="0" applyAlignment="0" applyProtection="0"/>
    <xf numFmtId="0" fontId="18" fillId="0" borderId="0" applyNumberFormat="0" applyFill="0" applyBorder="0" applyAlignment="0" applyProtection="0"/>
    <xf numFmtId="0" fontId="9" fillId="3" borderId="0" applyNumberFormat="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22" fillId="0" borderId="0" applyNumberFormat="0" applyFill="0" applyBorder="0" applyAlignment="0" applyProtection="0">
      <alignment vertical="top"/>
      <protection locked="0"/>
    </xf>
    <xf numFmtId="0" fontId="12" fillId="6" borderId="5" applyNumberFormat="0" applyAlignment="0" applyProtection="0"/>
    <xf numFmtId="0" fontId="15" fillId="0" borderId="7" applyNumberFormat="0" applyFill="0" applyAlignment="0" applyProtection="0"/>
    <xf numFmtId="0" fontId="11" fillId="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2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3" fillId="7" borderId="6"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5" fillId="0" borderId="0" applyNumberFormat="0" applyFill="0" applyBorder="0" applyAlignment="0" applyProtection="0"/>
    <xf numFmtId="0" fontId="26" fillId="0" borderId="0" applyNumberFormat="0" applyFill="0" applyBorder="0" applyAlignment="0" applyProtection="0"/>
    <xf numFmtId="0" fontId="19" fillId="0" borderId="10" applyNumberFormat="0" applyFill="0" applyAlignment="0" applyProtection="0"/>
    <xf numFmtId="0" fontId="17"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5" applyNumberFormat="0" applyAlignment="0" applyProtection="0"/>
    <xf numFmtId="0" fontId="13" fillId="7" borderId="6" applyNumberFormat="0" applyAlignment="0" applyProtection="0"/>
    <xf numFmtId="0" fontId="14" fillId="7" borderId="5" applyNumberFormat="0" applyAlignment="0" applyProtection="0"/>
    <xf numFmtId="0" fontId="15" fillId="0" borderId="7" applyNumberFormat="0" applyFill="0" applyAlignment="0" applyProtection="0"/>
    <xf numFmtId="0" fontId="16" fillId="8" borderId="8" applyNumberFormat="0" applyAlignment="0" applyProtection="0"/>
    <xf numFmtId="0" fontId="17" fillId="0" borderId="0" applyNumberFormat="0" applyFill="0" applyBorder="0" applyAlignment="0" applyProtection="0"/>
    <xf numFmtId="0" fontId="1" fillId="9" borderId="9" applyNumberFormat="0" applyFont="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33" borderId="0" applyNumberFormat="0" applyBorder="0" applyAlignment="0" applyProtection="0"/>
    <xf numFmtId="0" fontId="31" fillId="0" borderId="0" applyNumberFormat="0" applyFill="0" applyBorder="0" applyAlignment="0" applyProtection="0"/>
  </cellStyleXfs>
  <cellXfs count="75">
    <xf numFmtId="0" fontId="0" fillId="0" borderId="0" xfId="0"/>
    <xf numFmtId="0" fontId="3" fillId="0" borderId="0" xfId="0" applyFont="1"/>
    <xf numFmtId="0" fontId="3" fillId="0" borderId="0" xfId="0" applyFont="1" applyAlignment="1">
      <alignment vertical="top"/>
    </xf>
    <xf numFmtId="0" fontId="0" fillId="0" borderId="0" xfId="0" applyFont="1" applyAlignment="1">
      <alignment vertical="top" wrapText="1"/>
    </xf>
    <xf numFmtId="0" fontId="0" fillId="2" borderId="0" xfId="0" applyFill="1"/>
    <xf numFmtId="0" fontId="0" fillId="0" borderId="0" xfId="0" applyAlignment="1">
      <alignment wrapText="1"/>
    </xf>
    <xf numFmtId="0" fontId="0" fillId="0" borderId="0" xfId="0" applyAlignment="1">
      <alignment vertical="top" wrapText="1"/>
    </xf>
    <xf numFmtId="0" fontId="4" fillId="0" borderId="0" xfId="0" applyFont="1" applyFill="1" applyAlignment="1">
      <alignment horizontal="left" vertical="top" wrapText="1"/>
    </xf>
    <xf numFmtId="0" fontId="4" fillId="0" borderId="0" xfId="0" applyNumberFormat="1" applyFont="1" applyFill="1" applyBorder="1" applyAlignment="1" applyProtection="1">
      <alignment horizontal="left" vertical="top"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19" fillId="0" borderId="0" xfId="0" applyFont="1" applyAlignment="1">
      <alignment vertical="top" wrapText="1"/>
    </xf>
    <xf numFmtId="0" fontId="32" fillId="0" borderId="0" xfId="0" applyFont="1" applyAlignment="1">
      <alignment vertical="center"/>
    </xf>
    <xf numFmtId="0" fontId="25" fillId="0" borderId="0" xfId="0" applyFont="1" applyAlignment="1">
      <alignment horizontal="left" vertical="top"/>
    </xf>
    <xf numFmtId="0" fontId="25" fillId="0" borderId="0" xfId="0" applyFont="1" applyFill="1" applyAlignment="1">
      <alignment horizontal="left" vertical="top"/>
    </xf>
    <xf numFmtId="0" fontId="25" fillId="0" borderId="0" xfId="0" applyFont="1" applyAlignment="1">
      <alignment horizontal="left" vertical="top" wrapText="1"/>
    </xf>
    <xf numFmtId="0" fontId="32" fillId="0" borderId="0" xfId="0" applyFont="1" applyAlignment="1">
      <alignment vertical="center" wrapText="1"/>
    </xf>
    <xf numFmtId="0" fontId="17" fillId="0" borderId="0" xfId="0" applyFont="1" applyAlignment="1">
      <alignment vertical="top" wrapText="1"/>
    </xf>
    <xf numFmtId="0" fontId="17" fillId="0" borderId="0" xfId="0" applyFont="1" applyAlignment="1">
      <alignment vertical="top"/>
    </xf>
    <xf numFmtId="0" fontId="36" fillId="0" borderId="0" xfId="0" applyFont="1" applyAlignment="1">
      <alignment vertical="top"/>
    </xf>
    <xf numFmtId="0" fontId="19" fillId="0" borderId="0" xfId="0" applyFont="1" applyAlignment="1">
      <alignment wrapText="1"/>
    </xf>
    <xf numFmtId="0" fontId="31" fillId="0" borderId="0" xfId="2178" applyAlignment="1">
      <alignment vertical="top"/>
    </xf>
    <xf numFmtId="0" fontId="19" fillId="0" borderId="0" xfId="0" applyFont="1" applyAlignment="1">
      <alignment vertical="top"/>
    </xf>
    <xf numFmtId="0" fontId="29" fillId="35" borderId="1" xfId="0" applyFont="1" applyFill="1" applyBorder="1" applyAlignment="1">
      <alignment wrapText="1"/>
    </xf>
    <xf numFmtId="0" fontId="28" fillId="35" borderId="0" xfId="0" applyFont="1" applyFill="1" applyAlignment="1">
      <alignment wrapText="1"/>
    </xf>
    <xf numFmtId="0" fontId="27" fillId="34" borderId="1" xfId="0" applyFont="1" applyFill="1" applyBorder="1" applyAlignment="1">
      <alignment vertical="top" wrapText="1"/>
    </xf>
    <xf numFmtId="0" fontId="27" fillId="34" borderId="1" xfId="0" applyFont="1" applyFill="1" applyBorder="1" applyAlignment="1">
      <alignment wrapText="1"/>
    </xf>
    <xf numFmtId="0" fontId="34" fillId="34" borderId="1" xfId="0" applyFont="1" applyFill="1" applyBorder="1" applyAlignment="1">
      <alignment wrapText="1"/>
    </xf>
    <xf numFmtId="0" fontId="33" fillId="34" borderId="1" xfId="0" applyFont="1" applyFill="1" applyBorder="1" applyAlignment="1">
      <alignment vertical="top" wrapText="1"/>
    </xf>
    <xf numFmtId="0" fontId="0" fillId="34" borderId="0" xfId="0" applyFill="1" applyAlignment="1">
      <alignment wrapText="1"/>
    </xf>
    <xf numFmtId="0" fontId="28" fillId="34" borderId="0" xfId="0" applyFont="1" applyFill="1" applyAlignment="1">
      <alignment wrapText="1"/>
    </xf>
    <xf numFmtId="0" fontId="25" fillId="34" borderId="0" xfId="0" applyFont="1" applyFill="1" applyAlignment="1">
      <alignment horizontal="left" vertical="top"/>
    </xf>
    <xf numFmtId="0" fontId="44" fillId="0" borderId="1" xfId="0" applyFont="1" applyBorder="1" applyAlignment="1">
      <alignment wrapText="1"/>
    </xf>
    <xf numFmtId="0" fontId="43" fillId="0" borderId="1" xfId="0" applyFont="1" applyBorder="1" applyAlignment="1">
      <alignment wrapText="1"/>
    </xf>
    <xf numFmtId="0" fontId="46" fillId="0" borderId="1" xfId="0" applyFont="1" applyFill="1" applyBorder="1" applyAlignment="1">
      <alignment wrapText="1"/>
    </xf>
    <xf numFmtId="0" fontId="39" fillId="34" borderId="1" xfId="0" applyFont="1" applyFill="1" applyBorder="1" applyAlignment="1">
      <alignment wrapText="1"/>
    </xf>
    <xf numFmtId="0" fontId="41" fillId="34" borderId="1" xfId="0" applyFont="1" applyFill="1" applyBorder="1" applyAlignment="1">
      <alignment wrapText="1"/>
    </xf>
    <xf numFmtId="0" fontId="46" fillId="34" borderId="1" xfId="0" applyFont="1" applyFill="1" applyBorder="1" applyAlignment="1">
      <alignment wrapText="1"/>
    </xf>
    <xf numFmtId="0" fontId="44" fillId="34" borderId="1" xfId="0" applyFont="1" applyFill="1" applyBorder="1" applyAlignment="1">
      <alignment wrapText="1"/>
    </xf>
    <xf numFmtId="0" fontId="46" fillId="0" borderId="1" xfId="0" applyFont="1" applyBorder="1" applyAlignment="1">
      <alignment wrapText="1"/>
    </xf>
    <xf numFmtId="0" fontId="44" fillId="34" borderId="0" xfId="0" applyFont="1" applyFill="1" applyAlignment="1">
      <alignment wrapText="1"/>
    </xf>
    <xf numFmtId="0" fontId="44" fillId="0" borderId="0" xfId="0" applyFont="1" applyAlignment="1">
      <alignment wrapText="1"/>
    </xf>
    <xf numFmtId="0" fontId="0" fillId="0" borderId="0" xfId="0" applyFont="1" applyAlignment="1">
      <alignment vertical="top"/>
    </xf>
    <xf numFmtId="0" fontId="40" fillId="0" borderId="0" xfId="0" applyFont="1" applyAlignment="1">
      <alignment vertical="top" wrapText="1"/>
    </xf>
    <xf numFmtId="0" fontId="40" fillId="0" borderId="0" xfId="0" applyFont="1" applyAlignment="1">
      <alignment vertical="top"/>
    </xf>
    <xf numFmtId="0" fontId="47" fillId="0" borderId="0" xfId="0" applyFont="1" applyAlignment="1">
      <alignment vertical="top"/>
    </xf>
    <xf numFmtId="0" fontId="53" fillId="0" borderId="0" xfId="0" applyFont="1" applyAlignment="1">
      <alignment vertical="top" wrapText="1"/>
    </xf>
    <xf numFmtId="0" fontId="53" fillId="0" borderId="0" xfId="0" applyFont="1" applyAlignment="1">
      <alignment vertical="top"/>
    </xf>
    <xf numFmtId="0" fontId="56" fillId="0" borderId="0" xfId="0" applyFont="1" applyAlignment="1">
      <alignment vertical="top" wrapText="1"/>
    </xf>
    <xf numFmtId="0" fontId="56" fillId="0" borderId="0" xfId="0" applyFont="1" applyAlignment="1">
      <alignment vertical="top"/>
    </xf>
    <xf numFmtId="0" fontId="58" fillId="0" borderId="0" xfId="0" applyFont="1" applyAlignment="1">
      <alignment vertical="top" wrapText="1"/>
    </xf>
    <xf numFmtId="0" fontId="58" fillId="0" borderId="0" xfId="0" applyFont="1" applyAlignment="1">
      <alignment vertical="top"/>
    </xf>
    <xf numFmtId="0" fontId="0" fillId="34" borderId="0" xfId="0" applyFont="1" applyFill="1" applyAlignment="1">
      <alignment vertical="top"/>
    </xf>
    <xf numFmtId="0" fontId="43" fillId="34" borderId="1" xfId="0" applyFont="1" applyFill="1" applyBorder="1" applyAlignment="1">
      <alignment wrapText="1"/>
    </xf>
    <xf numFmtId="0" fontId="46" fillId="34" borderId="1" xfId="0" applyFont="1" applyFill="1" applyBorder="1" applyAlignment="1">
      <alignment vertical="top" wrapText="1"/>
    </xf>
    <xf numFmtId="0" fontId="0" fillId="0" borderId="0" xfId="0" applyAlignment="1">
      <alignment wrapText="1"/>
    </xf>
    <xf numFmtId="0" fontId="64" fillId="0" borderId="0" xfId="0" applyFont="1" applyAlignment="1">
      <alignment vertical="top"/>
    </xf>
    <xf numFmtId="0" fontId="55" fillId="0" borderId="0" xfId="0" applyFont="1" applyAlignment="1">
      <alignment vertical="top"/>
    </xf>
    <xf numFmtId="0" fontId="66" fillId="0" borderId="0" xfId="0" applyFont="1" applyAlignment="1">
      <alignment vertical="top" wrapText="1"/>
    </xf>
    <xf numFmtId="0" fontId="19" fillId="34" borderId="0" xfId="0" applyFont="1" applyFill="1" applyAlignment="1">
      <alignment vertical="top" wrapText="1"/>
    </xf>
    <xf numFmtId="0" fontId="0" fillId="34" borderId="0" xfId="0" applyFill="1" applyBorder="1" applyAlignment="1">
      <alignment vertical="top"/>
    </xf>
    <xf numFmtId="0" fontId="17" fillId="34" borderId="0" xfId="0" applyFont="1" applyFill="1" applyAlignment="1">
      <alignment vertical="top"/>
    </xf>
    <xf numFmtId="0" fontId="39" fillId="36" borderId="1" xfId="0" applyFont="1" applyFill="1" applyBorder="1" applyAlignment="1">
      <alignment wrapText="1"/>
    </xf>
    <xf numFmtId="0" fontId="41" fillId="36" borderId="1" xfId="0" applyFont="1" applyFill="1" applyBorder="1" applyAlignment="1">
      <alignment wrapText="1"/>
    </xf>
    <xf numFmtId="0" fontId="44" fillId="36" borderId="1" xfId="0" applyFont="1" applyFill="1" applyBorder="1" applyAlignment="1">
      <alignment wrapText="1"/>
    </xf>
    <xf numFmtId="0" fontId="34" fillId="36" borderId="1" xfId="0" applyFont="1" applyFill="1" applyBorder="1" applyAlignment="1">
      <alignment wrapText="1"/>
    </xf>
    <xf numFmtId="0" fontId="46" fillId="36" borderId="1" xfId="0" applyFont="1" applyFill="1" applyBorder="1" applyAlignment="1">
      <alignment wrapText="1"/>
    </xf>
    <xf numFmtId="0" fontId="33" fillId="36" borderId="1" xfId="0" applyFont="1" applyFill="1" applyBorder="1" applyAlignment="1">
      <alignment vertical="top" wrapText="1"/>
    </xf>
    <xf numFmtId="0" fontId="0" fillId="36" borderId="0" xfId="0" applyFill="1" applyAlignment="1">
      <alignment wrapText="1"/>
    </xf>
    <xf numFmtId="0" fontId="43" fillId="36" borderId="1" xfId="0" applyFont="1" applyFill="1" applyBorder="1" applyAlignment="1">
      <alignment wrapText="1"/>
    </xf>
    <xf numFmtId="0" fontId="0" fillId="34" borderId="11" xfId="0" applyFill="1" applyBorder="1" applyAlignment="1">
      <alignment wrapText="1"/>
    </xf>
    <xf numFmtId="0" fontId="49" fillId="34" borderId="0" xfId="0" applyFont="1" applyFill="1" applyAlignment="1">
      <alignment wrapText="1"/>
    </xf>
    <xf numFmtId="0" fontId="0" fillId="0" borderId="0" xfId="0" applyAlignment="1">
      <alignment wrapText="1"/>
    </xf>
    <xf numFmtId="0" fontId="0" fillId="0" borderId="11" xfId="0" applyBorder="1" applyAlignment="1">
      <alignment wrapText="1"/>
    </xf>
  </cellXfs>
  <cellStyles count="2179">
    <cellStyle name="20% - Accent1" xfId="2155" builtinId="30" customBuiltin="1"/>
    <cellStyle name="20% - Accent1 2" xfId="5"/>
    <cellStyle name="20% - Accent1 2 10" xfId="6"/>
    <cellStyle name="20% - Accent1 2 10 2" xfId="7"/>
    <cellStyle name="20% - Accent1 2 11" xfId="8"/>
    <cellStyle name="20% - Accent1 2 12" xfId="9"/>
    <cellStyle name="20% - Accent1 2 2" xfId="10"/>
    <cellStyle name="20% - Accent1 2 2 2" xfId="11"/>
    <cellStyle name="20% - Accent1 2 2 2 2" xfId="12"/>
    <cellStyle name="20% - Accent1 2 2 2 2 2" xfId="13"/>
    <cellStyle name="20% - Accent1 2 2 2 2 2 2" xfId="14"/>
    <cellStyle name="20% - Accent1 2 2 2 2 3" xfId="15"/>
    <cellStyle name="20% - Accent1 2 2 2 3" xfId="16"/>
    <cellStyle name="20% - Accent1 2 2 2 3 2" xfId="17"/>
    <cellStyle name="20% - Accent1 2 2 2 4" xfId="18"/>
    <cellStyle name="20% - Accent1 2 2 2 5" xfId="19"/>
    <cellStyle name="20% - Accent1 2 2 3" xfId="20"/>
    <cellStyle name="20% - Accent1 2 2 3 2" xfId="21"/>
    <cellStyle name="20% - Accent1 2 2 3 2 2" xfId="22"/>
    <cellStyle name="20% - Accent1 2 2 3 3" xfId="23"/>
    <cellStyle name="20% - Accent1 2 2 4" xfId="24"/>
    <cellStyle name="20% - Accent1 2 2 4 2" xfId="25"/>
    <cellStyle name="20% - Accent1 2 2 5" xfId="26"/>
    <cellStyle name="20% - Accent1 2 2 6" xfId="27"/>
    <cellStyle name="20% - Accent1 2 3" xfId="28"/>
    <cellStyle name="20% - Accent1 2 3 2" xfId="29"/>
    <cellStyle name="20% - Accent1 2 3 2 2" xfId="30"/>
    <cellStyle name="20% - Accent1 2 3 2 2 2" xfId="31"/>
    <cellStyle name="20% - Accent1 2 3 2 2 2 2" xfId="32"/>
    <cellStyle name="20% - Accent1 2 3 2 2 3" xfId="33"/>
    <cellStyle name="20% - Accent1 2 3 2 3" xfId="34"/>
    <cellStyle name="20% - Accent1 2 3 2 3 2" xfId="35"/>
    <cellStyle name="20% - Accent1 2 3 2 4" xfId="36"/>
    <cellStyle name="20% - Accent1 2 3 2 5" xfId="37"/>
    <cellStyle name="20% - Accent1 2 3 3" xfId="38"/>
    <cellStyle name="20% - Accent1 2 3 3 2" xfId="39"/>
    <cellStyle name="20% - Accent1 2 3 3 2 2" xfId="40"/>
    <cellStyle name="20% - Accent1 2 3 3 3" xfId="41"/>
    <cellStyle name="20% - Accent1 2 3 4" xfId="42"/>
    <cellStyle name="20% - Accent1 2 3 4 2" xfId="43"/>
    <cellStyle name="20% - Accent1 2 3 5" xfId="44"/>
    <cellStyle name="20% - Accent1 2 3 6" xfId="45"/>
    <cellStyle name="20% - Accent1 2 4" xfId="46"/>
    <cellStyle name="20% - Accent1 2 4 2" xfId="47"/>
    <cellStyle name="20% - Accent1 2 4 2 2" xfId="48"/>
    <cellStyle name="20% - Accent1 2 4 2 2 2" xfId="49"/>
    <cellStyle name="20% - Accent1 2 4 2 2 2 2" xfId="50"/>
    <cellStyle name="20% - Accent1 2 4 2 2 3" xfId="51"/>
    <cellStyle name="20% - Accent1 2 4 2 3" xfId="52"/>
    <cellStyle name="20% - Accent1 2 4 2 3 2" xfId="53"/>
    <cellStyle name="20% - Accent1 2 4 2 4" xfId="54"/>
    <cellStyle name="20% - Accent1 2 4 2 5" xfId="55"/>
    <cellStyle name="20% - Accent1 2 4 3" xfId="56"/>
    <cellStyle name="20% - Accent1 2 4 3 2" xfId="57"/>
    <cellStyle name="20% - Accent1 2 4 3 2 2" xfId="58"/>
    <cellStyle name="20% - Accent1 2 4 3 3" xfId="59"/>
    <cellStyle name="20% - Accent1 2 4 4" xfId="60"/>
    <cellStyle name="20% - Accent1 2 4 4 2" xfId="61"/>
    <cellStyle name="20% - Accent1 2 4 5" xfId="62"/>
    <cellStyle name="20% - Accent1 2 4 6" xfId="63"/>
    <cellStyle name="20% - Accent1 2 5" xfId="64"/>
    <cellStyle name="20% - Accent1 2 5 2" xfId="65"/>
    <cellStyle name="20% - Accent1 2 5 2 2" xfId="66"/>
    <cellStyle name="20% - Accent1 2 5 2 2 2" xfId="67"/>
    <cellStyle name="20% - Accent1 2 5 2 2 2 2" xfId="68"/>
    <cellStyle name="20% - Accent1 2 5 2 2 3" xfId="69"/>
    <cellStyle name="20% - Accent1 2 5 2 3" xfId="70"/>
    <cellStyle name="20% - Accent1 2 5 2 3 2" xfId="71"/>
    <cellStyle name="20% - Accent1 2 5 2 4" xfId="72"/>
    <cellStyle name="20% - Accent1 2 5 2 5" xfId="73"/>
    <cellStyle name="20% - Accent1 2 5 3" xfId="74"/>
    <cellStyle name="20% - Accent1 2 5 3 2" xfId="75"/>
    <cellStyle name="20% - Accent1 2 5 3 2 2" xfId="76"/>
    <cellStyle name="20% - Accent1 2 5 3 3" xfId="77"/>
    <cellStyle name="20% - Accent1 2 5 4" xfId="78"/>
    <cellStyle name="20% - Accent1 2 5 4 2" xfId="79"/>
    <cellStyle name="20% - Accent1 2 5 5" xfId="80"/>
    <cellStyle name="20% - Accent1 2 5 6" xfId="81"/>
    <cellStyle name="20% - Accent1 2 6" xfId="82"/>
    <cellStyle name="20% - Accent1 2 6 2" xfId="83"/>
    <cellStyle name="20% - Accent1 2 6 2 2" xfId="84"/>
    <cellStyle name="20% - Accent1 2 6 2 2 2" xfId="85"/>
    <cellStyle name="20% - Accent1 2 6 2 2 2 2" xfId="86"/>
    <cellStyle name="20% - Accent1 2 6 2 2 3" xfId="87"/>
    <cellStyle name="20% - Accent1 2 6 2 3" xfId="88"/>
    <cellStyle name="20% - Accent1 2 6 2 3 2" xfId="89"/>
    <cellStyle name="20% - Accent1 2 6 2 4" xfId="90"/>
    <cellStyle name="20% - Accent1 2 6 2 5" xfId="91"/>
    <cellStyle name="20% - Accent1 2 6 3" xfId="92"/>
    <cellStyle name="20% - Accent1 2 6 3 2" xfId="93"/>
    <cellStyle name="20% - Accent1 2 6 3 2 2" xfId="94"/>
    <cellStyle name="20% - Accent1 2 6 3 3" xfId="95"/>
    <cellStyle name="20% - Accent1 2 6 4" xfId="96"/>
    <cellStyle name="20% - Accent1 2 6 4 2" xfId="97"/>
    <cellStyle name="20% - Accent1 2 6 5" xfId="98"/>
    <cellStyle name="20% - Accent1 2 6 6" xfId="99"/>
    <cellStyle name="20% - Accent1 2 7" xfId="100"/>
    <cellStyle name="20% - Accent1 2 7 2" xfId="101"/>
    <cellStyle name="20% - Accent1 2 7 2 2" xfId="102"/>
    <cellStyle name="20% - Accent1 2 7 2 2 2" xfId="103"/>
    <cellStyle name="20% - Accent1 2 7 2 3" xfId="104"/>
    <cellStyle name="20% - Accent1 2 7 3" xfId="105"/>
    <cellStyle name="20% - Accent1 2 7 3 2" xfId="106"/>
    <cellStyle name="20% - Accent1 2 7 4" xfId="107"/>
    <cellStyle name="20% - Accent1 2 7 5" xfId="108"/>
    <cellStyle name="20% - Accent1 2 8" xfId="109"/>
    <cellStyle name="20% - Accent1 2 8 2" xfId="110"/>
    <cellStyle name="20% - Accent1 2 8 2 2" xfId="111"/>
    <cellStyle name="20% - Accent1 2 8 2 2 2" xfId="112"/>
    <cellStyle name="20% - Accent1 2 8 2 3" xfId="113"/>
    <cellStyle name="20% - Accent1 2 8 3" xfId="114"/>
    <cellStyle name="20% - Accent1 2 8 3 2" xfId="115"/>
    <cellStyle name="20% - Accent1 2 8 4" xfId="116"/>
    <cellStyle name="20% - Accent1 2 8 5" xfId="117"/>
    <cellStyle name="20% - Accent1 2 9" xfId="118"/>
    <cellStyle name="20% - Accent1 2 9 2" xfId="119"/>
    <cellStyle name="20% - Accent1 2 9 2 2" xfId="120"/>
    <cellStyle name="20% - Accent1 2 9 3" xfId="121"/>
    <cellStyle name="20% - Accent1 3" xfId="122"/>
    <cellStyle name="20% - Accent1 3 2" xfId="123"/>
    <cellStyle name="20% - Accent1 3 2 2" xfId="124"/>
    <cellStyle name="20% - Accent1 3 2 2 2" xfId="125"/>
    <cellStyle name="20% - Accent1 3 2 3" xfId="126"/>
    <cellStyle name="20% - Accent1 3 3" xfId="127"/>
    <cellStyle name="20% - Accent1 3 3 2" xfId="128"/>
    <cellStyle name="20% - Accent1 3 4" xfId="129"/>
    <cellStyle name="20% - Accent1 4" xfId="130"/>
    <cellStyle name="20% - Accent1 4 2" xfId="131"/>
    <cellStyle name="20% - Accent1 4 2 2" xfId="132"/>
    <cellStyle name="20% - Accent1 4 3" xfId="133"/>
    <cellStyle name="20% - Accent1 5" xfId="134"/>
    <cellStyle name="20% - Accent1 5 2" xfId="135"/>
    <cellStyle name="20% - Accent1 6" xfId="136"/>
    <cellStyle name="20% - Accent2" xfId="2159" builtinId="34" customBuiltin="1"/>
    <cellStyle name="20% - Accent2 2" xfId="137"/>
    <cellStyle name="20% - Accent2 2 10" xfId="138"/>
    <cellStyle name="20% - Accent2 2 10 2" xfId="139"/>
    <cellStyle name="20% - Accent2 2 11" xfId="140"/>
    <cellStyle name="20% - Accent2 2 12" xfId="141"/>
    <cellStyle name="20% - Accent2 2 2" xfId="142"/>
    <cellStyle name="20% - Accent2 2 2 2" xfId="143"/>
    <cellStyle name="20% - Accent2 2 2 2 2" xfId="144"/>
    <cellStyle name="20% - Accent2 2 2 2 2 2" xfId="145"/>
    <cellStyle name="20% - Accent2 2 2 2 2 2 2" xfId="146"/>
    <cellStyle name="20% - Accent2 2 2 2 2 3" xfId="147"/>
    <cellStyle name="20% - Accent2 2 2 2 3" xfId="148"/>
    <cellStyle name="20% - Accent2 2 2 2 3 2" xfId="149"/>
    <cellStyle name="20% - Accent2 2 2 2 4" xfId="150"/>
    <cellStyle name="20% - Accent2 2 2 2 5" xfId="151"/>
    <cellStyle name="20% - Accent2 2 2 3" xfId="152"/>
    <cellStyle name="20% - Accent2 2 2 3 2" xfId="153"/>
    <cellStyle name="20% - Accent2 2 2 3 2 2" xfId="154"/>
    <cellStyle name="20% - Accent2 2 2 3 3" xfId="155"/>
    <cellStyle name="20% - Accent2 2 2 4" xfId="156"/>
    <cellStyle name="20% - Accent2 2 2 4 2" xfId="157"/>
    <cellStyle name="20% - Accent2 2 2 5" xfId="158"/>
    <cellStyle name="20% - Accent2 2 2 6" xfId="159"/>
    <cellStyle name="20% - Accent2 2 3" xfId="160"/>
    <cellStyle name="20% - Accent2 2 3 2" xfId="161"/>
    <cellStyle name="20% - Accent2 2 3 2 2" xfId="162"/>
    <cellStyle name="20% - Accent2 2 3 2 2 2" xfId="163"/>
    <cellStyle name="20% - Accent2 2 3 2 2 2 2" xfId="164"/>
    <cellStyle name="20% - Accent2 2 3 2 2 3" xfId="165"/>
    <cellStyle name="20% - Accent2 2 3 2 3" xfId="166"/>
    <cellStyle name="20% - Accent2 2 3 2 3 2" xfId="167"/>
    <cellStyle name="20% - Accent2 2 3 2 4" xfId="168"/>
    <cellStyle name="20% - Accent2 2 3 2 5" xfId="169"/>
    <cellStyle name="20% - Accent2 2 3 3" xfId="170"/>
    <cellStyle name="20% - Accent2 2 3 3 2" xfId="171"/>
    <cellStyle name="20% - Accent2 2 3 3 2 2" xfId="172"/>
    <cellStyle name="20% - Accent2 2 3 3 3" xfId="173"/>
    <cellStyle name="20% - Accent2 2 3 4" xfId="174"/>
    <cellStyle name="20% - Accent2 2 3 4 2" xfId="175"/>
    <cellStyle name="20% - Accent2 2 3 5" xfId="176"/>
    <cellStyle name="20% - Accent2 2 3 6" xfId="177"/>
    <cellStyle name="20% - Accent2 2 4" xfId="178"/>
    <cellStyle name="20% - Accent2 2 4 2" xfId="179"/>
    <cellStyle name="20% - Accent2 2 4 2 2" xfId="180"/>
    <cellStyle name="20% - Accent2 2 4 2 2 2" xfId="181"/>
    <cellStyle name="20% - Accent2 2 4 2 2 2 2" xfId="182"/>
    <cellStyle name="20% - Accent2 2 4 2 2 3" xfId="183"/>
    <cellStyle name="20% - Accent2 2 4 2 3" xfId="184"/>
    <cellStyle name="20% - Accent2 2 4 2 3 2" xfId="185"/>
    <cellStyle name="20% - Accent2 2 4 2 4" xfId="186"/>
    <cellStyle name="20% - Accent2 2 4 2 5" xfId="187"/>
    <cellStyle name="20% - Accent2 2 4 3" xfId="188"/>
    <cellStyle name="20% - Accent2 2 4 3 2" xfId="189"/>
    <cellStyle name="20% - Accent2 2 4 3 2 2" xfId="190"/>
    <cellStyle name="20% - Accent2 2 4 3 3" xfId="191"/>
    <cellStyle name="20% - Accent2 2 4 4" xfId="192"/>
    <cellStyle name="20% - Accent2 2 4 4 2" xfId="193"/>
    <cellStyle name="20% - Accent2 2 4 5" xfId="194"/>
    <cellStyle name="20% - Accent2 2 4 6" xfId="195"/>
    <cellStyle name="20% - Accent2 2 5" xfId="196"/>
    <cellStyle name="20% - Accent2 2 5 2" xfId="197"/>
    <cellStyle name="20% - Accent2 2 5 2 2" xfId="198"/>
    <cellStyle name="20% - Accent2 2 5 2 2 2" xfId="199"/>
    <cellStyle name="20% - Accent2 2 5 2 2 2 2" xfId="200"/>
    <cellStyle name="20% - Accent2 2 5 2 2 3" xfId="201"/>
    <cellStyle name="20% - Accent2 2 5 2 3" xfId="202"/>
    <cellStyle name="20% - Accent2 2 5 2 3 2" xfId="203"/>
    <cellStyle name="20% - Accent2 2 5 2 4" xfId="204"/>
    <cellStyle name="20% - Accent2 2 5 2 5" xfId="205"/>
    <cellStyle name="20% - Accent2 2 5 3" xfId="206"/>
    <cellStyle name="20% - Accent2 2 5 3 2" xfId="207"/>
    <cellStyle name="20% - Accent2 2 5 3 2 2" xfId="208"/>
    <cellStyle name="20% - Accent2 2 5 3 3" xfId="209"/>
    <cellStyle name="20% - Accent2 2 5 4" xfId="210"/>
    <cellStyle name="20% - Accent2 2 5 4 2" xfId="211"/>
    <cellStyle name="20% - Accent2 2 5 5" xfId="212"/>
    <cellStyle name="20% - Accent2 2 5 6" xfId="213"/>
    <cellStyle name="20% - Accent2 2 6" xfId="214"/>
    <cellStyle name="20% - Accent2 2 6 2" xfId="215"/>
    <cellStyle name="20% - Accent2 2 6 2 2" xfId="216"/>
    <cellStyle name="20% - Accent2 2 6 2 2 2" xfId="217"/>
    <cellStyle name="20% - Accent2 2 6 2 2 2 2" xfId="218"/>
    <cellStyle name="20% - Accent2 2 6 2 2 3" xfId="219"/>
    <cellStyle name="20% - Accent2 2 6 2 3" xfId="220"/>
    <cellStyle name="20% - Accent2 2 6 2 3 2" xfId="221"/>
    <cellStyle name="20% - Accent2 2 6 2 4" xfId="222"/>
    <cellStyle name="20% - Accent2 2 6 2 5" xfId="223"/>
    <cellStyle name="20% - Accent2 2 6 3" xfId="224"/>
    <cellStyle name="20% - Accent2 2 6 3 2" xfId="225"/>
    <cellStyle name="20% - Accent2 2 6 3 2 2" xfId="226"/>
    <cellStyle name="20% - Accent2 2 6 3 3" xfId="227"/>
    <cellStyle name="20% - Accent2 2 6 4" xfId="228"/>
    <cellStyle name="20% - Accent2 2 6 4 2" xfId="229"/>
    <cellStyle name="20% - Accent2 2 6 5" xfId="230"/>
    <cellStyle name="20% - Accent2 2 6 6" xfId="231"/>
    <cellStyle name="20% - Accent2 2 7" xfId="232"/>
    <cellStyle name="20% - Accent2 2 7 2" xfId="233"/>
    <cellStyle name="20% - Accent2 2 7 2 2" xfId="234"/>
    <cellStyle name="20% - Accent2 2 7 2 2 2" xfId="235"/>
    <cellStyle name="20% - Accent2 2 7 2 3" xfId="236"/>
    <cellStyle name="20% - Accent2 2 7 3" xfId="237"/>
    <cellStyle name="20% - Accent2 2 7 3 2" xfId="238"/>
    <cellStyle name="20% - Accent2 2 7 4" xfId="239"/>
    <cellStyle name="20% - Accent2 2 7 5" xfId="240"/>
    <cellStyle name="20% - Accent2 2 8" xfId="241"/>
    <cellStyle name="20% - Accent2 2 8 2" xfId="242"/>
    <cellStyle name="20% - Accent2 2 8 2 2" xfId="243"/>
    <cellStyle name="20% - Accent2 2 8 2 2 2" xfId="244"/>
    <cellStyle name="20% - Accent2 2 8 2 3" xfId="245"/>
    <cellStyle name="20% - Accent2 2 8 3" xfId="246"/>
    <cellStyle name="20% - Accent2 2 8 3 2" xfId="247"/>
    <cellStyle name="20% - Accent2 2 8 4" xfId="248"/>
    <cellStyle name="20% - Accent2 2 8 5" xfId="249"/>
    <cellStyle name="20% - Accent2 2 9" xfId="250"/>
    <cellStyle name="20% - Accent2 2 9 2" xfId="251"/>
    <cellStyle name="20% - Accent2 2 9 2 2" xfId="252"/>
    <cellStyle name="20% - Accent2 2 9 3" xfId="253"/>
    <cellStyle name="20% - Accent2 3" xfId="254"/>
    <cellStyle name="20% - Accent2 3 2" xfId="255"/>
    <cellStyle name="20% - Accent2 3 2 2" xfId="256"/>
    <cellStyle name="20% - Accent2 3 2 2 2" xfId="257"/>
    <cellStyle name="20% - Accent2 3 2 3" xfId="258"/>
    <cellStyle name="20% - Accent2 3 3" xfId="259"/>
    <cellStyle name="20% - Accent2 3 3 2" xfId="260"/>
    <cellStyle name="20% - Accent2 3 4" xfId="261"/>
    <cellStyle name="20% - Accent2 4" xfId="262"/>
    <cellStyle name="20% - Accent2 4 2" xfId="263"/>
    <cellStyle name="20% - Accent2 4 2 2" xfId="264"/>
    <cellStyle name="20% - Accent2 4 3" xfId="265"/>
    <cellStyle name="20% - Accent2 5" xfId="266"/>
    <cellStyle name="20% - Accent2 5 2" xfId="267"/>
    <cellStyle name="20% - Accent2 6" xfId="268"/>
    <cellStyle name="20% - Accent3" xfId="2163" builtinId="38" customBuiltin="1"/>
    <cellStyle name="20% - Accent3 2" xfId="269"/>
    <cellStyle name="20% - Accent3 2 10" xfId="270"/>
    <cellStyle name="20% - Accent3 2 10 2" xfId="271"/>
    <cellStyle name="20% - Accent3 2 11" xfId="272"/>
    <cellStyle name="20% - Accent3 2 12" xfId="273"/>
    <cellStyle name="20% - Accent3 2 2" xfId="274"/>
    <cellStyle name="20% - Accent3 2 2 2" xfId="275"/>
    <cellStyle name="20% - Accent3 2 2 2 2" xfId="276"/>
    <cellStyle name="20% - Accent3 2 2 2 2 2" xfId="277"/>
    <cellStyle name="20% - Accent3 2 2 2 2 2 2" xfId="278"/>
    <cellStyle name="20% - Accent3 2 2 2 2 3" xfId="279"/>
    <cellStyle name="20% - Accent3 2 2 2 3" xfId="280"/>
    <cellStyle name="20% - Accent3 2 2 2 3 2" xfId="281"/>
    <cellStyle name="20% - Accent3 2 2 2 4" xfId="282"/>
    <cellStyle name="20% - Accent3 2 2 2 5" xfId="283"/>
    <cellStyle name="20% - Accent3 2 2 3" xfId="284"/>
    <cellStyle name="20% - Accent3 2 2 3 2" xfId="285"/>
    <cellStyle name="20% - Accent3 2 2 3 2 2" xfId="286"/>
    <cellStyle name="20% - Accent3 2 2 3 3" xfId="287"/>
    <cellStyle name="20% - Accent3 2 2 4" xfId="288"/>
    <cellStyle name="20% - Accent3 2 2 4 2" xfId="289"/>
    <cellStyle name="20% - Accent3 2 2 5" xfId="290"/>
    <cellStyle name="20% - Accent3 2 2 6" xfId="291"/>
    <cellStyle name="20% - Accent3 2 3" xfId="292"/>
    <cellStyle name="20% - Accent3 2 3 2" xfId="293"/>
    <cellStyle name="20% - Accent3 2 3 2 2" xfId="294"/>
    <cellStyle name="20% - Accent3 2 3 2 2 2" xfId="295"/>
    <cellStyle name="20% - Accent3 2 3 2 2 2 2" xfId="296"/>
    <cellStyle name="20% - Accent3 2 3 2 2 3" xfId="297"/>
    <cellStyle name="20% - Accent3 2 3 2 3" xfId="298"/>
    <cellStyle name="20% - Accent3 2 3 2 3 2" xfId="299"/>
    <cellStyle name="20% - Accent3 2 3 2 4" xfId="300"/>
    <cellStyle name="20% - Accent3 2 3 2 5" xfId="301"/>
    <cellStyle name="20% - Accent3 2 3 3" xfId="302"/>
    <cellStyle name="20% - Accent3 2 3 3 2" xfId="303"/>
    <cellStyle name="20% - Accent3 2 3 3 2 2" xfId="304"/>
    <cellStyle name="20% - Accent3 2 3 3 3" xfId="305"/>
    <cellStyle name="20% - Accent3 2 3 4" xfId="306"/>
    <cellStyle name="20% - Accent3 2 3 4 2" xfId="307"/>
    <cellStyle name="20% - Accent3 2 3 5" xfId="308"/>
    <cellStyle name="20% - Accent3 2 3 6" xfId="309"/>
    <cellStyle name="20% - Accent3 2 4" xfId="310"/>
    <cellStyle name="20% - Accent3 2 4 2" xfId="311"/>
    <cellStyle name="20% - Accent3 2 4 2 2" xfId="312"/>
    <cellStyle name="20% - Accent3 2 4 2 2 2" xfId="313"/>
    <cellStyle name="20% - Accent3 2 4 2 2 2 2" xfId="314"/>
    <cellStyle name="20% - Accent3 2 4 2 2 3" xfId="315"/>
    <cellStyle name="20% - Accent3 2 4 2 3" xfId="316"/>
    <cellStyle name="20% - Accent3 2 4 2 3 2" xfId="317"/>
    <cellStyle name="20% - Accent3 2 4 2 4" xfId="318"/>
    <cellStyle name="20% - Accent3 2 4 2 5" xfId="319"/>
    <cellStyle name="20% - Accent3 2 4 3" xfId="320"/>
    <cellStyle name="20% - Accent3 2 4 3 2" xfId="321"/>
    <cellStyle name="20% - Accent3 2 4 3 2 2" xfId="322"/>
    <cellStyle name="20% - Accent3 2 4 3 3" xfId="323"/>
    <cellStyle name="20% - Accent3 2 4 4" xfId="324"/>
    <cellStyle name="20% - Accent3 2 4 4 2" xfId="325"/>
    <cellStyle name="20% - Accent3 2 4 5" xfId="326"/>
    <cellStyle name="20% - Accent3 2 4 6" xfId="327"/>
    <cellStyle name="20% - Accent3 2 5" xfId="328"/>
    <cellStyle name="20% - Accent3 2 5 2" xfId="329"/>
    <cellStyle name="20% - Accent3 2 5 2 2" xfId="330"/>
    <cellStyle name="20% - Accent3 2 5 2 2 2" xfId="331"/>
    <cellStyle name="20% - Accent3 2 5 2 2 2 2" xfId="332"/>
    <cellStyle name="20% - Accent3 2 5 2 2 3" xfId="333"/>
    <cellStyle name="20% - Accent3 2 5 2 3" xfId="334"/>
    <cellStyle name="20% - Accent3 2 5 2 3 2" xfId="335"/>
    <cellStyle name="20% - Accent3 2 5 2 4" xfId="336"/>
    <cellStyle name="20% - Accent3 2 5 2 5" xfId="337"/>
    <cellStyle name="20% - Accent3 2 5 3" xfId="338"/>
    <cellStyle name="20% - Accent3 2 5 3 2" xfId="339"/>
    <cellStyle name="20% - Accent3 2 5 3 2 2" xfId="340"/>
    <cellStyle name="20% - Accent3 2 5 3 3" xfId="341"/>
    <cellStyle name="20% - Accent3 2 5 4" xfId="342"/>
    <cellStyle name="20% - Accent3 2 5 4 2" xfId="343"/>
    <cellStyle name="20% - Accent3 2 5 5" xfId="344"/>
    <cellStyle name="20% - Accent3 2 5 6" xfId="345"/>
    <cellStyle name="20% - Accent3 2 6" xfId="346"/>
    <cellStyle name="20% - Accent3 2 6 2" xfId="347"/>
    <cellStyle name="20% - Accent3 2 6 2 2" xfId="348"/>
    <cellStyle name="20% - Accent3 2 6 2 2 2" xfId="349"/>
    <cellStyle name="20% - Accent3 2 6 2 2 2 2" xfId="350"/>
    <cellStyle name="20% - Accent3 2 6 2 2 3" xfId="351"/>
    <cellStyle name="20% - Accent3 2 6 2 3" xfId="352"/>
    <cellStyle name="20% - Accent3 2 6 2 3 2" xfId="353"/>
    <cellStyle name="20% - Accent3 2 6 2 4" xfId="354"/>
    <cellStyle name="20% - Accent3 2 6 2 5" xfId="355"/>
    <cellStyle name="20% - Accent3 2 6 3" xfId="356"/>
    <cellStyle name="20% - Accent3 2 6 3 2" xfId="357"/>
    <cellStyle name="20% - Accent3 2 6 3 2 2" xfId="358"/>
    <cellStyle name="20% - Accent3 2 6 3 3" xfId="359"/>
    <cellStyle name="20% - Accent3 2 6 4" xfId="360"/>
    <cellStyle name="20% - Accent3 2 6 4 2" xfId="361"/>
    <cellStyle name="20% - Accent3 2 6 5" xfId="362"/>
    <cellStyle name="20% - Accent3 2 6 6" xfId="363"/>
    <cellStyle name="20% - Accent3 2 7" xfId="364"/>
    <cellStyle name="20% - Accent3 2 7 2" xfId="365"/>
    <cellStyle name="20% - Accent3 2 7 2 2" xfId="366"/>
    <cellStyle name="20% - Accent3 2 7 2 2 2" xfId="367"/>
    <cellStyle name="20% - Accent3 2 7 2 3" xfId="368"/>
    <cellStyle name="20% - Accent3 2 7 3" xfId="369"/>
    <cellStyle name="20% - Accent3 2 7 3 2" xfId="370"/>
    <cellStyle name="20% - Accent3 2 7 4" xfId="371"/>
    <cellStyle name="20% - Accent3 2 7 5" xfId="372"/>
    <cellStyle name="20% - Accent3 2 8" xfId="373"/>
    <cellStyle name="20% - Accent3 2 8 2" xfId="374"/>
    <cellStyle name="20% - Accent3 2 8 2 2" xfId="375"/>
    <cellStyle name="20% - Accent3 2 8 2 2 2" xfId="376"/>
    <cellStyle name="20% - Accent3 2 8 2 3" xfId="377"/>
    <cellStyle name="20% - Accent3 2 8 3" xfId="378"/>
    <cellStyle name="20% - Accent3 2 8 3 2" xfId="379"/>
    <cellStyle name="20% - Accent3 2 8 4" xfId="380"/>
    <cellStyle name="20% - Accent3 2 8 5" xfId="381"/>
    <cellStyle name="20% - Accent3 2 9" xfId="382"/>
    <cellStyle name="20% - Accent3 2 9 2" xfId="383"/>
    <cellStyle name="20% - Accent3 2 9 2 2" xfId="384"/>
    <cellStyle name="20% - Accent3 2 9 3" xfId="385"/>
    <cellStyle name="20% - Accent3 3" xfId="386"/>
    <cellStyle name="20% - Accent3 3 2" xfId="387"/>
    <cellStyle name="20% - Accent3 3 2 2" xfId="388"/>
    <cellStyle name="20% - Accent3 3 2 2 2" xfId="389"/>
    <cellStyle name="20% - Accent3 3 2 3" xfId="390"/>
    <cellStyle name="20% - Accent3 3 3" xfId="391"/>
    <cellStyle name="20% - Accent3 3 3 2" xfId="392"/>
    <cellStyle name="20% - Accent3 3 4" xfId="393"/>
    <cellStyle name="20% - Accent3 4" xfId="394"/>
    <cellStyle name="20% - Accent3 4 2" xfId="395"/>
    <cellStyle name="20% - Accent3 4 2 2" xfId="396"/>
    <cellStyle name="20% - Accent3 4 3" xfId="397"/>
    <cellStyle name="20% - Accent3 5" xfId="398"/>
    <cellStyle name="20% - Accent3 5 2" xfId="399"/>
    <cellStyle name="20% - Accent3 6" xfId="400"/>
    <cellStyle name="20% - Accent4" xfId="2167" builtinId="42" customBuiltin="1"/>
    <cellStyle name="20% - Accent4 2" xfId="401"/>
    <cellStyle name="20% - Accent4 2 10" xfId="402"/>
    <cellStyle name="20% - Accent4 2 10 2" xfId="403"/>
    <cellStyle name="20% - Accent4 2 11" xfId="404"/>
    <cellStyle name="20% - Accent4 2 12" xfId="405"/>
    <cellStyle name="20% - Accent4 2 2" xfId="406"/>
    <cellStyle name="20% - Accent4 2 2 2" xfId="407"/>
    <cellStyle name="20% - Accent4 2 2 2 2" xfId="408"/>
    <cellStyle name="20% - Accent4 2 2 2 2 2" xfId="409"/>
    <cellStyle name="20% - Accent4 2 2 2 2 2 2" xfId="410"/>
    <cellStyle name="20% - Accent4 2 2 2 2 3" xfId="411"/>
    <cellStyle name="20% - Accent4 2 2 2 3" xfId="412"/>
    <cellStyle name="20% - Accent4 2 2 2 3 2" xfId="413"/>
    <cellStyle name="20% - Accent4 2 2 2 4" xfId="414"/>
    <cellStyle name="20% - Accent4 2 2 2 5" xfId="415"/>
    <cellStyle name="20% - Accent4 2 2 3" xfId="416"/>
    <cellStyle name="20% - Accent4 2 2 3 2" xfId="417"/>
    <cellStyle name="20% - Accent4 2 2 3 2 2" xfId="418"/>
    <cellStyle name="20% - Accent4 2 2 3 3" xfId="419"/>
    <cellStyle name="20% - Accent4 2 2 4" xfId="420"/>
    <cellStyle name="20% - Accent4 2 2 4 2" xfId="421"/>
    <cellStyle name="20% - Accent4 2 2 5" xfId="422"/>
    <cellStyle name="20% - Accent4 2 2 6" xfId="423"/>
    <cellStyle name="20% - Accent4 2 3" xfId="424"/>
    <cellStyle name="20% - Accent4 2 3 2" xfId="425"/>
    <cellStyle name="20% - Accent4 2 3 2 2" xfId="426"/>
    <cellStyle name="20% - Accent4 2 3 2 2 2" xfId="427"/>
    <cellStyle name="20% - Accent4 2 3 2 2 2 2" xfId="428"/>
    <cellStyle name="20% - Accent4 2 3 2 2 3" xfId="429"/>
    <cellStyle name="20% - Accent4 2 3 2 3" xfId="430"/>
    <cellStyle name="20% - Accent4 2 3 2 3 2" xfId="431"/>
    <cellStyle name="20% - Accent4 2 3 2 4" xfId="432"/>
    <cellStyle name="20% - Accent4 2 3 2 5" xfId="433"/>
    <cellStyle name="20% - Accent4 2 3 3" xfId="434"/>
    <cellStyle name="20% - Accent4 2 3 3 2" xfId="435"/>
    <cellStyle name="20% - Accent4 2 3 3 2 2" xfId="436"/>
    <cellStyle name="20% - Accent4 2 3 3 3" xfId="437"/>
    <cellStyle name="20% - Accent4 2 3 4" xfId="438"/>
    <cellStyle name="20% - Accent4 2 3 4 2" xfId="439"/>
    <cellStyle name="20% - Accent4 2 3 5" xfId="440"/>
    <cellStyle name="20% - Accent4 2 3 6" xfId="441"/>
    <cellStyle name="20% - Accent4 2 4" xfId="442"/>
    <cellStyle name="20% - Accent4 2 4 2" xfId="443"/>
    <cellStyle name="20% - Accent4 2 4 2 2" xfId="444"/>
    <cellStyle name="20% - Accent4 2 4 2 2 2" xfId="445"/>
    <cellStyle name="20% - Accent4 2 4 2 2 2 2" xfId="446"/>
    <cellStyle name="20% - Accent4 2 4 2 2 3" xfId="447"/>
    <cellStyle name="20% - Accent4 2 4 2 3" xfId="448"/>
    <cellStyle name="20% - Accent4 2 4 2 3 2" xfId="449"/>
    <cellStyle name="20% - Accent4 2 4 2 4" xfId="450"/>
    <cellStyle name="20% - Accent4 2 4 2 5" xfId="451"/>
    <cellStyle name="20% - Accent4 2 4 3" xfId="452"/>
    <cellStyle name="20% - Accent4 2 4 3 2" xfId="453"/>
    <cellStyle name="20% - Accent4 2 4 3 2 2" xfId="454"/>
    <cellStyle name="20% - Accent4 2 4 3 3" xfId="455"/>
    <cellStyle name="20% - Accent4 2 4 4" xfId="456"/>
    <cellStyle name="20% - Accent4 2 4 4 2" xfId="457"/>
    <cellStyle name="20% - Accent4 2 4 5" xfId="458"/>
    <cellStyle name="20% - Accent4 2 4 6" xfId="459"/>
    <cellStyle name="20% - Accent4 2 5" xfId="460"/>
    <cellStyle name="20% - Accent4 2 5 2" xfId="461"/>
    <cellStyle name="20% - Accent4 2 5 2 2" xfId="462"/>
    <cellStyle name="20% - Accent4 2 5 2 2 2" xfId="463"/>
    <cellStyle name="20% - Accent4 2 5 2 2 2 2" xfId="464"/>
    <cellStyle name="20% - Accent4 2 5 2 2 3" xfId="465"/>
    <cellStyle name="20% - Accent4 2 5 2 3" xfId="466"/>
    <cellStyle name="20% - Accent4 2 5 2 3 2" xfId="467"/>
    <cellStyle name="20% - Accent4 2 5 2 4" xfId="468"/>
    <cellStyle name="20% - Accent4 2 5 2 5" xfId="469"/>
    <cellStyle name="20% - Accent4 2 5 3" xfId="470"/>
    <cellStyle name="20% - Accent4 2 5 3 2" xfId="471"/>
    <cellStyle name="20% - Accent4 2 5 3 2 2" xfId="472"/>
    <cellStyle name="20% - Accent4 2 5 3 3" xfId="473"/>
    <cellStyle name="20% - Accent4 2 5 4" xfId="474"/>
    <cellStyle name="20% - Accent4 2 5 4 2" xfId="475"/>
    <cellStyle name="20% - Accent4 2 5 5" xfId="476"/>
    <cellStyle name="20% - Accent4 2 5 6" xfId="477"/>
    <cellStyle name="20% - Accent4 2 6" xfId="478"/>
    <cellStyle name="20% - Accent4 2 6 2" xfId="479"/>
    <cellStyle name="20% - Accent4 2 6 2 2" xfId="480"/>
    <cellStyle name="20% - Accent4 2 6 2 2 2" xfId="481"/>
    <cellStyle name="20% - Accent4 2 6 2 2 2 2" xfId="482"/>
    <cellStyle name="20% - Accent4 2 6 2 2 3" xfId="483"/>
    <cellStyle name="20% - Accent4 2 6 2 3" xfId="484"/>
    <cellStyle name="20% - Accent4 2 6 2 3 2" xfId="485"/>
    <cellStyle name="20% - Accent4 2 6 2 4" xfId="486"/>
    <cellStyle name="20% - Accent4 2 6 2 5" xfId="487"/>
    <cellStyle name="20% - Accent4 2 6 3" xfId="488"/>
    <cellStyle name="20% - Accent4 2 6 3 2" xfId="489"/>
    <cellStyle name="20% - Accent4 2 6 3 2 2" xfId="490"/>
    <cellStyle name="20% - Accent4 2 6 3 3" xfId="491"/>
    <cellStyle name="20% - Accent4 2 6 4" xfId="492"/>
    <cellStyle name="20% - Accent4 2 6 4 2" xfId="493"/>
    <cellStyle name="20% - Accent4 2 6 5" xfId="494"/>
    <cellStyle name="20% - Accent4 2 6 6" xfId="495"/>
    <cellStyle name="20% - Accent4 2 7" xfId="496"/>
    <cellStyle name="20% - Accent4 2 7 2" xfId="497"/>
    <cellStyle name="20% - Accent4 2 7 2 2" xfId="498"/>
    <cellStyle name="20% - Accent4 2 7 2 2 2" xfId="499"/>
    <cellStyle name="20% - Accent4 2 7 2 3" xfId="500"/>
    <cellStyle name="20% - Accent4 2 7 3" xfId="501"/>
    <cellStyle name="20% - Accent4 2 7 3 2" xfId="502"/>
    <cellStyle name="20% - Accent4 2 7 4" xfId="503"/>
    <cellStyle name="20% - Accent4 2 7 5" xfId="504"/>
    <cellStyle name="20% - Accent4 2 8" xfId="505"/>
    <cellStyle name="20% - Accent4 2 8 2" xfId="506"/>
    <cellStyle name="20% - Accent4 2 8 2 2" xfId="507"/>
    <cellStyle name="20% - Accent4 2 8 2 2 2" xfId="508"/>
    <cellStyle name="20% - Accent4 2 8 2 3" xfId="509"/>
    <cellStyle name="20% - Accent4 2 8 3" xfId="510"/>
    <cellStyle name="20% - Accent4 2 8 3 2" xfId="511"/>
    <cellStyle name="20% - Accent4 2 8 4" xfId="512"/>
    <cellStyle name="20% - Accent4 2 8 5" xfId="513"/>
    <cellStyle name="20% - Accent4 2 9" xfId="514"/>
    <cellStyle name="20% - Accent4 2 9 2" xfId="515"/>
    <cellStyle name="20% - Accent4 2 9 2 2" xfId="516"/>
    <cellStyle name="20% - Accent4 2 9 3" xfId="517"/>
    <cellStyle name="20% - Accent4 3" xfId="518"/>
    <cellStyle name="20% - Accent4 3 2" xfId="519"/>
    <cellStyle name="20% - Accent4 3 2 2" xfId="520"/>
    <cellStyle name="20% - Accent4 3 2 2 2" xfId="521"/>
    <cellStyle name="20% - Accent4 3 2 3" xfId="522"/>
    <cellStyle name="20% - Accent4 3 3" xfId="523"/>
    <cellStyle name="20% - Accent4 3 3 2" xfId="524"/>
    <cellStyle name="20% - Accent4 3 4" xfId="525"/>
    <cellStyle name="20% - Accent4 4" xfId="526"/>
    <cellStyle name="20% - Accent4 4 2" xfId="527"/>
    <cellStyle name="20% - Accent4 4 2 2" xfId="528"/>
    <cellStyle name="20% - Accent4 4 3" xfId="529"/>
    <cellStyle name="20% - Accent4 5" xfId="530"/>
    <cellStyle name="20% - Accent4 5 2" xfId="531"/>
    <cellStyle name="20% - Accent4 6" xfId="532"/>
    <cellStyle name="20% - Accent5" xfId="2171" builtinId="46" customBuiltin="1"/>
    <cellStyle name="20% - Accent5 2" xfId="533"/>
    <cellStyle name="20% - Accent5 2 10" xfId="534"/>
    <cellStyle name="20% - Accent5 2 10 2" xfId="535"/>
    <cellStyle name="20% - Accent5 2 11" xfId="536"/>
    <cellStyle name="20% - Accent5 2 12" xfId="537"/>
    <cellStyle name="20% - Accent5 2 2" xfId="538"/>
    <cellStyle name="20% - Accent5 2 2 2" xfId="539"/>
    <cellStyle name="20% - Accent5 2 2 2 2" xfId="540"/>
    <cellStyle name="20% - Accent5 2 2 2 2 2" xfId="541"/>
    <cellStyle name="20% - Accent5 2 2 2 2 2 2" xfId="542"/>
    <cellStyle name="20% - Accent5 2 2 2 2 3" xfId="543"/>
    <cellStyle name="20% - Accent5 2 2 2 3" xfId="544"/>
    <cellStyle name="20% - Accent5 2 2 2 3 2" xfId="545"/>
    <cellStyle name="20% - Accent5 2 2 2 4" xfId="546"/>
    <cellStyle name="20% - Accent5 2 2 2 5" xfId="547"/>
    <cellStyle name="20% - Accent5 2 2 3" xfId="548"/>
    <cellStyle name="20% - Accent5 2 2 3 2" xfId="549"/>
    <cellStyle name="20% - Accent5 2 2 3 2 2" xfId="550"/>
    <cellStyle name="20% - Accent5 2 2 3 3" xfId="551"/>
    <cellStyle name="20% - Accent5 2 2 4" xfId="552"/>
    <cellStyle name="20% - Accent5 2 2 4 2" xfId="553"/>
    <cellStyle name="20% - Accent5 2 2 5" xfId="554"/>
    <cellStyle name="20% - Accent5 2 2 6" xfId="555"/>
    <cellStyle name="20% - Accent5 2 3" xfId="556"/>
    <cellStyle name="20% - Accent5 2 3 2" xfId="557"/>
    <cellStyle name="20% - Accent5 2 3 2 2" xfId="558"/>
    <cellStyle name="20% - Accent5 2 3 2 2 2" xfId="559"/>
    <cellStyle name="20% - Accent5 2 3 2 2 2 2" xfId="560"/>
    <cellStyle name="20% - Accent5 2 3 2 2 3" xfId="561"/>
    <cellStyle name="20% - Accent5 2 3 2 3" xfId="562"/>
    <cellStyle name="20% - Accent5 2 3 2 3 2" xfId="563"/>
    <cellStyle name="20% - Accent5 2 3 2 4" xfId="564"/>
    <cellStyle name="20% - Accent5 2 3 2 5" xfId="565"/>
    <cellStyle name="20% - Accent5 2 3 3" xfId="566"/>
    <cellStyle name="20% - Accent5 2 3 3 2" xfId="567"/>
    <cellStyle name="20% - Accent5 2 3 3 2 2" xfId="568"/>
    <cellStyle name="20% - Accent5 2 3 3 3" xfId="569"/>
    <cellStyle name="20% - Accent5 2 3 4" xfId="570"/>
    <cellStyle name="20% - Accent5 2 3 4 2" xfId="571"/>
    <cellStyle name="20% - Accent5 2 3 5" xfId="572"/>
    <cellStyle name="20% - Accent5 2 3 6" xfId="573"/>
    <cellStyle name="20% - Accent5 2 4" xfId="574"/>
    <cellStyle name="20% - Accent5 2 4 2" xfId="575"/>
    <cellStyle name="20% - Accent5 2 4 2 2" xfId="576"/>
    <cellStyle name="20% - Accent5 2 4 2 2 2" xfId="577"/>
    <cellStyle name="20% - Accent5 2 4 2 2 2 2" xfId="578"/>
    <cellStyle name="20% - Accent5 2 4 2 2 3" xfId="579"/>
    <cellStyle name="20% - Accent5 2 4 2 3" xfId="580"/>
    <cellStyle name="20% - Accent5 2 4 2 3 2" xfId="581"/>
    <cellStyle name="20% - Accent5 2 4 2 4" xfId="582"/>
    <cellStyle name="20% - Accent5 2 4 2 5" xfId="583"/>
    <cellStyle name="20% - Accent5 2 4 3" xfId="584"/>
    <cellStyle name="20% - Accent5 2 4 3 2" xfId="585"/>
    <cellStyle name="20% - Accent5 2 4 3 2 2" xfId="586"/>
    <cellStyle name="20% - Accent5 2 4 3 3" xfId="587"/>
    <cellStyle name="20% - Accent5 2 4 4" xfId="588"/>
    <cellStyle name="20% - Accent5 2 4 4 2" xfId="589"/>
    <cellStyle name="20% - Accent5 2 4 5" xfId="590"/>
    <cellStyle name="20% - Accent5 2 4 6" xfId="591"/>
    <cellStyle name="20% - Accent5 2 5" xfId="592"/>
    <cellStyle name="20% - Accent5 2 5 2" xfId="593"/>
    <cellStyle name="20% - Accent5 2 5 2 2" xfId="594"/>
    <cellStyle name="20% - Accent5 2 5 2 2 2" xfId="595"/>
    <cellStyle name="20% - Accent5 2 5 2 2 2 2" xfId="596"/>
    <cellStyle name="20% - Accent5 2 5 2 2 3" xfId="597"/>
    <cellStyle name="20% - Accent5 2 5 2 3" xfId="598"/>
    <cellStyle name="20% - Accent5 2 5 2 3 2" xfId="599"/>
    <cellStyle name="20% - Accent5 2 5 2 4" xfId="600"/>
    <cellStyle name="20% - Accent5 2 5 2 5" xfId="601"/>
    <cellStyle name="20% - Accent5 2 5 3" xfId="602"/>
    <cellStyle name="20% - Accent5 2 5 3 2" xfId="603"/>
    <cellStyle name="20% - Accent5 2 5 3 2 2" xfId="604"/>
    <cellStyle name="20% - Accent5 2 5 3 3" xfId="605"/>
    <cellStyle name="20% - Accent5 2 5 4" xfId="606"/>
    <cellStyle name="20% - Accent5 2 5 4 2" xfId="607"/>
    <cellStyle name="20% - Accent5 2 5 5" xfId="608"/>
    <cellStyle name="20% - Accent5 2 5 6" xfId="609"/>
    <cellStyle name="20% - Accent5 2 6" xfId="610"/>
    <cellStyle name="20% - Accent5 2 6 2" xfId="611"/>
    <cellStyle name="20% - Accent5 2 6 2 2" xfId="612"/>
    <cellStyle name="20% - Accent5 2 6 2 2 2" xfId="613"/>
    <cellStyle name="20% - Accent5 2 6 2 2 2 2" xfId="614"/>
    <cellStyle name="20% - Accent5 2 6 2 2 3" xfId="615"/>
    <cellStyle name="20% - Accent5 2 6 2 3" xfId="616"/>
    <cellStyle name="20% - Accent5 2 6 2 3 2" xfId="617"/>
    <cellStyle name="20% - Accent5 2 6 2 4" xfId="618"/>
    <cellStyle name="20% - Accent5 2 6 2 5" xfId="619"/>
    <cellStyle name="20% - Accent5 2 6 3" xfId="620"/>
    <cellStyle name="20% - Accent5 2 6 3 2" xfId="621"/>
    <cellStyle name="20% - Accent5 2 6 3 2 2" xfId="622"/>
    <cellStyle name="20% - Accent5 2 6 3 3" xfId="623"/>
    <cellStyle name="20% - Accent5 2 6 4" xfId="624"/>
    <cellStyle name="20% - Accent5 2 6 4 2" xfId="625"/>
    <cellStyle name="20% - Accent5 2 6 5" xfId="626"/>
    <cellStyle name="20% - Accent5 2 6 6" xfId="627"/>
    <cellStyle name="20% - Accent5 2 7" xfId="628"/>
    <cellStyle name="20% - Accent5 2 7 2" xfId="629"/>
    <cellStyle name="20% - Accent5 2 7 2 2" xfId="630"/>
    <cellStyle name="20% - Accent5 2 7 2 2 2" xfId="631"/>
    <cellStyle name="20% - Accent5 2 7 2 3" xfId="632"/>
    <cellStyle name="20% - Accent5 2 7 3" xfId="633"/>
    <cellStyle name="20% - Accent5 2 7 3 2" xfId="634"/>
    <cellStyle name="20% - Accent5 2 7 4" xfId="635"/>
    <cellStyle name="20% - Accent5 2 7 5" xfId="636"/>
    <cellStyle name="20% - Accent5 2 8" xfId="637"/>
    <cellStyle name="20% - Accent5 2 8 2" xfId="638"/>
    <cellStyle name="20% - Accent5 2 8 2 2" xfId="639"/>
    <cellStyle name="20% - Accent5 2 8 2 2 2" xfId="640"/>
    <cellStyle name="20% - Accent5 2 8 2 3" xfId="641"/>
    <cellStyle name="20% - Accent5 2 8 3" xfId="642"/>
    <cellStyle name="20% - Accent5 2 8 3 2" xfId="643"/>
    <cellStyle name="20% - Accent5 2 8 4" xfId="644"/>
    <cellStyle name="20% - Accent5 2 8 5" xfId="645"/>
    <cellStyle name="20% - Accent5 2 9" xfId="646"/>
    <cellStyle name="20% - Accent5 2 9 2" xfId="647"/>
    <cellStyle name="20% - Accent5 2 9 2 2" xfId="648"/>
    <cellStyle name="20% - Accent5 2 9 3" xfId="649"/>
    <cellStyle name="20% - Accent5 3" xfId="650"/>
    <cellStyle name="20% - Accent5 3 2" xfId="651"/>
    <cellStyle name="20% - Accent5 3 2 2" xfId="652"/>
    <cellStyle name="20% - Accent5 3 2 2 2" xfId="653"/>
    <cellStyle name="20% - Accent5 3 2 3" xfId="654"/>
    <cellStyle name="20% - Accent5 3 3" xfId="655"/>
    <cellStyle name="20% - Accent5 3 3 2" xfId="656"/>
    <cellStyle name="20% - Accent5 3 4" xfId="657"/>
    <cellStyle name="20% - Accent5 4" xfId="658"/>
    <cellStyle name="20% - Accent5 4 2" xfId="659"/>
    <cellStyle name="20% - Accent5 4 2 2" xfId="660"/>
    <cellStyle name="20% - Accent5 4 3" xfId="661"/>
    <cellStyle name="20% - Accent5 5" xfId="662"/>
    <cellStyle name="20% - Accent5 5 2" xfId="663"/>
    <cellStyle name="20% - Accent5 6" xfId="664"/>
    <cellStyle name="20% - Accent6" xfId="2175" builtinId="50" customBuiltin="1"/>
    <cellStyle name="20% - Accent6 2" xfId="665"/>
    <cellStyle name="20% - Accent6 2 10" xfId="666"/>
    <cellStyle name="20% - Accent6 2 10 2" xfId="667"/>
    <cellStyle name="20% - Accent6 2 11" xfId="668"/>
    <cellStyle name="20% - Accent6 2 12" xfId="669"/>
    <cellStyle name="20% - Accent6 2 2" xfId="670"/>
    <cellStyle name="20% - Accent6 2 2 2" xfId="671"/>
    <cellStyle name="20% - Accent6 2 2 2 2" xfId="672"/>
    <cellStyle name="20% - Accent6 2 2 2 2 2" xfId="673"/>
    <cellStyle name="20% - Accent6 2 2 2 2 2 2" xfId="674"/>
    <cellStyle name="20% - Accent6 2 2 2 2 3" xfId="675"/>
    <cellStyle name="20% - Accent6 2 2 2 3" xfId="676"/>
    <cellStyle name="20% - Accent6 2 2 2 3 2" xfId="677"/>
    <cellStyle name="20% - Accent6 2 2 2 4" xfId="678"/>
    <cellStyle name="20% - Accent6 2 2 2 5" xfId="679"/>
    <cellStyle name="20% - Accent6 2 2 3" xfId="680"/>
    <cellStyle name="20% - Accent6 2 2 3 2" xfId="681"/>
    <cellStyle name="20% - Accent6 2 2 3 2 2" xfId="682"/>
    <cellStyle name="20% - Accent6 2 2 3 3" xfId="683"/>
    <cellStyle name="20% - Accent6 2 2 4" xfId="684"/>
    <cellStyle name="20% - Accent6 2 2 4 2" xfId="685"/>
    <cellStyle name="20% - Accent6 2 2 5" xfId="686"/>
    <cellStyle name="20% - Accent6 2 2 6" xfId="687"/>
    <cellStyle name="20% - Accent6 2 3" xfId="688"/>
    <cellStyle name="20% - Accent6 2 3 2" xfId="689"/>
    <cellStyle name="20% - Accent6 2 3 2 2" xfId="690"/>
    <cellStyle name="20% - Accent6 2 3 2 2 2" xfId="691"/>
    <cellStyle name="20% - Accent6 2 3 2 2 2 2" xfId="692"/>
    <cellStyle name="20% - Accent6 2 3 2 2 3" xfId="693"/>
    <cellStyle name="20% - Accent6 2 3 2 3" xfId="694"/>
    <cellStyle name="20% - Accent6 2 3 2 3 2" xfId="695"/>
    <cellStyle name="20% - Accent6 2 3 2 4" xfId="696"/>
    <cellStyle name="20% - Accent6 2 3 2 5" xfId="697"/>
    <cellStyle name="20% - Accent6 2 3 3" xfId="698"/>
    <cellStyle name="20% - Accent6 2 3 3 2" xfId="699"/>
    <cellStyle name="20% - Accent6 2 3 3 2 2" xfId="700"/>
    <cellStyle name="20% - Accent6 2 3 3 3" xfId="701"/>
    <cellStyle name="20% - Accent6 2 3 4" xfId="702"/>
    <cellStyle name="20% - Accent6 2 3 4 2" xfId="703"/>
    <cellStyle name="20% - Accent6 2 3 5" xfId="704"/>
    <cellStyle name="20% - Accent6 2 3 6" xfId="705"/>
    <cellStyle name="20% - Accent6 2 4" xfId="706"/>
    <cellStyle name="20% - Accent6 2 4 2" xfId="707"/>
    <cellStyle name="20% - Accent6 2 4 2 2" xfId="708"/>
    <cellStyle name="20% - Accent6 2 4 2 2 2" xfId="709"/>
    <cellStyle name="20% - Accent6 2 4 2 2 2 2" xfId="710"/>
    <cellStyle name="20% - Accent6 2 4 2 2 3" xfId="711"/>
    <cellStyle name="20% - Accent6 2 4 2 3" xfId="712"/>
    <cellStyle name="20% - Accent6 2 4 2 3 2" xfId="713"/>
    <cellStyle name="20% - Accent6 2 4 2 4" xfId="714"/>
    <cellStyle name="20% - Accent6 2 4 2 5" xfId="715"/>
    <cellStyle name="20% - Accent6 2 4 3" xfId="716"/>
    <cellStyle name="20% - Accent6 2 4 3 2" xfId="717"/>
    <cellStyle name="20% - Accent6 2 4 3 2 2" xfId="718"/>
    <cellStyle name="20% - Accent6 2 4 3 3" xfId="719"/>
    <cellStyle name="20% - Accent6 2 4 4" xfId="720"/>
    <cellStyle name="20% - Accent6 2 4 4 2" xfId="721"/>
    <cellStyle name="20% - Accent6 2 4 5" xfId="722"/>
    <cellStyle name="20% - Accent6 2 4 6" xfId="723"/>
    <cellStyle name="20% - Accent6 2 5" xfId="724"/>
    <cellStyle name="20% - Accent6 2 5 2" xfId="725"/>
    <cellStyle name="20% - Accent6 2 5 2 2" xfId="726"/>
    <cellStyle name="20% - Accent6 2 5 2 2 2" xfId="727"/>
    <cellStyle name="20% - Accent6 2 5 2 2 2 2" xfId="728"/>
    <cellStyle name="20% - Accent6 2 5 2 2 3" xfId="729"/>
    <cellStyle name="20% - Accent6 2 5 2 3" xfId="730"/>
    <cellStyle name="20% - Accent6 2 5 2 3 2" xfId="731"/>
    <cellStyle name="20% - Accent6 2 5 2 4" xfId="732"/>
    <cellStyle name="20% - Accent6 2 5 2 5" xfId="733"/>
    <cellStyle name="20% - Accent6 2 5 3" xfId="734"/>
    <cellStyle name="20% - Accent6 2 5 3 2" xfId="735"/>
    <cellStyle name="20% - Accent6 2 5 3 2 2" xfId="736"/>
    <cellStyle name="20% - Accent6 2 5 3 3" xfId="737"/>
    <cellStyle name="20% - Accent6 2 5 4" xfId="738"/>
    <cellStyle name="20% - Accent6 2 5 4 2" xfId="739"/>
    <cellStyle name="20% - Accent6 2 5 5" xfId="740"/>
    <cellStyle name="20% - Accent6 2 5 6" xfId="741"/>
    <cellStyle name="20% - Accent6 2 6" xfId="742"/>
    <cellStyle name="20% - Accent6 2 6 2" xfId="743"/>
    <cellStyle name="20% - Accent6 2 6 2 2" xfId="744"/>
    <cellStyle name="20% - Accent6 2 6 2 2 2" xfId="745"/>
    <cellStyle name="20% - Accent6 2 6 2 2 2 2" xfId="746"/>
    <cellStyle name="20% - Accent6 2 6 2 2 3" xfId="747"/>
    <cellStyle name="20% - Accent6 2 6 2 3" xfId="748"/>
    <cellStyle name="20% - Accent6 2 6 2 3 2" xfId="749"/>
    <cellStyle name="20% - Accent6 2 6 2 4" xfId="750"/>
    <cellStyle name="20% - Accent6 2 6 2 5" xfId="751"/>
    <cellStyle name="20% - Accent6 2 6 3" xfId="752"/>
    <cellStyle name="20% - Accent6 2 6 3 2" xfId="753"/>
    <cellStyle name="20% - Accent6 2 6 3 2 2" xfId="754"/>
    <cellStyle name="20% - Accent6 2 6 3 3" xfId="755"/>
    <cellStyle name="20% - Accent6 2 6 4" xfId="756"/>
    <cellStyle name="20% - Accent6 2 6 4 2" xfId="757"/>
    <cellStyle name="20% - Accent6 2 6 5" xfId="758"/>
    <cellStyle name="20% - Accent6 2 6 6" xfId="759"/>
    <cellStyle name="20% - Accent6 2 7" xfId="760"/>
    <cellStyle name="20% - Accent6 2 7 2" xfId="761"/>
    <cellStyle name="20% - Accent6 2 7 2 2" xfId="762"/>
    <cellStyle name="20% - Accent6 2 7 2 2 2" xfId="763"/>
    <cellStyle name="20% - Accent6 2 7 2 3" xfId="764"/>
    <cellStyle name="20% - Accent6 2 7 3" xfId="765"/>
    <cellStyle name="20% - Accent6 2 7 3 2" xfId="766"/>
    <cellStyle name="20% - Accent6 2 7 4" xfId="767"/>
    <cellStyle name="20% - Accent6 2 7 5" xfId="768"/>
    <cellStyle name="20% - Accent6 2 8" xfId="769"/>
    <cellStyle name="20% - Accent6 2 8 2" xfId="770"/>
    <cellStyle name="20% - Accent6 2 8 2 2" xfId="771"/>
    <cellStyle name="20% - Accent6 2 8 2 2 2" xfId="772"/>
    <cellStyle name="20% - Accent6 2 8 2 3" xfId="773"/>
    <cellStyle name="20% - Accent6 2 8 3" xfId="774"/>
    <cellStyle name="20% - Accent6 2 8 3 2" xfId="775"/>
    <cellStyle name="20% - Accent6 2 8 4" xfId="776"/>
    <cellStyle name="20% - Accent6 2 8 5" xfId="777"/>
    <cellStyle name="20% - Accent6 2 9" xfId="778"/>
    <cellStyle name="20% - Accent6 2 9 2" xfId="779"/>
    <cellStyle name="20% - Accent6 2 9 2 2" xfId="780"/>
    <cellStyle name="20% - Accent6 2 9 3" xfId="781"/>
    <cellStyle name="20% - Accent6 3" xfId="782"/>
    <cellStyle name="20% - Accent6 3 2" xfId="783"/>
    <cellStyle name="20% - Accent6 3 2 2" xfId="784"/>
    <cellStyle name="20% - Accent6 3 2 2 2" xfId="785"/>
    <cellStyle name="20% - Accent6 3 2 3" xfId="786"/>
    <cellStyle name="20% - Accent6 3 3" xfId="787"/>
    <cellStyle name="20% - Accent6 3 3 2" xfId="788"/>
    <cellStyle name="20% - Accent6 3 4" xfId="789"/>
    <cellStyle name="20% - Accent6 4" xfId="790"/>
    <cellStyle name="20% - Accent6 4 2" xfId="791"/>
    <cellStyle name="20% - Accent6 4 2 2" xfId="792"/>
    <cellStyle name="20% - Accent6 4 3" xfId="793"/>
    <cellStyle name="20% - Accent6 5" xfId="794"/>
    <cellStyle name="20% - Accent6 5 2" xfId="795"/>
    <cellStyle name="20% - Accent6 6" xfId="796"/>
    <cellStyle name="40% - Accent1" xfId="2156" builtinId="31" customBuiltin="1"/>
    <cellStyle name="40% - Accent1 2" xfId="797"/>
    <cellStyle name="40% - Accent1 2 10" xfId="798"/>
    <cellStyle name="40% - Accent1 2 10 2" xfId="799"/>
    <cellStyle name="40% - Accent1 2 11" xfId="800"/>
    <cellStyle name="40% - Accent1 2 12" xfId="801"/>
    <cellStyle name="40% - Accent1 2 2" xfId="802"/>
    <cellStyle name="40% - Accent1 2 2 2" xfId="803"/>
    <cellStyle name="40% - Accent1 2 2 2 2" xfId="804"/>
    <cellStyle name="40% - Accent1 2 2 2 2 2" xfId="805"/>
    <cellStyle name="40% - Accent1 2 2 2 2 2 2" xfId="806"/>
    <cellStyle name="40% - Accent1 2 2 2 2 3" xfId="807"/>
    <cellStyle name="40% - Accent1 2 2 2 3" xfId="808"/>
    <cellStyle name="40% - Accent1 2 2 2 3 2" xfId="809"/>
    <cellStyle name="40% - Accent1 2 2 2 4" xfId="810"/>
    <cellStyle name="40% - Accent1 2 2 2 5" xfId="811"/>
    <cellStyle name="40% - Accent1 2 2 3" xfId="812"/>
    <cellStyle name="40% - Accent1 2 2 3 2" xfId="813"/>
    <cellStyle name="40% - Accent1 2 2 3 2 2" xfId="814"/>
    <cellStyle name="40% - Accent1 2 2 3 3" xfId="815"/>
    <cellStyle name="40% - Accent1 2 2 4" xfId="816"/>
    <cellStyle name="40% - Accent1 2 2 4 2" xfId="817"/>
    <cellStyle name="40% - Accent1 2 2 5" xfId="818"/>
    <cellStyle name="40% - Accent1 2 2 6" xfId="819"/>
    <cellStyle name="40% - Accent1 2 3" xfId="820"/>
    <cellStyle name="40% - Accent1 2 3 2" xfId="821"/>
    <cellStyle name="40% - Accent1 2 3 2 2" xfId="822"/>
    <cellStyle name="40% - Accent1 2 3 2 2 2" xfId="823"/>
    <cellStyle name="40% - Accent1 2 3 2 2 2 2" xfId="824"/>
    <cellStyle name="40% - Accent1 2 3 2 2 3" xfId="825"/>
    <cellStyle name="40% - Accent1 2 3 2 3" xfId="826"/>
    <cellStyle name="40% - Accent1 2 3 2 3 2" xfId="827"/>
    <cellStyle name="40% - Accent1 2 3 2 4" xfId="828"/>
    <cellStyle name="40% - Accent1 2 3 2 5" xfId="829"/>
    <cellStyle name="40% - Accent1 2 3 3" xfId="830"/>
    <cellStyle name="40% - Accent1 2 3 3 2" xfId="831"/>
    <cellStyle name="40% - Accent1 2 3 3 2 2" xfId="832"/>
    <cellStyle name="40% - Accent1 2 3 3 3" xfId="833"/>
    <cellStyle name="40% - Accent1 2 3 4" xfId="834"/>
    <cellStyle name="40% - Accent1 2 3 4 2" xfId="835"/>
    <cellStyle name="40% - Accent1 2 3 5" xfId="836"/>
    <cellStyle name="40% - Accent1 2 3 6" xfId="837"/>
    <cellStyle name="40% - Accent1 2 4" xfId="838"/>
    <cellStyle name="40% - Accent1 2 4 2" xfId="839"/>
    <cellStyle name="40% - Accent1 2 4 2 2" xfId="840"/>
    <cellStyle name="40% - Accent1 2 4 2 2 2" xfId="841"/>
    <cellStyle name="40% - Accent1 2 4 2 2 2 2" xfId="842"/>
    <cellStyle name="40% - Accent1 2 4 2 2 3" xfId="843"/>
    <cellStyle name="40% - Accent1 2 4 2 3" xfId="844"/>
    <cellStyle name="40% - Accent1 2 4 2 3 2" xfId="845"/>
    <cellStyle name="40% - Accent1 2 4 2 4" xfId="846"/>
    <cellStyle name="40% - Accent1 2 4 2 5" xfId="847"/>
    <cellStyle name="40% - Accent1 2 4 3" xfId="848"/>
    <cellStyle name="40% - Accent1 2 4 3 2" xfId="849"/>
    <cellStyle name="40% - Accent1 2 4 3 2 2" xfId="850"/>
    <cellStyle name="40% - Accent1 2 4 3 3" xfId="851"/>
    <cellStyle name="40% - Accent1 2 4 4" xfId="852"/>
    <cellStyle name="40% - Accent1 2 4 4 2" xfId="853"/>
    <cellStyle name="40% - Accent1 2 4 5" xfId="854"/>
    <cellStyle name="40% - Accent1 2 4 6" xfId="855"/>
    <cellStyle name="40% - Accent1 2 5" xfId="856"/>
    <cellStyle name="40% - Accent1 2 5 2" xfId="857"/>
    <cellStyle name="40% - Accent1 2 5 2 2" xfId="858"/>
    <cellStyle name="40% - Accent1 2 5 2 2 2" xfId="859"/>
    <cellStyle name="40% - Accent1 2 5 2 2 2 2" xfId="860"/>
    <cellStyle name="40% - Accent1 2 5 2 2 3" xfId="861"/>
    <cellStyle name="40% - Accent1 2 5 2 3" xfId="862"/>
    <cellStyle name="40% - Accent1 2 5 2 3 2" xfId="863"/>
    <cellStyle name="40% - Accent1 2 5 2 4" xfId="864"/>
    <cellStyle name="40% - Accent1 2 5 2 5" xfId="865"/>
    <cellStyle name="40% - Accent1 2 5 3" xfId="866"/>
    <cellStyle name="40% - Accent1 2 5 3 2" xfId="867"/>
    <cellStyle name="40% - Accent1 2 5 3 2 2" xfId="868"/>
    <cellStyle name="40% - Accent1 2 5 3 3" xfId="869"/>
    <cellStyle name="40% - Accent1 2 5 4" xfId="870"/>
    <cellStyle name="40% - Accent1 2 5 4 2" xfId="871"/>
    <cellStyle name="40% - Accent1 2 5 5" xfId="872"/>
    <cellStyle name="40% - Accent1 2 5 6" xfId="873"/>
    <cellStyle name="40% - Accent1 2 6" xfId="874"/>
    <cellStyle name="40% - Accent1 2 6 2" xfId="875"/>
    <cellStyle name="40% - Accent1 2 6 2 2" xfId="876"/>
    <cellStyle name="40% - Accent1 2 6 2 2 2" xfId="877"/>
    <cellStyle name="40% - Accent1 2 6 2 2 2 2" xfId="878"/>
    <cellStyle name="40% - Accent1 2 6 2 2 3" xfId="879"/>
    <cellStyle name="40% - Accent1 2 6 2 3" xfId="880"/>
    <cellStyle name="40% - Accent1 2 6 2 3 2" xfId="881"/>
    <cellStyle name="40% - Accent1 2 6 2 4" xfId="882"/>
    <cellStyle name="40% - Accent1 2 6 2 5" xfId="883"/>
    <cellStyle name="40% - Accent1 2 6 3" xfId="884"/>
    <cellStyle name="40% - Accent1 2 6 3 2" xfId="885"/>
    <cellStyle name="40% - Accent1 2 6 3 2 2" xfId="886"/>
    <cellStyle name="40% - Accent1 2 6 3 3" xfId="887"/>
    <cellStyle name="40% - Accent1 2 6 4" xfId="888"/>
    <cellStyle name="40% - Accent1 2 6 4 2" xfId="889"/>
    <cellStyle name="40% - Accent1 2 6 5" xfId="890"/>
    <cellStyle name="40% - Accent1 2 6 6" xfId="891"/>
    <cellStyle name="40% - Accent1 2 7" xfId="892"/>
    <cellStyle name="40% - Accent1 2 7 2" xfId="893"/>
    <cellStyle name="40% - Accent1 2 7 2 2" xfId="894"/>
    <cellStyle name="40% - Accent1 2 7 2 2 2" xfId="895"/>
    <cellStyle name="40% - Accent1 2 7 2 3" xfId="896"/>
    <cellStyle name="40% - Accent1 2 7 3" xfId="897"/>
    <cellStyle name="40% - Accent1 2 7 3 2" xfId="898"/>
    <cellStyle name="40% - Accent1 2 7 4" xfId="899"/>
    <cellStyle name="40% - Accent1 2 7 5" xfId="900"/>
    <cellStyle name="40% - Accent1 2 8" xfId="901"/>
    <cellStyle name="40% - Accent1 2 8 2" xfId="902"/>
    <cellStyle name="40% - Accent1 2 8 2 2" xfId="903"/>
    <cellStyle name="40% - Accent1 2 8 2 2 2" xfId="904"/>
    <cellStyle name="40% - Accent1 2 8 2 3" xfId="905"/>
    <cellStyle name="40% - Accent1 2 8 3" xfId="906"/>
    <cellStyle name="40% - Accent1 2 8 3 2" xfId="907"/>
    <cellStyle name="40% - Accent1 2 8 4" xfId="908"/>
    <cellStyle name="40% - Accent1 2 8 5" xfId="909"/>
    <cellStyle name="40% - Accent1 2 9" xfId="910"/>
    <cellStyle name="40% - Accent1 2 9 2" xfId="911"/>
    <cellStyle name="40% - Accent1 2 9 2 2" xfId="912"/>
    <cellStyle name="40% - Accent1 2 9 3" xfId="913"/>
    <cellStyle name="40% - Accent1 3" xfId="914"/>
    <cellStyle name="40% - Accent1 3 2" xfId="915"/>
    <cellStyle name="40% - Accent1 3 2 2" xfId="916"/>
    <cellStyle name="40% - Accent1 3 2 2 2" xfId="917"/>
    <cellStyle name="40% - Accent1 3 2 3" xfId="918"/>
    <cellStyle name="40% - Accent1 3 3" xfId="919"/>
    <cellStyle name="40% - Accent1 3 3 2" xfId="920"/>
    <cellStyle name="40% - Accent1 3 4" xfId="921"/>
    <cellStyle name="40% - Accent1 4" xfId="922"/>
    <cellStyle name="40% - Accent1 4 2" xfId="923"/>
    <cellStyle name="40% - Accent1 4 2 2" xfId="924"/>
    <cellStyle name="40% - Accent1 4 3" xfId="925"/>
    <cellStyle name="40% - Accent1 5" xfId="926"/>
    <cellStyle name="40% - Accent1 5 2" xfId="927"/>
    <cellStyle name="40% - Accent1 6" xfId="928"/>
    <cellStyle name="40% - Accent2" xfId="2160" builtinId="35" customBuiltin="1"/>
    <cellStyle name="40% - Accent2 2" xfId="929"/>
    <cellStyle name="40% - Accent2 2 10" xfId="930"/>
    <cellStyle name="40% - Accent2 2 10 2" xfId="931"/>
    <cellStyle name="40% - Accent2 2 11" xfId="932"/>
    <cellStyle name="40% - Accent2 2 12" xfId="933"/>
    <cellStyle name="40% - Accent2 2 2" xfId="934"/>
    <cellStyle name="40% - Accent2 2 2 2" xfId="935"/>
    <cellStyle name="40% - Accent2 2 2 2 2" xfId="936"/>
    <cellStyle name="40% - Accent2 2 2 2 2 2" xfId="937"/>
    <cellStyle name="40% - Accent2 2 2 2 2 2 2" xfId="938"/>
    <cellStyle name="40% - Accent2 2 2 2 2 3" xfId="939"/>
    <cellStyle name="40% - Accent2 2 2 2 3" xfId="940"/>
    <cellStyle name="40% - Accent2 2 2 2 3 2" xfId="941"/>
    <cellStyle name="40% - Accent2 2 2 2 4" xfId="942"/>
    <cellStyle name="40% - Accent2 2 2 2 5" xfId="943"/>
    <cellStyle name="40% - Accent2 2 2 3" xfId="944"/>
    <cellStyle name="40% - Accent2 2 2 3 2" xfId="945"/>
    <cellStyle name="40% - Accent2 2 2 3 2 2" xfId="946"/>
    <cellStyle name="40% - Accent2 2 2 3 3" xfId="947"/>
    <cellStyle name="40% - Accent2 2 2 4" xfId="948"/>
    <cellStyle name="40% - Accent2 2 2 4 2" xfId="949"/>
    <cellStyle name="40% - Accent2 2 2 5" xfId="950"/>
    <cellStyle name="40% - Accent2 2 2 6" xfId="951"/>
    <cellStyle name="40% - Accent2 2 3" xfId="952"/>
    <cellStyle name="40% - Accent2 2 3 2" xfId="953"/>
    <cellStyle name="40% - Accent2 2 3 2 2" xfId="954"/>
    <cellStyle name="40% - Accent2 2 3 2 2 2" xfId="955"/>
    <cellStyle name="40% - Accent2 2 3 2 2 2 2" xfId="956"/>
    <cellStyle name="40% - Accent2 2 3 2 2 3" xfId="957"/>
    <cellStyle name="40% - Accent2 2 3 2 3" xfId="958"/>
    <cellStyle name="40% - Accent2 2 3 2 3 2" xfId="959"/>
    <cellStyle name="40% - Accent2 2 3 2 4" xfId="960"/>
    <cellStyle name="40% - Accent2 2 3 2 5" xfId="961"/>
    <cellStyle name="40% - Accent2 2 3 3" xfId="962"/>
    <cellStyle name="40% - Accent2 2 3 3 2" xfId="963"/>
    <cellStyle name="40% - Accent2 2 3 3 2 2" xfId="964"/>
    <cellStyle name="40% - Accent2 2 3 3 3" xfId="965"/>
    <cellStyle name="40% - Accent2 2 3 4" xfId="966"/>
    <cellStyle name="40% - Accent2 2 3 4 2" xfId="967"/>
    <cellStyle name="40% - Accent2 2 3 5" xfId="968"/>
    <cellStyle name="40% - Accent2 2 3 6" xfId="969"/>
    <cellStyle name="40% - Accent2 2 4" xfId="970"/>
    <cellStyle name="40% - Accent2 2 4 2" xfId="971"/>
    <cellStyle name="40% - Accent2 2 4 2 2" xfId="972"/>
    <cellStyle name="40% - Accent2 2 4 2 2 2" xfId="973"/>
    <cellStyle name="40% - Accent2 2 4 2 2 2 2" xfId="974"/>
    <cellStyle name="40% - Accent2 2 4 2 2 3" xfId="975"/>
    <cellStyle name="40% - Accent2 2 4 2 3" xfId="976"/>
    <cellStyle name="40% - Accent2 2 4 2 3 2" xfId="977"/>
    <cellStyle name="40% - Accent2 2 4 2 4" xfId="978"/>
    <cellStyle name="40% - Accent2 2 4 2 5" xfId="979"/>
    <cellStyle name="40% - Accent2 2 4 3" xfId="980"/>
    <cellStyle name="40% - Accent2 2 4 3 2" xfId="981"/>
    <cellStyle name="40% - Accent2 2 4 3 2 2" xfId="982"/>
    <cellStyle name="40% - Accent2 2 4 3 3" xfId="983"/>
    <cellStyle name="40% - Accent2 2 4 4" xfId="984"/>
    <cellStyle name="40% - Accent2 2 4 4 2" xfId="985"/>
    <cellStyle name="40% - Accent2 2 4 5" xfId="986"/>
    <cellStyle name="40% - Accent2 2 4 6" xfId="987"/>
    <cellStyle name="40% - Accent2 2 5" xfId="988"/>
    <cellStyle name="40% - Accent2 2 5 2" xfId="989"/>
    <cellStyle name="40% - Accent2 2 5 2 2" xfId="990"/>
    <cellStyle name="40% - Accent2 2 5 2 2 2" xfId="991"/>
    <cellStyle name="40% - Accent2 2 5 2 2 2 2" xfId="992"/>
    <cellStyle name="40% - Accent2 2 5 2 2 3" xfId="993"/>
    <cellStyle name="40% - Accent2 2 5 2 3" xfId="994"/>
    <cellStyle name="40% - Accent2 2 5 2 3 2" xfId="995"/>
    <cellStyle name="40% - Accent2 2 5 2 4" xfId="996"/>
    <cellStyle name="40% - Accent2 2 5 2 5" xfId="997"/>
    <cellStyle name="40% - Accent2 2 5 3" xfId="998"/>
    <cellStyle name="40% - Accent2 2 5 3 2" xfId="999"/>
    <cellStyle name="40% - Accent2 2 5 3 2 2" xfId="1000"/>
    <cellStyle name="40% - Accent2 2 5 3 3" xfId="1001"/>
    <cellStyle name="40% - Accent2 2 5 4" xfId="1002"/>
    <cellStyle name="40% - Accent2 2 5 4 2" xfId="1003"/>
    <cellStyle name="40% - Accent2 2 5 5" xfId="1004"/>
    <cellStyle name="40% - Accent2 2 5 6" xfId="1005"/>
    <cellStyle name="40% - Accent2 2 6" xfId="1006"/>
    <cellStyle name="40% - Accent2 2 6 2" xfId="1007"/>
    <cellStyle name="40% - Accent2 2 6 2 2" xfId="1008"/>
    <cellStyle name="40% - Accent2 2 6 2 2 2" xfId="1009"/>
    <cellStyle name="40% - Accent2 2 6 2 2 2 2" xfId="1010"/>
    <cellStyle name="40% - Accent2 2 6 2 2 3" xfId="1011"/>
    <cellStyle name="40% - Accent2 2 6 2 3" xfId="1012"/>
    <cellStyle name="40% - Accent2 2 6 2 3 2" xfId="1013"/>
    <cellStyle name="40% - Accent2 2 6 2 4" xfId="1014"/>
    <cellStyle name="40% - Accent2 2 6 2 5" xfId="1015"/>
    <cellStyle name="40% - Accent2 2 6 3" xfId="1016"/>
    <cellStyle name="40% - Accent2 2 6 3 2" xfId="1017"/>
    <cellStyle name="40% - Accent2 2 6 3 2 2" xfId="1018"/>
    <cellStyle name="40% - Accent2 2 6 3 3" xfId="1019"/>
    <cellStyle name="40% - Accent2 2 6 4" xfId="1020"/>
    <cellStyle name="40% - Accent2 2 6 4 2" xfId="1021"/>
    <cellStyle name="40% - Accent2 2 6 5" xfId="1022"/>
    <cellStyle name="40% - Accent2 2 6 6" xfId="1023"/>
    <cellStyle name="40% - Accent2 2 7" xfId="1024"/>
    <cellStyle name="40% - Accent2 2 7 2" xfId="1025"/>
    <cellStyle name="40% - Accent2 2 7 2 2" xfId="1026"/>
    <cellStyle name="40% - Accent2 2 7 2 2 2" xfId="1027"/>
    <cellStyle name="40% - Accent2 2 7 2 3" xfId="1028"/>
    <cellStyle name="40% - Accent2 2 7 3" xfId="1029"/>
    <cellStyle name="40% - Accent2 2 7 3 2" xfId="1030"/>
    <cellStyle name="40% - Accent2 2 7 4" xfId="1031"/>
    <cellStyle name="40% - Accent2 2 7 5" xfId="1032"/>
    <cellStyle name="40% - Accent2 2 8" xfId="1033"/>
    <cellStyle name="40% - Accent2 2 8 2" xfId="1034"/>
    <cellStyle name="40% - Accent2 2 8 2 2" xfId="1035"/>
    <cellStyle name="40% - Accent2 2 8 2 2 2" xfId="1036"/>
    <cellStyle name="40% - Accent2 2 8 2 3" xfId="1037"/>
    <cellStyle name="40% - Accent2 2 8 3" xfId="1038"/>
    <cellStyle name="40% - Accent2 2 8 3 2" xfId="1039"/>
    <cellStyle name="40% - Accent2 2 8 4" xfId="1040"/>
    <cellStyle name="40% - Accent2 2 8 5" xfId="1041"/>
    <cellStyle name="40% - Accent2 2 9" xfId="1042"/>
    <cellStyle name="40% - Accent2 2 9 2" xfId="1043"/>
    <cellStyle name="40% - Accent2 2 9 2 2" xfId="1044"/>
    <cellStyle name="40% - Accent2 2 9 3" xfId="1045"/>
    <cellStyle name="40% - Accent2 3" xfId="1046"/>
    <cellStyle name="40% - Accent2 3 2" xfId="1047"/>
    <cellStyle name="40% - Accent2 3 2 2" xfId="1048"/>
    <cellStyle name="40% - Accent2 3 2 2 2" xfId="1049"/>
    <cellStyle name="40% - Accent2 3 2 3" xfId="1050"/>
    <cellStyle name="40% - Accent2 3 3" xfId="1051"/>
    <cellStyle name="40% - Accent2 3 3 2" xfId="1052"/>
    <cellStyle name="40% - Accent2 3 4" xfId="1053"/>
    <cellStyle name="40% - Accent2 4" xfId="1054"/>
    <cellStyle name="40% - Accent2 4 2" xfId="1055"/>
    <cellStyle name="40% - Accent2 4 2 2" xfId="1056"/>
    <cellStyle name="40% - Accent2 4 3" xfId="1057"/>
    <cellStyle name="40% - Accent2 5" xfId="1058"/>
    <cellStyle name="40% - Accent2 5 2" xfId="1059"/>
    <cellStyle name="40% - Accent2 6" xfId="1060"/>
    <cellStyle name="40% - Accent3" xfId="2164" builtinId="39" customBuiltin="1"/>
    <cellStyle name="40% - Accent3 2" xfId="1061"/>
    <cellStyle name="40% - Accent3 2 10" xfId="1062"/>
    <cellStyle name="40% - Accent3 2 10 2" xfId="1063"/>
    <cellStyle name="40% - Accent3 2 11" xfId="1064"/>
    <cellStyle name="40% - Accent3 2 12" xfId="1065"/>
    <cellStyle name="40% - Accent3 2 2" xfId="1066"/>
    <cellStyle name="40% - Accent3 2 2 2" xfId="1067"/>
    <cellStyle name="40% - Accent3 2 2 2 2" xfId="1068"/>
    <cellStyle name="40% - Accent3 2 2 2 2 2" xfId="1069"/>
    <cellStyle name="40% - Accent3 2 2 2 2 2 2" xfId="1070"/>
    <cellStyle name="40% - Accent3 2 2 2 2 3" xfId="1071"/>
    <cellStyle name="40% - Accent3 2 2 2 3" xfId="1072"/>
    <cellStyle name="40% - Accent3 2 2 2 3 2" xfId="1073"/>
    <cellStyle name="40% - Accent3 2 2 2 4" xfId="1074"/>
    <cellStyle name="40% - Accent3 2 2 2 5" xfId="1075"/>
    <cellStyle name="40% - Accent3 2 2 3" xfId="1076"/>
    <cellStyle name="40% - Accent3 2 2 3 2" xfId="1077"/>
    <cellStyle name="40% - Accent3 2 2 3 2 2" xfId="1078"/>
    <cellStyle name="40% - Accent3 2 2 3 3" xfId="1079"/>
    <cellStyle name="40% - Accent3 2 2 4" xfId="1080"/>
    <cellStyle name="40% - Accent3 2 2 4 2" xfId="1081"/>
    <cellStyle name="40% - Accent3 2 2 5" xfId="1082"/>
    <cellStyle name="40% - Accent3 2 2 6" xfId="1083"/>
    <cellStyle name="40% - Accent3 2 3" xfId="1084"/>
    <cellStyle name="40% - Accent3 2 3 2" xfId="1085"/>
    <cellStyle name="40% - Accent3 2 3 2 2" xfId="1086"/>
    <cellStyle name="40% - Accent3 2 3 2 2 2" xfId="1087"/>
    <cellStyle name="40% - Accent3 2 3 2 2 2 2" xfId="1088"/>
    <cellStyle name="40% - Accent3 2 3 2 2 3" xfId="1089"/>
    <cellStyle name="40% - Accent3 2 3 2 3" xfId="1090"/>
    <cellStyle name="40% - Accent3 2 3 2 3 2" xfId="1091"/>
    <cellStyle name="40% - Accent3 2 3 2 4" xfId="1092"/>
    <cellStyle name="40% - Accent3 2 3 2 5" xfId="1093"/>
    <cellStyle name="40% - Accent3 2 3 3" xfId="1094"/>
    <cellStyle name="40% - Accent3 2 3 3 2" xfId="1095"/>
    <cellStyle name="40% - Accent3 2 3 3 2 2" xfId="1096"/>
    <cellStyle name="40% - Accent3 2 3 3 3" xfId="1097"/>
    <cellStyle name="40% - Accent3 2 3 4" xfId="1098"/>
    <cellStyle name="40% - Accent3 2 3 4 2" xfId="1099"/>
    <cellStyle name="40% - Accent3 2 3 5" xfId="1100"/>
    <cellStyle name="40% - Accent3 2 3 6" xfId="1101"/>
    <cellStyle name="40% - Accent3 2 4" xfId="1102"/>
    <cellStyle name="40% - Accent3 2 4 2" xfId="1103"/>
    <cellStyle name="40% - Accent3 2 4 2 2" xfId="1104"/>
    <cellStyle name="40% - Accent3 2 4 2 2 2" xfId="1105"/>
    <cellStyle name="40% - Accent3 2 4 2 2 2 2" xfId="1106"/>
    <cellStyle name="40% - Accent3 2 4 2 2 3" xfId="1107"/>
    <cellStyle name="40% - Accent3 2 4 2 3" xfId="1108"/>
    <cellStyle name="40% - Accent3 2 4 2 3 2" xfId="1109"/>
    <cellStyle name="40% - Accent3 2 4 2 4" xfId="1110"/>
    <cellStyle name="40% - Accent3 2 4 2 5" xfId="1111"/>
    <cellStyle name="40% - Accent3 2 4 3" xfId="1112"/>
    <cellStyle name="40% - Accent3 2 4 3 2" xfId="1113"/>
    <cellStyle name="40% - Accent3 2 4 3 2 2" xfId="1114"/>
    <cellStyle name="40% - Accent3 2 4 3 3" xfId="1115"/>
    <cellStyle name="40% - Accent3 2 4 4" xfId="1116"/>
    <cellStyle name="40% - Accent3 2 4 4 2" xfId="1117"/>
    <cellStyle name="40% - Accent3 2 4 5" xfId="1118"/>
    <cellStyle name="40% - Accent3 2 4 6" xfId="1119"/>
    <cellStyle name="40% - Accent3 2 5" xfId="1120"/>
    <cellStyle name="40% - Accent3 2 5 2" xfId="1121"/>
    <cellStyle name="40% - Accent3 2 5 2 2" xfId="1122"/>
    <cellStyle name="40% - Accent3 2 5 2 2 2" xfId="1123"/>
    <cellStyle name="40% - Accent3 2 5 2 2 2 2" xfId="1124"/>
    <cellStyle name="40% - Accent3 2 5 2 2 3" xfId="1125"/>
    <cellStyle name="40% - Accent3 2 5 2 3" xfId="1126"/>
    <cellStyle name="40% - Accent3 2 5 2 3 2" xfId="1127"/>
    <cellStyle name="40% - Accent3 2 5 2 4" xfId="1128"/>
    <cellStyle name="40% - Accent3 2 5 2 5" xfId="1129"/>
    <cellStyle name="40% - Accent3 2 5 3" xfId="1130"/>
    <cellStyle name="40% - Accent3 2 5 3 2" xfId="1131"/>
    <cellStyle name="40% - Accent3 2 5 3 2 2" xfId="1132"/>
    <cellStyle name="40% - Accent3 2 5 3 3" xfId="1133"/>
    <cellStyle name="40% - Accent3 2 5 4" xfId="1134"/>
    <cellStyle name="40% - Accent3 2 5 4 2" xfId="1135"/>
    <cellStyle name="40% - Accent3 2 5 5" xfId="1136"/>
    <cellStyle name="40% - Accent3 2 5 6" xfId="1137"/>
    <cellStyle name="40% - Accent3 2 6" xfId="1138"/>
    <cellStyle name="40% - Accent3 2 6 2" xfId="1139"/>
    <cellStyle name="40% - Accent3 2 6 2 2" xfId="1140"/>
    <cellStyle name="40% - Accent3 2 6 2 2 2" xfId="1141"/>
    <cellStyle name="40% - Accent3 2 6 2 2 2 2" xfId="1142"/>
    <cellStyle name="40% - Accent3 2 6 2 2 3" xfId="1143"/>
    <cellStyle name="40% - Accent3 2 6 2 3" xfId="1144"/>
    <cellStyle name="40% - Accent3 2 6 2 3 2" xfId="1145"/>
    <cellStyle name="40% - Accent3 2 6 2 4" xfId="1146"/>
    <cellStyle name="40% - Accent3 2 6 2 5" xfId="1147"/>
    <cellStyle name="40% - Accent3 2 6 3" xfId="1148"/>
    <cellStyle name="40% - Accent3 2 6 3 2" xfId="1149"/>
    <cellStyle name="40% - Accent3 2 6 3 2 2" xfId="1150"/>
    <cellStyle name="40% - Accent3 2 6 3 3" xfId="1151"/>
    <cellStyle name="40% - Accent3 2 6 4" xfId="1152"/>
    <cellStyle name="40% - Accent3 2 6 4 2" xfId="1153"/>
    <cellStyle name="40% - Accent3 2 6 5" xfId="1154"/>
    <cellStyle name="40% - Accent3 2 6 6" xfId="1155"/>
    <cellStyle name="40% - Accent3 2 7" xfId="1156"/>
    <cellStyle name="40% - Accent3 2 7 2" xfId="1157"/>
    <cellStyle name="40% - Accent3 2 7 2 2" xfId="1158"/>
    <cellStyle name="40% - Accent3 2 7 2 2 2" xfId="1159"/>
    <cellStyle name="40% - Accent3 2 7 2 3" xfId="1160"/>
    <cellStyle name="40% - Accent3 2 7 3" xfId="1161"/>
    <cellStyle name="40% - Accent3 2 7 3 2" xfId="1162"/>
    <cellStyle name="40% - Accent3 2 7 4" xfId="1163"/>
    <cellStyle name="40% - Accent3 2 7 5" xfId="1164"/>
    <cellStyle name="40% - Accent3 2 8" xfId="1165"/>
    <cellStyle name="40% - Accent3 2 8 2" xfId="1166"/>
    <cellStyle name="40% - Accent3 2 8 2 2" xfId="1167"/>
    <cellStyle name="40% - Accent3 2 8 2 2 2" xfId="1168"/>
    <cellStyle name="40% - Accent3 2 8 2 3" xfId="1169"/>
    <cellStyle name="40% - Accent3 2 8 3" xfId="1170"/>
    <cellStyle name="40% - Accent3 2 8 3 2" xfId="1171"/>
    <cellStyle name="40% - Accent3 2 8 4" xfId="1172"/>
    <cellStyle name="40% - Accent3 2 8 5" xfId="1173"/>
    <cellStyle name="40% - Accent3 2 9" xfId="1174"/>
    <cellStyle name="40% - Accent3 2 9 2" xfId="1175"/>
    <cellStyle name="40% - Accent3 2 9 2 2" xfId="1176"/>
    <cellStyle name="40% - Accent3 2 9 3" xfId="1177"/>
    <cellStyle name="40% - Accent3 3" xfId="1178"/>
    <cellStyle name="40% - Accent3 3 2" xfId="1179"/>
    <cellStyle name="40% - Accent3 3 2 2" xfId="1180"/>
    <cellStyle name="40% - Accent3 3 2 2 2" xfId="1181"/>
    <cellStyle name="40% - Accent3 3 2 3" xfId="1182"/>
    <cellStyle name="40% - Accent3 3 3" xfId="1183"/>
    <cellStyle name="40% - Accent3 3 3 2" xfId="1184"/>
    <cellStyle name="40% - Accent3 3 4" xfId="1185"/>
    <cellStyle name="40% - Accent3 4" xfId="1186"/>
    <cellStyle name="40% - Accent3 4 2" xfId="1187"/>
    <cellStyle name="40% - Accent3 4 2 2" xfId="1188"/>
    <cellStyle name="40% - Accent3 4 3" xfId="1189"/>
    <cellStyle name="40% - Accent3 5" xfId="1190"/>
    <cellStyle name="40% - Accent3 5 2" xfId="1191"/>
    <cellStyle name="40% - Accent3 6" xfId="1192"/>
    <cellStyle name="40% - Accent4" xfId="2168" builtinId="43" customBuiltin="1"/>
    <cellStyle name="40% - Accent4 2" xfId="1193"/>
    <cellStyle name="40% - Accent4 2 10" xfId="1194"/>
    <cellStyle name="40% - Accent4 2 10 2" xfId="1195"/>
    <cellStyle name="40% - Accent4 2 11" xfId="1196"/>
    <cellStyle name="40% - Accent4 2 12" xfId="1197"/>
    <cellStyle name="40% - Accent4 2 2" xfId="1198"/>
    <cellStyle name="40% - Accent4 2 2 2" xfId="1199"/>
    <cellStyle name="40% - Accent4 2 2 2 2" xfId="1200"/>
    <cellStyle name="40% - Accent4 2 2 2 2 2" xfId="1201"/>
    <cellStyle name="40% - Accent4 2 2 2 2 2 2" xfId="1202"/>
    <cellStyle name="40% - Accent4 2 2 2 2 3" xfId="1203"/>
    <cellStyle name="40% - Accent4 2 2 2 3" xfId="1204"/>
    <cellStyle name="40% - Accent4 2 2 2 3 2" xfId="1205"/>
    <cellStyle name="40% - Accent4 2 2 2 4" xfId="1206"/>
    <cellStyle name="40% - Accent4 2 2 2 5" xfId="1207"/>
    <cellStyle name="40% - Accent4 2 2 3" xfId="1208"/>
    <cellStyle name="40% - Accent4 2 2 3 2" xfId="1209"/>
    <cellStyle name="40% - Accent4 2 2 3 2 2" xfId="1210"/>
    <cellStyle name="40% - Accent4 2 2 3 3" xfId="1211"/>
    <cellStyle name="40% - Accent4 2 2 4" xfId="1212"/>
    <cellStyle name="40% - Accent4 2 2 4 2" xfId="1213"/>
    <cellStyle name="40% - Accent4 2 2 5" xfId="1214"/>
    <cellStyle name="40% - Accent4 2 2 6" xfId="1215"/>
    <cellStyle name="40% - Accent4 2 3" xfId="1216"/>
    <cellStyle name="40% - Accent4 2 3 2" xfId="1217"/>
    <cellStyle name="40% - Accent4 2 3 2 2" xfId="1218"/>
    <cellStyle name="40% - Accent4 2 3 2 2 2" xfId="1219"/>
    <cellStyle name="40% - Accent4 2 3 2 2 2 2" xfId="1220"/>
    <cellStyle name="40% - Accent4 2 3 2 2 3" xfId="1221"/>
    <cellStyle name="40% - Accent4 2 3 2 3" xfId="1222"/>
    <cellStyle name="40% - Accent4 2 3 2 3 2" xfId="1223"/>
    <cellStyle name="40% - Accent4 2 3 2 4" xfId="1224"/>
    <cellStyle name="40% - Accent4 2 3 2 5" xfId="1225"/>
    <cellStyle name="40% - Accent4 2 3 3" xfId="1226"/>
    <cellStyle name="40% - Accent4 2 3 3 2" xfId="1227"/>
    <cellStyle name="40% - Accent4 2 3 3 2 2" xfId="1228"/>
    <cellStyle name="40% - Accent4 2 3 3 3" xfId="1229"/>
    <cellStyle name="40% - Accent4 2 3 4" xfId="1230"/>
    <cellStyle name="40% - Accent4 2 3 4 2" xfId="1231"/>
    <cellStyle name="40% - Accent4 2 3 5" xfId="1232"/>
    <cellStyle name="40% - Accent4 2 3 6" xfId="1233"/>
    <cellStyle name="40% - Accent4 2 4" xfId="1234"/>
    <cellStyle name="40% - Accent4 2 4 2" xfId="1235"/>
    <cellStyle name="40% - Accent4 2 4 2 2" xfId="1236"/>
    <cellStyle name="40% - Accent4 2 4 2 2 2" xfId="1237"/>
    <cellStyle name="40% - Accent4 2 4 2 2 2 2" xfId="1238"/>
    <cellStyle name="40% - Accent4 2 4 2 2 3" xfId="1239"/>
    <cellStyle name="40% - Accent4 2 4 2 3" xfId="1240"/>
    <cellStyle name="40% - Accent4 2 4 2 3 2" xfId="1241"/>
    <cellStyle name="40% - Accent4 2 4 2 4" xfId="1242"/>
    <cellStyle name="40% - Accent4 2 4 2 5" xfId="1243"/>
    <cellStyle name="40% - Accent4 2 4 3" xfId="1244"/>
    <cellStyle name="40% - Accent4 2 4 3 2" xfId="1245"/>
    <cellStyle name="40% - Accent4 2 4 3 2 2" xfId="1246"/>
    <cellStyle name="40% - Accent4 2 4 3 3" xfId="1247"/>
    <cellStyle name="40% - Accent4 2 4 4" xfId="1248"/>
    <cellStyle name="40% - Accent4 2 4 4 2" xfId="1249"/>
    <cellStyle name="40% - Accent4 2 4 5" xfId="1250"/>
    <cellStyle name="40% - Accent4 2 4 6" xfId="1251"/>
    <cellStyle name="40% - Accent4 2 5" xfId="1252"/>
    <cellStyle name="40% - Accent4 2 5 2" xfId="1253"/>
    <cellStyle name="40% - Accent4 2 5 2 2" xfId="1254"/>
    <cellStyle name="40% - Accent4 2 5 2 2 2" xfId="1255"/>
    <cellStyle name="40% - Accent4 2 5 2 2 2 2" xfId="1256"/>
    <cellStyle name="40% - Accent4 2 5 2 2 3" xfId="1257"/>
    <cellStyle name="40% - Accent4 2 5 2 3" xfId="1258"/>
    <cellStyle name="40% - Accent4 2 5 2 3 2" xfId="1259"/>
    <cellStyle name="40% - Accent4 2 5 2 4" xfId="1260"/>
    <cellStyle name="40% - Accent4 2 5 2 5" xfId="1261"/>
    <cellStyle name="40% - Accent4 2 5 3" xfId="1262"/>
    <cellStyle name="40% - Accent4 2 5 3 2" xfId="1263"/>
    <cellStyle name="40% - Accent4 2 5 3 2 2" xfId="1264"/>
    <cellStyle name="40% - Accent4 2 5 3 3" xfId="1265"/>
    <cellStyle name="40% - Accent4 2 5 4" xfId="1266"/>
    <cellStyle name="40% - Accent4 2 5 4 2" xfId="1267"/>
    <cellStyle name="40% - Accent4 2 5 5" xfId="1268"/>
    <cellStyle name="40% - Accent4 2 5 6" xfId="1269"/>
    <cellStyle name="40% - Accent4 2 6" xfId="1270"/>
    <cellStyle name="40% - Accent4 2 6 2" xfId="1271"/>
    <cellStyle name="40% - Accent4 2 6 2 2" xfId="1272"/>
    <cellStyle name="40% - Accent4 2 6 2 2 2" xfId="1273"/>
    <cellStyle name="40% - Accent4 2 6 2 2 2 2" xfId="1274"/>
    <cellStyle name="40% - Accent4 2 6 2 2 3" xfId="1275"/>
    <cellStyle name="40% - Accent4 2 6 2 3" xfId="1276"/>
    <cellStyle name="40% - Accent4 2 6 2 3 2" xfId="1277"/>
    <cellStyle name="40% - Accent4 2 6 2 4" xfId="1278"/>
    <cellStyle name="40% - Accent4 2 6 2 5" xfId="1279"/>
    <cellStyle name="40% - Accent4 2 6 3" xfId="1280"/>
    <cellStyle name="40% - Accent4 2 6 3 2" xfId="1281"/>
    <cellStyle name="40% - Accent4 2 6 3 2 2" xfId="1282"/>
    <cellStyle name="40% - Accent4 2 6 3 3" xfId="1283"/>
    <cellStyle name="40% - Accent4 2 6 4" xfId="1284"/>
    <cellStyle name="40% - Accent4 2 6 4 2" xfId="1285"/>
    <cellStyle name="40% - Accent4 2 6 5" xfId="1286"/>
    <cellStyle name="40% - Accent4 2 6 6" xfId="1287"/>
    <cellStyle name="40% - Accent4 2 7" xfId="1288"/>
    <cellStyle name="40% - Accent4 2 7 2" xfId="1289"/>
    <cellStyle name="40% - Accent4 2 7 2 2" xfId="1290"/>
    <cellStyle name="40% - Accent4 2 7 2 2 2" xfId="1291"/>
    <cellStyle name="40% - Accent4 2 7 2 3" xfId="1292"/>
    <cellStyle name="40% - Accent4 2 7 3" xfId="1293"/>
    <cellStyle name="40% - Accent4 2 7 3 2" xfId="1294"/>
    <cellStyle name="40% - Accent4 2 7 4" xfId="1295"/>
    <cellStyle name="40% - Accent4 2 7 5" xfId="1296"/>
    <cellStyle name="40% - Accent4 2 8" xfId="1297"/>
    <cellStyle name="40% - Accent4 2 8 2" xfId="1298"/>
    <cellStyle name="40% - Accent4 2 8 2 2" xfId="1299"/>
    <cellStyle name="40% - Accent4 2 8 2 2 2" xfId="1300"/>
    <cellStyle name="40% - Accent4 2 8 2 3" xfId="1301"/>
    <cellStyle name="40% - Accent4 2 8 3" xfId="1302"/>
    <cellStyle name="40% - Accent4 2 8 3 2" xfId="1303"/>
    <cellStyle name="40% - Accent4 2 8 4" xfId="1304"/>
    <cellStyle name="40% - Accent4 2 8 5" xfId="1305"/>
    <cellStyle name="40% - Accent4 2 9" xfId="1306"/>
    <cellStyle name="40% - Accent4 2 9 2" xfId="1307"/>
    <cellStyle name="40% - Accent4 2 9 2 2" xfId="1308"/>
    <cellStyle name="40% - Accent4 2 9 3" xfId="1309"/>
    <cellStyle name="40% - Accent4 3" xfId="1310"/>
    <cellStyle name="40% - Accent4 3 2" xfId="1311"/>
    <cellStyle name="40% - Accent4 3 2 2" xfId="1312"/>
    <cellStyle name="40% - Accent4 3 2 2 2" xfId="1313"/>
    <cellStyle name="40% - Accent4 3 2 3" xfId="1314"/>
    <cellStyle name="40% - Accent4 3 3" xfId="1315"/>
    <cellStyle name="40% - Accent4 3 3 2" xfId="1316"/>
    <cellStyle name="40% - Accent4 3 4" xfId="1317"/>
    <cellStyle name="40% - Accent4 4" xfId="1318"/>
    <cellStyle name="40% - Accent4 4 2" xfId="1319"/>
    <cellStyle name="40% - Accent4 4 2 2" xfId="1320"/>
    <cellStyle name="40% - Accent4 4 3" xfId="1321"/>
    <cellStyle name="40% - Accent4 5" xfId="1322"/>
    <cellStyle name="40% - Accent4 5 2" xfId="1323"/>
    <cellStyle name="40% - Accent4 6" xfId="1324"/>
    <cellStyle name="40% - Accent5" xfId="2172" builtinId="47" customBuiltin="1"/>
    <cellStyle name="40% - Accent5 2" xfId="1325"/>
    <cellStyle name="40% - Accent5 2 10" xfId="1326"/>
    <cellStyle name="40% - Accent5 2 10 2" xfId="1327"/>
    <cellStyle name="40% - Accent5 2 11" xfId="1328"/>
    <cellStyle name="40% - Accent5 2 12" xfId="1329"/>
    <cellStyle name="40% - Accent5 2 2" xfId="1330"/>
    <cellStyle name="40% - Accent5 2 2 2" xfId="1331"/>
    <cellStyle name="40% - Accent5 2 2 2 2" xfId="1332"/>
    <cellStyle name="40% - Accent5 2 2 2 2 2" xfId="1333"/>
    <cellStyle name="40% - Accent5 2 2 2 2 2 2" xfId="1334"/>
    <cellStyle name="40% - Accent5 2 2 2 2 3" xfId="1335"/>
    <cellStyle name="40% - Accent5 2 2 2 3" xfId="1336"/>
    <cellStyle name="40% - Accent5 2 2 2 3 2" xfId="1337"/>
    <cellStyle name="40% - Accent5 2 2 2 4" xfId="1338"/>
    <cellStyle name="40% - Accent5 2 2 2 5" xfId="1339"/>
    <cellStyle name="40% - Accent5 2 2 3" xfId="1340"/>
    <cellStyle name="40% - Accent5 2 2 3 2" xfId="1341"/>
    <cellStyle name="40% - Accent5 2 2 3 2 2" xfId="1342"/>
    <cellStyle name="40% - Accent5 2 2 3 3" xfId="1343"/>
    <cellStyle name="40% - Accent5 2 2 4" xfId="1344"/>
    <cellStyle name="40% - Accent5 2 2 4 2" xfId="1345"/>
    <cellStyle name="40% - Accent5 2 2 5" xfId="1346"/>
    <cellStyle name="40% - Accent5 2 2 6" xfId="1347"/>
    <cellStyle name="40% - Accent5 2 3" xfId="1348"/>
    <cellStyle name="40% - Accent5 2 3 2" xfId="1349"/>
    <cellStyle name="40% - Accent5 2 3 2 2" xfId="1350"/>
    <cellStyle name="40% - Accent5 2 3 2 2 2" xfId="1351"/>
    <cellStyle name="40% - Accent5 2 3 2 2 2 2" xfId="1352"/>
    <cellStyle name="40% - Accent5 2 3 2 2 3" xfId="1353"/>
    <cellStyle name="40% - Accent5 2 3 2 3" xfId="1354"/>
    <cellStyle name="40% - Accent5 2 3 2 3 2" xfId="1355"/>
    <cellStyle name="40% - Accent5 2 3 2 4" xfId="1356"/>
    <cellStyle name="40% - Accent5 2 3 2 5" xfId="1357"/>
    <cellStyle name="40% - Accent5 2 3 3" xfId="1358"/>
    <cellStyle name="40% - Accent5 2 3 3 2" xfId="1359"/>
    <cellStyle name="40% - Accent5 2 3 3 2 2" xfId="1360"/>
    <cellStyle name="40% - Accent5 2 3 3 3" xfId="1361"/>
    <cellStyle name="40% - Accent5 2 3 4" xfId="1362"/>
    <cellStyle name="40% - Accent5 2 3 4 2" xfId="1363"/>
    <cellStyle name="40% - Accent5 2 3 5" xfId="1364"/>
    <cellStyle name="40% - Accent5 2 3 6" xfId="1365"/>
    <cellStyle name="40% - Accent5 2 4" xfId="1366"/>
    <cellStyle name="40% - Accent5 2 4 2" xfId="1367"/>
    <cellStyle name="40% - Accent5 2 4 2 2" xfId="1368"/>
    <cellStyle name="40% - Accent5 2 4 2 2 2" xfId="1369"/>
    <cellStyle name="40% - Accent5 2 4 2 2 2 2" xfId="1370"/>
    <cellStyle name="40% - Accent5 2 4 2 2 3" xfId="1371"/>
    <cellStyle name="40% - Accent5 2 4 2 3" xfId="1372"/>
    <cellStyle name="40% - Accent5 2 4 2 3 2" xfId="1373"/>
    <cellStyle name="40% - Accent5 2 4 2 4" xfId="1374"/>
    <cellStyle name="40% - Accent5 2 4 2 5" xfId="1375"/>
    <cellStyle name="40% - Accent5 2 4 3" xfId="1376"/>
    <cellStyle name="40% - Accent5 2 4 3 2" xfId="1377"/>
    <cellStyle name="40% - Accent5 2 4 3 2 2" xfId="1378"/>
    <cellStyle name="40% - Accent5 2 4 3 3" xfId="1379"/>
    <cellStyle name="40% - Accent5 2 4 4" xfId="1380"/>
    <cellStyle name="40% - Accent5 2 4 4 2" xfId="1381"/>
    <cellStyle name="40% - Accent5 2 4 5" xfId="1382"/>
    <cellStyle name="40% - Accent5 2 4 6" xfId="1383"/>
    <cellStyle name="40% - Accent5 2 5" xfId="1384"/>
    <cellStyle name="40% - Accent5 2 5 2" xfId="1385"/>
    <cellStyle name="40% - Accent5 2 5 2 2" xfId="1386"/>
    <cellStyle name="40% - Accent5 2 5 2 2 2" xfId="1387"/>
    <cellStyle name="40% - Accent5 2 5 2 2 2 2" xfId="1388"/>
    <cellStyle name="40% - Accent5 2 5 2 2 3" xfId="1389"/>
    <cellStyle name="40% - Accent5 2 5 2 3" xfId="1390"/>
    <cellStyle name="40% - Accent5 2 5 2 3 2" xfId="1391"/>
    <cellStyle name="40% - Accent5 2 5 2 4" xfId="1392"/>
    <cellStyle name="40% - Accent5 2 5 2 5" xfId="1393"/>
    <cellStyle name="40% - Accent5 2 5 3" xfId="1394"/>
    <cellStyle name="40% - Accent5 2 5 3 2" xfId="1395"/>
    <cellStyle name="40% - Accent5 2 5 3 2 2" xfId="1396"/>
    <cellStyle name="40% - Accent5 2 5 3 3" xfId="1397"/>
    <cellStyle name="40% - Accent5 2 5 4" xfId="1398"/>
    <cellStyle name="40% - Accent5 2 5 4 2" xfId="1399"/>
    <cellStyle name="40% - Accent5 2 5 5" xfId="1400"/>
    <cellStyle name="40% - Accent5 2 5 6" xfId="1401"/>
    <cellStyle name="40% - Accent5 2 6" xfId="1402"/>
    <cellStyle name="40% - Accent5 2 6 2" xfId="1403"/>
    <cellStyle name="40% - Accent5 2 6 2 2" xfId="1404"/>
    <cellStyle name="40% - Accent5 2 6 2 2 2" xfId="1405"/>
    <cellStyle name="40% - Accent5 2 6 2 2 2 2" xfId="1406"/>
    <cellStyle name="40% - Accent5 2 6 2 2 3" xfId="1407"/>
    <cellStyle name="40% - Accent5 2 6 2 3" xfId="1408"/>
    <cellStyle name="40% - Accent5 2 6 2 3 2" xfId="1409"/>
    <cellStyle name="40% - Accent5 2 6 2 4" xfId="1410"/>
    <cellStyle name="40% - Accent5 2 6 2 5" xfId="1411"/>
    <cellStyle name="40% - Accent5 2 6 3" xfId="1412"/>
    <cellStyle name="40% - Accent5 2 6 3 2" xfId="1413"/>
    <cellStyle name="40% - Accent5 2 6 3 2 2" xfId="1414"/>
    <cellStyle name="40% - Accent5 2 6 3 3" xfId="1415"/>
    <cellStyle name="40% - Accent5 2 6 4" xfId="1416"/>
    <cellStyle name="40% - Accent5 2 6 4 2" xfId="1417"/>
    <cellStyle name="40% - Accent5 2 6 5" xfId="1418"/>
    <cellStyle name="40% - Accent5 2 6 6" xfId="1419"/>
    <cellStyle name="40% - Accent5 2 7" xfId="1420"/>
    <cellStyle name="40% - Accent5 2 7 2" xfId="1421"/>
    <cellStyle name="40% - Accent5 2 7 2 2" xfId="1422"/>
    <cellStyle name="40% - Accent5 2 7 2 2 2" xfId="1423"/>
    <cellStyle name="40% - Accent5 2 7 2 3" xfId="1424"/>
    <cellStyle name="40% - Accent5 2 7 3" xfId="1425"/>
    <cellStyle name="40% - Accent5 2 7 3 2" xfId="1426"/>
    <cellStyle name="40% - Accent5 2 7 4" xfId="1427"/>
    <cellStyle name="40% - Accent5 2 7 5" xfId="1428"/>
    <cellStyle name="40% - Accent5 2 8" xfId="1429"/>
    <cellStyle name="40% - Accent5 2 8 2" xfId="1430"/>
    <cellStyle name="40% - Accent5 2 8 2 2" xfId="1431"/>
    <cellStyle name="40% - Accent5 2 8 2 2 2" xfId="1432"/>
    <cellStyle name="40% - Accent5 2 8 2 3" xfId="1433"/>
    <cellStyle name="40% - Accent5 2 8 3" xfId="1434"/>
    <cellStyle name="40% - Accent5 2 8 3 2" xfId="1435"/>
    <cellStyle name="40% - Accent5 2 8 4" xfId="1436"/>
    <cellStyle name="40% - Accent5 2 8 5" xfId="1437"/>
    <cellStyle name="40% - Accent5 2 9" xfId="1438"/>
    <cellStyle name="40% - Accent5 2 9 2" xfId="1439"/>
    <cellStyle name="40% - Accent5 2 9 2 2" xfId="1440"/>
    <cellStyle name="40% - Accent5 2 9 3" xfId="1441"/>
    <cellStyle name="40% - Accent5 3" xfId="1442"/>
    <cellStyle name="40% - Accent5 3 2" xfId="1443"/>
    <cellStyle name="40% - Accent5 3 2 2" xfId="1444"/>
    <cellStyle name="40% - Accent5 3 2 2 2" xfId="1445"/>
    <cellStyle name="40% - Accent5 3 2 3" xfId="1446"/>
    <cellStyle name="40% - Accent5 3 3" xfId="1447"/>
    <cellStyle name="40% - Accent5 3 3 2" xfId="1448"/>
    <cellStyle name="40% - Accent5 3 4" xfId="1449"/>
    <cellStyle name="40% - Accent5 4" xfId="1450"/>
    <cellStyle name="40% - Accent5 4 2" xfId="1451"/>
    <cellStyle name="40% - Accent5 4 2 2" xfId="1452"/>
    <cellStyle name="40% - Accent5 4 3" xfId="1453"/>
    <cellStyle name="40% - Accent5 5" xfId="1454"/>
    <cellStyle name="40% - Accent5 5 2" xfId="1455"/>
    <cellStyle name="40% - Accent5 6" xfId="1456"/>
    <cellStyle name="40% - Accent6" xfId="2176" builtinId="51" customBuiltin="1"/>
    <cellStyle name="40% - Accent6 2" xfId="1457"/>
    <cellStyle name="40% - Accent6 2 10" xfId="1458"/>
    <cellStyle name="40% - Accent6 2 10 2" xfId="1459"/>
    <cellStyle name="40% - Accent6 2 11" xfId="1460"/>
    <cellStyle name="40% - Accent6 2 12" xfId="1461"/>
    <cellStyle name="40% - Accent6 2 2" xfId="1462"/>
    <cellStyle name="40% - Accent6 2 2 2" xfId="1463"/>
    <cellStyle name="40% - Accent6 2 2 2 2" xfId="1464"/>
    <cellStyle name="40% - Accent6 2 2 2 2 2" xfId="1465"/>
    <cellStyle name="40% - Accent6 2 2 2 2 2 2" xfId="1466"/>
    <cellStyle name="40% - Accent6 2 2 2 2 3" xfId="1467"/>
    <cellStyle name="40% - Accent6 2 2 2 3" xfId="1468"/>
    <cellStyle name="40% - Accent6 2 2 2 3 2" xfId="1469"/>
    <cellStyle name="40% - Accent6 2 2 2 4" xfId="1470"/>
    <cellStyle name="40% - Accent6 2 2 2 5" xfId="1471"/>
    <cellStyle name="40% - Accent6 2 2 3" xfId="1472"/>
    <cellStyle name="40% - Accent6 2 2 3 2" xfId="1473"/>
    <cellStyle name="40% - Accent6 2 2 3 2 2" xfId="1474"/>
    <cellStyle name="40% - Accent6 2 2 3 3" xfId="1475"/>
    <cellStyle name="40% - Accent6 2 2 4" xfId="1476"/>
    <cellStyle name="40% - Accent6 2 2 4 2" xfId="1477"/>
    <cellStyle name="40% - Accent6 2 2 5" xfId="1478"/>
    <cellStyle name="40% - Accent6 2 2 6" xfId="1479"/>
    <cellStyle name="40% - Accent6 2 3" xfId="1480"/>
    <cellStyle name="40% - Accent6 2 3 2" xfId="1481"/>
    <cellStyle name="40% - Accent6 2 3 2 2" xfId="1482"/>
    <cellStyle name="40% - Accent6 2 3 2 2 2" xfId="1483"/>
    <cellStyle name="40% - Accent6 2 3 2 2 2 2" xfId="1484"/>
    <cellStyle name="40% - Accent6 2 3 2 2 3" xfId="1485"/>
    <cellStyle name="40% - Accent6 2 3 2 3" xfId="1486"/>
    <cellStyle name="40% - Accent6 2 3 2 3 2" xfId="1487"/>
    <cellStyle name="40% - Accent6 2 3 2 4" xfId="1488"/>
    <cellStyle name="40% - Accent6 2 3 2 5" xfId="1489"/>
    <cellStyle name="40% - Accent6 2 3 3" xfId="1490"/>
    <cellStyle name="40% - Accent6 2 3 3 2" xfId="1491"/>
    <cellStyle name="40% - Accent6 2 3 3 2 2" xfId="1492"/>
    <cellStyle name="40% - Accent6 2 3 3 3" xfId="1493"/>
    <cellStyle name="40% - Accent6 2 3 4" xfId="1494"/>
    <cellStyle name="40% - Accent6 2 3 4 2" xfId="1495"/>
    <cellStyle name="40% - Accent6 2 3 5" xfId="1496"/>
    <cellStyle name="40% - Accent6 2 3 6" xfId="1497"/>
    <cellStyle name="40% - Accent6 2 4" xfId="1498"/>
    <cellStyle name="40% - Accent6 2 4 2" xfId="1499"/>
    <cellStyle name="40% - Accent6 2 4 2 2" xfId="1500"/>
    <cellStyle name="40% - Accent6 2 4 2 2 2" xfId="1501"/>
    <cellStyle name="40% - Accent6 2 4 2 2 2 2" xfId="1502"/>
    <cellStyle name="40% - Accent6 2 4 2 2 3" xfId="1503"/>
    <cellStyle name="40% - Accent6 2 4 2 3" xfId="1504"/>
    <cellStyle name="40% - Accent6 2 4 2 3 2" xfId="1505"/>
    <cellStyle name="40% - Accent6 2 4 2 4" xfId="1506"/>
    <cellStyle name="40% - Accent6 2 4 2 5" xfId="1507"/>
    <cellStyle name="40% - Accent6 2 4 3" xfId="1508"/>
    <cellStyle name="40% - Accent6 2 4 3 2" xfId="1509"/>
    <cellStyle name="40% - Accent6 2 4 3 2 2" xfId="1510"/>
    <cellStyle name="40% - Accent6 2 4 3 3" xfId="1511"/>
    <cellStyle name="40% - Accent6 2 4 4" xfId="1512"/>
    <cellStyle name="40% - Accent6 2 4 4 2" xfId="1513"/>
    <cellStyle name="40% - Accent6 2 4 5" xfId="1514"/>
    <cellStyle name="40% - Accent6 2 4 6" xfId="1515"/>
    <cellStyle name="40% - Accent6 2 5" xfId="1516"/>
    <cellStyle name="40% - Accent6 2 5 2" xfId="1517"/>
    <cellStyle name="40% - Accent6 2 5 2 2" xfId="1518"/>
    <cellStyle name="40% - Accent6 2 5 2 2 2" xfId="1519"/>
    <cellStyle name="40% - Accent6 2 5 2 2 2 2" xfId="1520"/>
    <cellStyle name="40% - Accent6 2 5 2 2 3" xfId="1521"/>
    <cellStyle name="40% - Accent6 2 5 2 3" xfId="1522"/>
    <cellStyle name="40% - Accent6 2 5 2 3 2" xfId="1523"/>
    <cellStyle name="40% - Accent6 2 5 2 4" xfId="1524"/>
    <cellStyle name="40% - Accent6 2 5 2 5" xfId="1525"/>
    <cellStyle name="40% - Accent6 2 5 3" xfId="1526"/>
    <cellStyle name="40% - Accent6 2 5 3 2" xfId="1527"/>
    <cellStyle name="40% - Accent6 2 5 3 2 2" xfId="1528"/>
    <cellStyle name="40% - Accent6 2 5 3 3" xfId="1529"/>
    <cellStyle name="40% - Accent6 2 5 4" xfId="1530"/>
    <cellStyle name="40% - Accent6 2 5 4 2" xfId="1531"/>
    <cellStyle name="40% - Accent6 2 5 5" xfId="1532"/>
    <cellStyle name="40% - Accent6 2 5 6" xfId="1533"/>
    <cellStyle name="40% - Accent6 2 6" xfId="1534"/>
    <cellStyle name="40% - Accent6 2 6 2" xfId="1535"/>
    <cellStyle name="40% - Accent6 2 6 2 2" xfId="1536"/>
    <cellStyle name="40% - Accent6 2 6 2 2 2" xfId="1537"/>
    <cellStyle name="40% - Accent6 2 6 2 2 2 2" xfId="1538"/>
    <cellStyle name="40% - Accent6 2 6 2 2 3" xfId="1539"/>
    <cellStyle name="40% - Accent6 2 6 2 3" xfId="1540"/>
    <cellStyle name="40% - Accent6 2 6 2 3 2" xfId="1541"/>
    <cellStyle name="40% - Accent6 2 6 2 4" xfId="1542"/>
    <cellStyle name="40% - Accent6 2 6 2 5" xfId="1543"/>
    <cellStyle name="40% - Accent6 2 6 3" xfId="1544"/>
    <cellStyle name="40% - Accent6 2 6 3 2" xfId="1545"/>
    <cellStyle name="40% - Accent6 2 6 3 2 2" xfId="1546"/>
    <cellStyle name="40% - Accent6 2 6 3 3" xfId="1547"/>
    <cellStyle name="40% - Accent6 2 6 4" xfId="1548"/>
    <cellStyle name="40% - Accent6 2 6 4 2" xfId="1549"/>
    <cellStyle name="40% - Accent6 2 6 5" xfId="1550"/>
    <cellStyle name="40% - Accent6 2 6 6" xfId="1551"/>
    <cellStyle name="40% - Accent6 2 7" xfId="1552"/>
    <cellStyle name="40% - Accent6 2 7 2" xfId="1553"/>
    <cellStyle name="40% - Accent6 2 7 2 2" xfId="1554"/>
    <cellStyle name="40% - Accent6 2 7 2 2 2" xfId="1555"/>
    <cellStyle name="40% - Accent6 2 7 2 3" xfId="1556"/>
    <cellStyle name="40% - Accent6 2 7 3" xfId="1557"/>
    <cellStyle name="40% - Accent6 2 7 3 2" xfId="1558"/>
    <cellStyle name="40% - Accent6 2 7 4" xfId="1559"/>
    <cellStyle name="40% - Accent6 2 7 5" xfId="1560"/>
    <cellStyle name="40% - Accent6 2 8" xfId="1561"/>
    <cellStyle name="40% - Accent6 2 8 2" xfId="1562"/>
    <cellStyle name="40% - Accent6 2 8 2 2" xfId="1563"/>
    <cellStyle name="40% - Accent6 2 8 2 2 2" xfId="1564"/>
    <cellStyle name="40% - Accent6 2 8 2 3" xfId="1565"/>
    <cellStyle name="40% - Accent6 2 8 3" xfId="1566"/>
    <cellStyle name="40% - Accent6 2 8 3 2" xfId="1567"/>
    <cellStyle name="40% - Accent6 2 8 4" xfId="1568"/>
    <cellStyle name="40% - Accent6 2 8 5" xfId="1569"/>
    <cellStyle name="40% - Accent6 2 9" xfId="1570"/>
    <cellStyle name="40% - Accent6 2 9 2" xfId="1571"/>
    <cellStyle name="40% - Accent6 2 9 2 2" xfId="1572"/>
    <cellStyle name="40% - Accent6 2 9 3" xfId="1573"/>
    <cellStyle name="40% - Accent6 3" xfId="1574"/>
    <cellStyle name="40% - Accent6 3 2" xfId="1575"/>
    <cellStyle name="40% - Accent6 3 2 2" xfId="1576"/>
    <cellStyle name="40% - Accent6 3 2 2 2" xfId="1577"/>
    <cellStyle name="40% - Accent6 3 2 3" xfId="1578"/>
    <cellStyle name="40% - Accent6 3 3" xfId="1579"/>
    <cellStyle name="40% - Accent6 3 3 2" xfId="1580"/>
    <cellStyle name="40% - Accent6 3 4" xfId="1581"/>
    <cellStyle name="40% - Accent6 4" xfId="1582"/>
    <cellStyle name="40% - Accent6 4 2" xfId="1583"/>
    <cellStyle name="40% - Accent6 4 2 2" xfId="1584"/>
    <cellStyle name="40% - Accent6 4 3" xfId="1585"/>
    <cellStyle name="40% - Accent6 5" xfId="1586"/>
    <cellStyle name="40% - Accent6 5 2" xfId="1587"/>
    <cellStyle name="40% - Accent6 6" xfId="1588"/>
    <cellStyle name="60% - Accent1" xfId="2157" builtinId="32" customBuiltin="1"/>
    <cellStyle name="60% - Accent1 2" xfId="1589"/>
    <cellStyle name="60% - Accent2" xfId="2161" builtinId="36" customBuiltin="1"/>
    <cellStyle name="60% - Accent2 2" xfId="1590"/>
    <cellStyle name="60% - Accent3" xfId="2165" builtinId="40" customBuiltin="1"/>
    <cellStyle name="60% - Accent3 2" xfId="1591"/>
    <cellStyle name="60% - Accent4" xfId="2169" builtinId="44" customBuiltin="1"/>
    <cellStyle name="60% - Accent4 2" xfId="1592"/>
    <cellStyle name="60% - Accent5" xfId="2173" builtinId="48" customBuiltin="1"/>
    <cellStyle name="60% - Accent5 2" xfId="1593"/>
    <cellStyle name="60% - Accent6" xfId="2177" builtinId="52" customBuiltin="1"/>
    <cellStyle name="60% - Accent6 2" xfId="1594"/>
    <cellStyle name="Accent1" xfId="2154" builtinId="29" customBuiltin="1"/>
    <cellStyle name="Accent1 2" xfId="1595"/>
    <cellStyle name="Accent2" xfId="2158" builtinId="33" customBuiltin="1"/>
    <cellStyle name="Accent2 2" xfId="1596"/>
    <cellStyle name="Accent3" xfId="2162" builtinId="37" customBuiltin="1"/>
    <cellStyle name="Accent3 2" xfId="1597"/>
    <cellStyle name="Accent4" xfId="2166" builtinId="41" customBuiltin="1"/>
    <cellStyle name="Accent4 2" xfId="1598"/>
    <cellStyle name="Accent5" xfId="2170" builtinId="45" customBuiltin="1"/>
    <cellStyle name="Accent5 2" xfId="1599"/>
    <cellStyle name="Accent6" xfId="2174" builtinId="49" customBuiltin="1"/>
    <cellStyle name="Accent6 2" xfId="1600"/>
    <cellStyle name="Bad" xfId="2143" builtinId="27" customBuiltin="1"/>
    <cellStyle name="Bad 2" xfId="1601"/>
    <cellStyle name="Calculation" xfId="2147" builtinId="22" customBuiltin="1"/>
    <cellStyle name="Calculation 2" xfId="1602"/>
    <cellStyle name="Check Cell" xfId="2149" builtinId="23" customBuiltin="1"/>
    <cellStyle name="Check Cell 2" xfId="1603"/>
    <cellStyle name="Explanatory Text" xfId="2152" builtinId="53" customBuiltin="1"/>
    <cellStyle name="Explanatory Text 2" xfId="1604"/>
    <cellStyle name="Good" xfId="2142" builtinId="26" customBuiltin="1"/>
    <cellStyle name="Good 2" xfId="1605"/>
    <cellStyle name="Heading 1" xfId="2138" builtinId="16" customBuiltin="1"/>
    <cellStyle name="Heading 1 2" xfId="1606"/>
    <cellStyle name="Heading 2" xfId="2139" builtinId="17" customBuiltin="1"/>
    <cellStyle name="Heading 2 2" xfId="1607"/>
    <cellStyle name="Heading 3" xfId="2140" builtinId="18" customBuiltin="1"/>
    <cellStyle name="Heading 3 2" xfId="1608"/>
    <cellStyle name="Heading 4" xfId="2141" builtinId="19" customBuiltin="1"/>
    <cellStyle name="Heading 4 2" xfId="1609"/>
    <cellStyle name="Hyperlink" xfId="2178" builtinId="8"/>
    <cellStyle name="Hyperlink 2" xfId="1610"/>
    <cellStyle name="Input" xfId="2145" builtinId="20" customBuiltin="1"/>
    <cellStyle name="Input 2" xfId="1611"/>
    <cellStyle name="Linked Cell" xfId="2148" builtinId="24" customBuiltin="1"/>
    <cellStyle name="Linked Cell 2" xfId="1612"/>
    <cellStyle name="Neutral" xfId="2144" builtinId="28" customBuiltin="1"/>
    <cellStyle name="Neutral 2" xfId="1613"/>
    <cellStyle name="Normal" xfId="0" builtinId="0"/>
    <cellStyle name="Normal 10" xfId="1614"/>
    <cellStyle name="Normal 10 2" xfId="1615"/>
    <cellStyle name="Normal 10 2 2" xfId="1616"/>
    <cellStyle name="Normal 10 2 2 2" xfId="1617"/>
    <cellStyle name="Normal 10 2 2 2 2" xfId="4"/>
    <cellStyle name="Normal 10 2 2 3" xfId="1618"/>
    <cellStyle name="Normal 10 2 3" xfId="1619"/>
    <cellStyle name="Normal 10 2 3 2" xfId="1620"/>
    <cellStyle name="Normal 10 2 4" xfId="1621"/>
    <cellStyle name="Normal 10 2 5" xfId="1622"/>
    <cellStyle name="Normal 10 3" xfId="1623"/>
    <cellStyle name="Normal 10 3 2" xfId="1624"/>
    <cellStyle name="Normal 10 3 2 2" xfId="1625"/>
    <cellStyle name="Normal 10 3 3" xfId="1626"/>
    <cellStyle name="Normal 10 4" xfId="1627"/>
    <cellStyle name="Normal 10 4 2" xfId="1628"/>
    <cellStyle name="Normal 10 5" xfId="1629"/>
    <cellStyle name="Normal 10 6" xfId="1630"/>
    <cellStyle name="Normal 11" xfId="1631"/>
    <cellStyle name="Normal 11 2" xfId="1632"/>
    <cellStyle name="Normal 11 2 2" xfId="1633"/>
    <cellStyle name="Normal 11 2 2 2" xfId="1634"/>
    <cellStyle name="Normal 11 2 2 2 2" xfId="1635"/>
    <cellStyle name="Normal 11 2 2 3" xfId="1636"/>
    <cellStyle name="Normal 11 2 3" xfId="1637"/>
    <cellStyle name="Normal 11 2 3 2" xfId="1638"/>
    <cellStyle name="Normal 11 2 4" xfId="1639"/>
    <cellStyle name="Normal 11 2 5" xfId="1640"/>
    <cellStyle name="Normal 11 3" xfId="1641"/>
    <cellStyle name="Normal 11 3 2" xfId="1642"/>
    <cellStyle name="Normal 11 3 2 2" xfId="1643"/>
    <cellStyle name="Normal 11 3 3" xfId="1644"/>
    <cellStyle name="Normal 11 4" xfId="1645"/>
    <cellStyle name="Normal 11 4 2" xfId="1646"/>
    <cellStyle name="Normal 11 5" xfId="1647"/>
    <cellStyle name="Normal 11 6" xfId="1648"/>
    <cellStyle name="Normal 12" xfId="1649"/>
    <cellStyle name="Normal 12 2" xfId="1650"/>
    <cellStyle name="Normal 12 2 2" xfId="1651"/>
    <cellStyle name="Normal 12 2 2 2" xfId="1652"/>
    <cellStyle name="Normal 12 2 3" xfId="1653"/>
    <cellStyle name="Normal 12 3" xfId="1654"/>
    <cellStyle name="Normal 12 3 2" xfId="1655"/>
    <cellStyle name="Normal 12 4" xfId="1656"/>
    <cellStyle name="Normal 12 5" xfId="1657"/>
    <cellStyle name="Normal 13" xfId="1658"/>
    <cellStyle name="Normal 14" xfId="1659"/>
    <cellStyle name="Normal 14 2" xfId="1660"/>
    <cellStyle name="Normal 14 2 2" xfId="1661"/>
    <cellStyle name="Normal 14 3" xfId="1662"/>
    <cellStyle name="Normal 14 4" xfId="1663"/>
    <cellStyle name="Normal 15" xfId="1"/>
    <cellStyle name="Normal 2" xfId="3"/>
    <cellStyle name="Normal 2 13" xfId="1664"/>
    <cellStyle name="Normal 2 2" xfId="1665"/>
    <cellStyle name="Normal 2 3" xfId="2"/>
    <cellStyle name="Normal 2 3 10" xfId="1666"/>
    <cellStyle name="Normal 2 3 10 2" xfId="1667"/>
    <cellStyle name="Normal 2 3 10 2 2" xfId="1668"/>
    <cellStyle name="Normal 2 3 10 2 2 2" xfId="1669"/>
    <cellStyle name="Normal 2 3 10 2 3" xfId="1670"/>
    <cellStyle name="Normal 2 3 10 3" xfId="1671"/>
    <cellStyle name="Normal 2 3 10 3 2" xfId="1672"/>
    <cellStyle name="Normal 2 3 10 4" xfId="1673"/>
    <cellStyle name="Normal 2 3 11" xfId="1674"/>
    <cellStyle name="Normal 2 3 11 2" xfId="1675"/>
    <cellStyle name="Normal 2 3 11 2 2" xfId="1676"/>
    <cellStyle name="Normal 2 3 11 3" xfId="1677"/>
    <cellStyle name="Normal 2 3 12" xfId="1678"/>
    <cellStyle name="Normal 2 3 12 2" xfId="1679"/>
    <cellStyle name="Normal 2 3 13" xfId="1680"/>
    <cellStyle name="Normal 2 3 14" xfId="1681"/>
    <cellStyle name="Normal 2 3 2" xfId="1682"/>
    <cellStyle name="Normal 2 3 2 2" xfId="1683"/>
    <cellStyle name="Normal 2 3 2 2 2" xfId="1684"/>
    <cellStyle name="Normal 2 3 2 2 2 2" xfId="1685"/>
    <cellStyle name="Normal 2 3 2 2 2 2 2" xfId="1686"/>
    <cellStyle name="Normal 2 3 2 2 2 3" xfId="1687"/>
    <cellStyle name="Normal 2 3 2 2 3" xfId="1688"/>
    <cellStyle name="Normal 2 3 2 2 3 2" xfId="1689"/>
    <cellStyle name="Normal 2 3 2 2 4" xfId="1690"/>
    <cellStyle name="Normal 2 3 2 2 5" xfId="1691"/>
    <cellStyle name="Normal 2 3 2 3" xfId="1692"/>
    <cellStyle name="Normal 2 3 2 3 2" xfId="1693"/>
    <cellStyle name="Normal 2 3 2 3 2 2" xfId="1694"/>
    <cellStyle name="Normal 2 3 2 3 3" xfId="1695"/>
    <cellStyle name="Normal 2 3 2 4" xfId="1696"/>
    <cellStyle name="Normal 2 3 2 4 2" xfId="1697"/>
    <cellStyle name="Normal 2 3 2 5" xfId="1698"/>
    <cellStyle name="Normal 2 3 2 6" xfId="1699"/>
    <cellStyle name="Normal 2 3 3" xfId="1700"/>
    <cellStyle name="Normal 2 3 3 2" xfId="1701"/>
    <cellStyle name="Normal 2 3 3 2 2" xfId="1702"/>
    <cellStyle name="Normal 2 3 3 2 2 2" xfId="1703"/>
    <cellStyle name="Normal 2 3 3 2 2 2 2" xfId="1704"/>
    <cellStyle name="Normal 2 3 3 2 2 3" xfId="1705"/>
    <cellStyle name="Normal 2 3 3 2 3" xfId="1706"/>
    <cellStyle name="Normal 2 3 3 2 3 2" xfId="1707"/>
    <cellStyle name="Normal 2 3 3 2 4" xfId="1708"/>
    <cellStyle name="Normal 2 3 3 2 5" xfId="1709"/>
    <cellStyle name="Normal 2 3 3 3" xfId="1710"/>
    <cellStyle name="Normal 2 3 3 3 2" xfId="1711"/>
    <cellStyle name="Normal 2 3 3 3 2 2" xfId="1712"/>
    <cellStyle name="Normal 2 3 3 3 3" xfId="1713"/>
    <cellStyle name="Normal 2 3 3 4" xfId="1714"/>
    <cellStyle name="Normal 2 3 3 4 2" xfId="1715"/>
    <cellStyle name="Normal 2 3 3 5" xfId="1716"/>
    <cellStyle name="Normal 2 3 3 6" xfId="1717"/>
    <cellStyle name="Normal 2 3 4" xfId="1718"/>
    <cellStyle name="Normal 2 3 4 2" xfId="1719"/>
    <cellStyle name="Normal 2 3 4 2 2" xfId="1720"/>
    <cellStyle name="Normal 2 3 4 2 2 2" xfId="1721"/>
    <cellStyle name="Normal 2 3 4 2 2 2 2" xfId="1722"/>
    <cellStyle name="Normal 2 3 4 2 2 3" xfId="1723"/>
    <cellStyle name="Normal 2 3 4 2 3" xfId="1724"/>
    <cellStyle name="Normal 2 3 4 2 3 2" xfId="1725"/>
    <cellStyle name="Normal 2 3 4 2 4" xfId="1726"/>
    <cellStyle name="Normal 2 3 4 2 5" xfId="1727"/>
    <cellStyle name="Normal 2 3 4 3" xfId="1728"/>
    <cellStyle name="Normal 2 3 4 3 2" xfId="1729"/>
    <cellStyle name="Normal 2 3 4 3 2 2" xfId="1730"/>
    <cellStyle name="Normal 2 3 4 3 3" xfId="1731"/>
    <cellStyle name="Normal 2 3 4 4" xfId="1732"/>
    <cellStyle name="Normal 2 3 4 4 2" xfId="1733"/>
    <cellStyle name="Normal 2 3 4 5" xfId="1734"/>
    <cellStyle name="Normal 2 3 4 6" xfId="1735"/>
    <cellStyle name="Normal 2 3 5" xfId="1736"/>
    <cellStyle name="Normal 2 3 5 2" xfId="1737"/>
    <cellStyle name="Normal 2 3 5 2 2" xfId="1738"/>
    <cellStyle name="Normal 2 3 5 2 2 2" xfId="1739"/>
    <cellStyle name="Normal 2 3 5 2 2 2 2" xfId="1740"/>
    <cellStyle name="Normal 2 3 5 2 2 3" xfId="1741"/>
    <cellStyle name="Normal 2 3 5 2 3" xfId="1742"/>
    <cellStyle name="Normal 2 3 5 2 3 2" xfId="1743"/>
    <cellStyle name="Normal 2 3 5 2 4" xfId="1744"/>
    <cellStyle name="Normal 2 3 5 2 5" xfId="1745"/>
    <cellStyle name="Normal 2 3 5 3" xfId="1746"/>
    <cellStyle name="Normal 2 3 5 3 2" xfId="1747"/>
    <cellStyle name="Normal 2 3 5 3 2 2" xfId="1748"/>
    <cellStyle name="Normal 2 3 5 3 3" xfId="1749"/>
    <cellStyle name="Normal 2 3 5 4" xfId="1750"/>
    <cellStyle name="Normal 2 3 5 4 2" xfId="1751"/>
    <cellStyle name="Normal 2 3 5 5" xfId="1752"/>
    <cellStyle name="Normal 2 3 5 6" xfId="1753"/>
    <cellStyle name="Normal 2 3 6" xfId="1754"/>
    <cellStyle name="Normal 2 3 6 2" xfId="1755"/>
    <cellStyle name="Normal 2 3 6 2 2" xfId="1756"/>
    <cellStyle name="Normal 2 3 6 2 2 2" xfId="1757"/>
    <cellStyle name="Normal 2 3 6 2 2 2 2" xfId="1758"/>
    <cellStyle name="Normal 2 3 6 2 2 3" xfId="1759"/>
    <cellStyle name="Normal 2 3 6 2 3" xfId="1760"/>
    <cellStyle name="Normal 2 3 6 2 3 2" xfId="1761"/>
    <cellStyle name="Normal 2 3 6 2 4" xfId="1762"/>
    <cellStyle name="Normal 2 3 6 2 5" xfId="1763"/>
    <cellStyle name="Normal 2 3 6 3" xfId="1764"/>
    <cellStyle name="Normal 2 3 6 3 2" xfId="1765"/>
    <cellStyle name="Normal 2 3 6 3 2 2" xfId="1766"/>
    <cellStyle name="Normal 2 3 6 3 3" xfId="1767"/>
    <cellStyle name="Normal 2 3 6 4" xfId="1768"/>
    <cellStyle name="Normal 2 3 6 4 2" xfId="1769"/>
    <cellStyle name="Normal 2 3 6 5" xfId="1770"/>
    <cellStyle name="Normal 2 3 6 6" xfId="1771"/>
    <cellStyle name="Normal 2 3 7" xfId="1772"/>
    <cellStyle name="Normal 2 3 7 2" xfId="1773"/>
    <cellStyle name="Normal 2 3 7 2 2" xfId="1774"/>
    <cellStyle name="Normal 2 3 7 2 2 2" xfId="1775"/>
    <cellStyle name="Normal 2 3 7 2 3" xfId="1776"/>
    <cellStyle name="Normal 2 3 7 3" xfId="1777"/>
    <cellStyle name="Normal 2 3 7 3 2" xfId="1778"/>
    <cellStyle name="Normal 2 3 7 4" xfId="1779"/>
    <cellStyle name="Normal 2 3 7 5" xfId="1780"/>
    <cellStyle name="Normal 2 3 8" xfId="1781"/>
    <cellStyle name="Normal 2 3 8 2" xfId="1782"/>
    <cellStyle name="Normal 2 3 8 2 2" xfId="1783"/>
    <cellStyle name="Normal 2 3 8 2 2 2" xfId="1784"/>
    <cellStyle name="Normal 2 3 8 2 3" xfId="1785"/>
    <cellStyle name="Normal 2 3 8 3" xfId="1786"/>
    <cellStyle name="Normal 2 3 8 3 2" xfId="1787"/>
    <cellStyle name="Normal 2 3 8 4" xfId="1788"/>
    <cellStyle name="Normal 2 3 8 5" xfId="1789"/>
    <cellStyle name="Normal 2 3 9" xfId="1790"/>
    <cellStyle name="Normal 2 3 9 2" xfId="1791"/>
    <cellStyle name="Normal 2 3 9 2 2" xfId="1792"/>
    <cellStyle name="Normal 2 3 9 2 2 2" xfId="1793"/>
    <cellStyle name="Normal 2 3 9 2 3" xfId="1794"/>
    <cellStyle name="Normal 2 3 9 3" xfId="1795"/>
    <cellStyle name="Normal 2 3 9 3 2" xfId="1796"/>
    <cellStyle name="Normal 2 3 9 4" xfId="1797"/>
    <cellStyle name="Normal 2 4" xfId="1798"/>
    <cellStyle name="Normal 2 4 2" xfId="1799"/>
    <cellStyle name="Normal 2 4 2 2" xfId="1800"/>
    <cellStyle name="Normal 2 4 3" xfId="1801"/>
    <cellStyle name="Normal 2 4 3 2" xfId="1802"/>
    <cellStyle name="Normal 2 4 4" xfId="1803"/>
    <cellStyle name="Normal 2 5" xfId="1804"/>
    <cellStyle name="Normal 3" xfId="1805"/>
    <cellStyle name="Normal 3 2" xfId="1806"/>
    <cellStyle name="Normal 4" xfId="1807"/>
    <cellStyle name="Normal 4 10" xfId="1808"/>
    <cellStyle name="Normal 4 10 2" xfId="1809"/>
    <cellStyle name="Normal 4 11" xfId="1810"/>
    <cellStyle name="Normal 4 12" xfId="1811"/>
    <cellStyle name="Normal 4 2" xfId="1812"/>
    <cellStyle name="Normal 4 2 2" xfId="1813"/>
    <cellStyle name="Normal 4 2 2 2" xfId="1814"/>
    <cellStyle name="Normal 4 2 2 2 2" xfId="1815"/>
    <cellStyle name="Normal 4 2 2 2 2 2" xfId="1816"/>
    <cellStyle name="Normal 4 2 2 2 3" xfId="1817"/>
    <cellStyle name="Normal 4 2 2 3" xfId="1818"/>
    <cellStyle name="Normal 4 2 2 3 2" xfId="1819"/>
    <cellStyle name="Normal 4 2 2 4" xfId="1820"/>
    <cellStyle name="Normal 4 2 2 5" xfId="1821"/>
    <cellStyle name="Normal 4 2 3" xfId="1822"/>
    <cellStyle name="Normal 4 2 3 2" xfId="1823"/>
    <cellStyle name="Normal 4 2 3 2 2" xfId="1824"/>
    <cellStyle name="Normal 4 2 3 3" xfId="1825"/>
    <cellStyle name="Normal 4 2 4" xfId="1826"/>
    <cellStyle name="Normal 4 2 4 2" xfId="1827"/>
    <cellStyle name="Normal 4 2 5" xfId="1828"/>
    <cellStyle name="Normal 4 2 6" xfId="1829"/>
    <cellStyle name="Normal 4 3" xfId="1830"/>
    <cellStyle name="Normal 4 3 2" xfId="1831"/>
    <cellStyle name="Normal 4 3 2 2" xfId="1832"/>
    <cellStyle name="Normal 4 3 2 2 2" xfId="1833"/>
    <cellStyle name="Normal 4 3 2 2 2 2" xfId="1834"/>
    <cellStyle name="Normal 4 3 2 2 3" xfId="1835"/>
    <cellStyle name="Normal 4 3 2 3" xfId="1836"/>
    <cellStyle name="Normal 4 3 2 3 2" xfId="1837"/>
    <cellStyle name="Normal 4 3 2 4" xfId="1838"/>
    <cellStyle name="Normal 4 3 2 5" xfId="1839"/>
    <cellStyle name="Normal 4 3 3" xfId="1840"/>
    <cellStyle name="Normal 4 3 3 2" xfId="1841"/>
    <cellStyle name="Normal 4 3 3 2 2" xfId="1842"/>
    <cellStyle name="Normal 4 3 3 3" xfId="1843"/>
    <cellStyle name="Normal 4 3 4" xfId="1844"/>
    <cellStyle name="Normal 4 3 4 2" xfId="1845"/>
    <cellStyle name="Normal 4 3 5" xfId="1846"/>
    <cellStyle name="Normal 4 3 6" xfId="1847"/>
    <cellStyle name="Normal 4 4" xfId="1848"/>
    <cellStyle name="Normal 4 4 2" xfId="1849"/>
    <cellStyle name="Normal 4 4 2 2" xfId="1850"/>
    <cellStyle name="Normal 4 4 2 2 2" xfId="1851"/>
    <cellStyle name="Normal 4 4 2 2 2 2" xfId="1852"/>
    <cellStyle name="Normal 4 4 2 2 3" xfId="1853"/>
    <cellStyle name="Normal 4 4 2 3" xfId="1854"/>
    <cellStyle name="Normal 4 4 2 3 2" xfId="1855"/>
    <cellStyle name="Normal 4 4 2 4" xfId="1856"/>
    <cellStyle name="Normal 4 4 2 5" xfId="1857"/>
    <cellStyle name="Normal 4 4 3" xfId="1858"/>
    <cellStyle name="Normal 4 4 3 2" xfId="1859"/>
    <cellStyle name="Normal 4 4 3 2 2" xfId="1860"/>
    <cellStyle name="Normal 4 4 3 3" xfId="1861"/>
    <cellStyle name="Normal 4 4 4" xfId="1862"/>
    <cellStyle name="Normal 4 4 4 2" xfId="1863"/>
    <cellStyle name="Normal 4 4 5" xfId="1864"/>
    <cellStyle name="Normal 4 4 6" xfId="1865"/>
    <cellStyle name="Normal 4 5" xfId="1866"/>
    <cellStyle name="Normal 4 5 2" xfId="1867"/>
    <cellStyle name="Normal 4 5 2 2" xfId="1868"/>
    <cellStyle name="Normal 4 5 2 2 2" xfId="1869"/>
    <cellStyle name="Normal 4 5 2 2 2 2" xfId="1870"/>
    <cellStyle name="Normal 4 5 2 2 3" xfId="1871"/>
    <cellStyle name="Normal 4 5 2 3" xfId="1872"/>
    <cellStyle name="Normal 4 5 2 3 2" xfId="1873"/>
    <cellStyle name="Normal 4 5 2 4" xfId="1874"/>
    <cellStyle name="Normal 4 5 2 5" xfId="1875"/>
    <cellStyle name="Normal 4 5 3" xfId="1876"/>
    <cellStyle name="Normal 4 5 3 2" xfId="1877"/>
    <cellStyle name="Normal 4 5 3 2 2" xfId="1878"/>
    <cellStyle name="Normal 4 5 3 3" xfId="1879"/>
    <cellStyle name="Normal 4 5 4" xfId="1880"/>
    <cellStyle name="Normal 4 5 4 2" xfId="1881"/>
    <cellStyle name="Normal 4 5 5" xfId="1882"/>
    <cellStyle name="Normal 4 5 6" xfId="1883"/>
    <cellStyle name="Normal 4 6" xfId="1884"/>
    <cellStyle name="Normal 4 6 2" xfId="1885"/>
    <cellStyle name="Normal 4 6 2 2" xfId="1886"/>
    <cellStyle name="Normal 4 6 2 2 2" xfId="1887"/>
    <cellStyle name="Normal 4 6 2 2 2 2" xfId="1888"/>
    <cellStyle name="Normal 4 6 2 2 3" xfId="1889"/>
    <cellStyle name="Normal 4 6 2 3" xfId="1890"/>
    <cellStyle name="Normal 4 6 2 3 2" xfId="1891"/>
    <cellStyle name="Normal 4 6 2 4" xfId="1892"/>
    <cellStyle name="Normal 4 6 2 5" xfId="1893"/>
    <cellStyle name="Normal 4 6 3" xfId="1894"/>
    <cellStyle name="Normal 4 6 3 2" xfId="1895"/>
    <cellStyle name="Normal 4 6 3 2 2" xfId="1896"/>
    <cellStyle name="Normal 4 6 3 3" xfId="1897"/>
    <cellStyle name="Normal 4 6 4" xfId="1898"/>
    <cellStyle name="Normal 4 6 4 2" xfId="1899"/>
    <cellStyle name="Normal 4 6 5" xfId="1900"/>
    <cellStyle name="Normal 4 6 6" xfId="1901"/>
    <cellStyle name="Normal 4 7" xfId="1902"/>
    <cellStyle name="Normal 4 7 2" xfId="1903"/>
    <cellStyle name="Normal 4 7 2 2" xfId="1904"/>
    <cellStyle name="Normal 4 7 2 2 2" xfId="1905"/>
    <cellStyle name="Normal 4 7 2 3" xfId="1906"/>
    <cellStyle name="Normal 4 7 3" xfId="1907"/>
    <cellStyle name="Normal 4 7 3 2" xfId="1908"/>
    <cellStyle name="Normal 4 7 4" xfId="1909"/>
    <cellStyle name="Normal 4 7 5" xfId="1910"/>
    <cellStyle name="Normal 4 8" xfId="1911"/>
    <cellStyle name="Normal 4 8 2" xfId="1912"/>
    <cellStyle name="Normal 4 8 2 2" xfId="1913"/>
    <cellStyle name="Normal 4 8 2 2 2" xfId="1914"/>
    <cellStyle name="Normal 4 8 2 3" xfId="1915"/>
    <cellStyle name="Normal 4 8 3" xfId="1916"/>
    <cellStyle name="Normal 4 8 3 2" xfId="1917"/>
    <cellStyle name="Normal 4 8 4" xfId="1918"/>
    <cellStyle name="Normal 4 8 5" xfId="1919"/>
    <cellStyle name="Normal 4 9" xfId="1920"/>
    <cellStyle name="Normal 4 9 2" xfId="1921"/>
    <cellStyle name="Normal 4 9 2 2" xfId="1922"/>
    <cellStyle name="Normal 4 9 3" xfId="1923"/>
    <cellStyle name="Normal 5" xfId="1924"/>
    <cellStyle name="Normal 6" xfId="1925"/>
    <cellStyle name="Normal 6 2" xfId="1926"/>
    <cellStyle name="Normal 6 2 2" xfId="1927"/>
    <cellStyle name="Normal 6 2 2 2" xfId="1928"/>
    <cellStyle name="Normal 6 2 2 2 2" xfId="1929"/>
    <cellStyle name="Normal 6 2 2 3" xfId="1930"/>
    <cellStyle name="Normal 6 2 3" xfId="1931"/>
    <cellStyle name="Normal 6 2 3 2" xfId="1932"/>
    <cellStyle name="Normal 6 2 4" xfId="1933"/>
    <cellStyle name="Normal 6 2 5" xfId="1934"/>
    <cellStyle name="Normal 6 3" xfId="1935"/>
    <cellStyle name="Normal 6 3 2" xfId="1936"/>
    <cellStyle name="Normal 6 3 2 2" xfId="1937"/>
    <cellStyle name="Normal 6 3 3" xfId="1938"/>
    <cellStyle name="Normal 6 4" xfId="1939"/>
    <cellStyle name="Normal 6 4 2" xfId="1940"/>
    <cellStyle name="Normal 6 5" xfId="1941"/>
    <cellStyle name="Normal 6 6" xfId="1942"/>
    <cellStyle name="Normal 7" xfId="1943"/>
    <cellStyle name="Normal 7 2" xfId="1944"/>
    <cellStyle name="Normal 7 2 2" xfId="1945"/>
    <cellStyle name="Normal 7 2 2 2" xfId="1946"/>
    <cellStyle name="Normal 7 2 2 2 2" xfId="1947"/>
    <cellStyle name="Normal 7 2 2 3" xfId="1948"/>
    <cellStyle name="Normal 7 2 3" xfId="1949"/>
    <cellStyle name="Normal 7 2 3 2" xfId="1950"/>
    <cellStyle name="Normal 7 2 4" xfId="1951"/>
    <cellStyle name="Normal 7 2 5" xfId="1952"/>
    <cellStyle name="Normal 7 3" xfId="1953"/>
    <cellStyle name="Normal 7 3 2" xfId="1954"/>
    <cellStyle name="Normal 7 3 2 2" xfId="1955"/>
    <cellStyle name="Normal 7 3 3" xfId="1956"/>
    <cellStyle name="Normal 7 4" xfId="1957"/>
    <cellStyle name="Normal 7 4 2" xfId="1958"/>
    <cellStyle name="Normal 7 5" xfId="1959"/>
    <cellStyle name="Normal 7 6" xfId="1960"/>
    <cellStyle name="Normal 8" xfId="1961"/>
    <cellStyle name="Normal 8 2" xfId="1962"/>
    <cellStyle name="Normal 8 2 2" xfId="1963"/>
    <cellStyle name="Normal 8 2 2 2" xfId="1964"/>
    <cellStyle name="Normal 8 2 2 2 2" xfId="1965"/>
    <cellStyle name="Normal 8 2 2 3" xfId="1966"/>
    <cellStyle name="Normal 8 2 3" xfId="1967"/>
    <cellStyle name="Normal 8 2 3 2" xfId="1968"/>
    <cellStyle name="Normal 8 2 4" xfId="1969"/>
    <cellStyle name="Normal 8 2 5" xfId="1970"/>
    <cellStyle name="Normal 8 3" xfId="1971"/>
    <cellStyle name="Normal 8 3 2" xfId="1972"/>
    <cellStyle name="Normal 8 3 2 2" xfId="1973"/>
    <cellStyle name="Normal 8 3 3" xfId="1974"/>
    <cellStyle name="Normal 8 4" xfId="1975"/>
    <cellStyle name="Normal 8 4 2" xfId="1976"/>
    <cellStyle name="Normal 8 5" xfId="1977"/>
    <cellStyle name="Normal 8 6" xfId="1978"/>
    <cellStyle name="Normal 9" xfId="1979"/>
    <cellStyle name="Normal 9 2" xfId="1980"/>
    <cellStyle name="Normal 9 2 2" xfId="1981"/>
    <cellStyle name="Normal 9 2 2 2" xfId="1982"/>
    <cellStyle name="Normal 9 2 2 2 2" xfId="1983"/>
    <cellStyle name="Normal 9 2 2 3" xfId="1984"/>
    <cellStyle name="Normal 9 2 3" xfId="1985"/>
    <cellStyle name="Normal 9 2 3 2" xfId="1986"/>
    <cellStyle name="Normal 9 2 4" xfId="1987"/>
    <cellStyle name="Normal 9 2 5" xfId="1988"/>
    <cellStyle name="Normal 9 3" xfId="1989"/>
    <cellStyle name="Normal 9 3 2" xfId="1990"/>
    <cellStyle name="Normal 9 3 2 2" xfId="1991"/>
    <cellStyle name="Normal 9 3 3" xfId="1992"/>
    <cellStyle name="Normal 9 4" xfId="1993"/>
    <cellStyle name="Normal 9 4 2" xfId="1994"/>
    <cellStyle name="Normal 9 5" xfId="1995"/>
    <cellStyle name="Normal 9 6" xfId="1996"/>
    <cellStyle name="Note" xfId="2151" builtinId="10" customBuiltin="1"/>
    <cellStyle name="Note 2" xfId="1997"/>
    <cellStyle name="Note 2 10" xfId="1998"/>
    <cellStyle name="Note 2 10 2" xfId="1999"/>
    <cellStyle name="Note 2 11" xfId="2000"/>
    <cellStyle name="Note 2 12" xfId="2001"/>
    <cellStyle name="Note 2 2" xfId="2002"/>
    <cellStyle name="Note 2 2 2" xfId="2003"/>
    <cellStyle name="Note 2 2 2 2" xfId="2004"/>
    <cellStyle name="Note 2 2 2 2 2" xfId="2005"/>
    <cellStyle name="Note 2 2 2 2 2 2" xfId="2006"/>
    <cellStyle name="Note 2 2 2 2 3" xfId="2007"/>
    <cellStyle name="Note 2 2 2 3" xfId="2008"/>
    <cellStyle name="Note 2 2 2 3 2" xfId="2009"/>
    <cellStyle name="Note 2 2 2 4" xfId="2010"/>
    <cellStyle name="Note 2 2 2 5" xfId="2011"/>
    <cellStyle name="Note 2 2 3" xfId="2012"/>
    <cellStyle name="Note 2 2 3 2" xfId="2013"/>
    <cellStyle name="Note 2 2 3 2 2" xfId="2014"/>
    <cellStyle name="Note 2 2 3 3" xfId="2015"/>
    <cellStyle name="Note 2 2 4" xfId="2016"/>
    <cellStyle name="Note 2 2 4 2" xfId="2017"/>
    <cellStyle name="Note 2 2 5" xfId="2018"/>
    <cellStyle name="Note 2 2 6" xfId="2019"/>
    <cellStyle name="Note 2 3" xfId="2020"/>
    <cellStyle name="Note 2 3 2" xfId="2021"/>
    <cellStyle name="Note 2 3 2 2" xfId="2022"/>
    <cellStyle name="Note 2 3 2 2 2" xfId="2023"/>
    <cellStyle name="Note 2 3 2 2 2 2" xfId="2024"/>
    <cellStyle name="Note 2 3 2 2 3" xfId="2025"/>
    <cellStyle name="Note 2 3 2 3" xfId="2026"/>
    <cellStyle name="Note 2 3 2 3 2" xfId="2027"/>
    <cellStyle name="Note 2 3 2 4" xfId="2028"/>
    <cellStyle name="Note 2 3 2 5" xfId="2029"/>
    <cellStyle name="Note 2 3 3" xfId="2030"/>
    <cellStyle name="Note 2 3 3 2" xfId="2031"/>
    <cellStyle name="Note 2 3 3 2 2" xfId="2032"/>
    <cellStyle name="Note 2 3 3 3" xfId="2033"/>
    <cellStyle name="Note 2 3 4" xfId="2034"/>
    <cellStyle name="Note 2 3 4 2" xfId="2035"/>
    <cellStyle name="Note 2 3 5" xfId="2036"/>
    <cellStyle name="Note 2 3 6" xfId="2037"/>
    <cellStyle name="Note 2 4" xfId="2038"/>
    <cellStyle name="Note 2 4 2" xfId="2039"/>
    <cellStyle name="Note 2 4 2 2" xfId="2040"/>
    <cellStyle name="Note 2 4 2 2 2" xfId="2041"/>
    <cellStyle name="Note 2 4 2 2 2 2" xfId="2042"/>
    <cellStyle name="Note 2 4 2 2 3" xfId="2043"/>
    <cellStyle name="Note 2 4 2 3" xfId="2044"/>
    <cellStyle name="Note 2 4 2 3 2" xfId="2045"/>
    <cellStyle name="Note 2 4 2 4" xfId="2046"/>
    <cellStyle name="Note 2 4 2 5" xfId="2047"/>
    <cellStyle name="Note 2 4 3" xfId="2048"/>
    <cellStyle name="Note 2 4 3 2" xfId="2049"/>
    <cellStyle name="Note 2 4 3 2 2" xfId="2050"/>
    <cellStyle name="Note 2 4 3 3" xfId="2051"/>
    <cellStyle name="Note 2 4 4" xfId="2052"/>
    <cellStyle name="Note 2 4 4 2" xfId="2053"/>
    <cellStyle name="Note 2 4 5" xfId="2054"/>
    <cellStyle name="Note 2 4 6" xfId="2055"/>
    <cellStyle name="Note 2 5" xfId="2056"/>
    <cellStyle name="Note 2 5 2" xfId="2057"/>
    <cellStyle name="Note 2 5 2 2" xfId="2058"/>
    <cellStyle name="Note 2 5 2 2 2" xfId="2059"/>
    <cellStyle name="Note 2 5 2 2 2 2" xfId="2060"/>
    <cellStyle name="Note 2 5 2 2 3" xfId="2061"/>
    <cellStyle name="Note 2 5 2 3" xfId="2062"/>
    <cellStyle name="Note 2 5 2 3 2" xfId="2063"/>
    <cellStyle name="Note 2 5 2 4" xfId="2064"/>
    <cellStyle name="Note 2 5 2 5" xfId="2065"/>
    <cellStyle name="Note 2 5 3" xfId="2066"/>
    <cellStyle name="Note 2 5 3 2" xfId="2067"/>
    <cellStyle name="Note 2 5 3 2 2" xfId="2068"/>
    <cellStyle name="Note 2 5 3 3" xfId="2069"/>
    <cellStyle name="Note 2 5 4" xfId="2070"/>
    <cellStyle name="Note 2 5 4 2" xfId="2071"/>
    <cellStyle name="Note 2 5 5" xfId="2072"/>
    <cellStyle name="Note 2 5 6" xfId="2073"/>
    <cellStyle name="Note 2 6" xfId="2074"/>
    <cellStyle name="Note 2 6 2" xfId="2075"/>
    <cellStyle name="Note 2 6 2 2" xfId="2076"/>
    <cellStyle name="Note 2 6 2 2 2" xfId="2077"/>
    <cellStyle name="Note 2 6 2 2 2 2" xfId="2078"/>
    <cellStyle name="Note 2 6 2 2 3" xfId="2079"/>
    <cellStyle name="Note 2 6 2 3" xfId="2080"/>
    <cellStyle name="Note 2 6 2 3 2" xfId="2081"/>
    <cellStyle name="Note 2 6 2 4" xfId="2082"/>
    <cellStyle name="Note 2 6 2 5" xfId="2083"/>
    <cellStyle name="Note 2 6 3" xfId="2084"/>
    <cellStyle name="Note 2 6 3 2" xfId="2085"/>
    <cellStyle name="Note 2 6 3 2 2" xfId="2086"/>
    <cellStyle name="Note 2 6 3 3" xfId="2087"/>
    <cellStyle name="Note 2 6 4" xfId="2088"/>
    <cellStyle name="Note 2 6 4 2" xfId="2089"/>
    <cellStyle name="Note 2 6 5" xfId="2090"/>
    <cellStyle name="Note 2 6 6" xfId="2091"/>
    <cellStyle name="Note 2 7" xfId="2092"/>
    <cellStyle name="Note 2 7 2" xfId="2093"/>
    <cellStyle name="Note 2 7 2 2" xfId="2094"/>
    <cellStyle name="Note 2 7 2 2 2" xfId="2095"/>
    <cellStyle name="Note 2 7 2 3" xfId="2096"/>
    <cellStyle name="Note 2 7 3" xfId="2097"/>
    <cellStyle name="Note 2 7 3 2" xfId="2098"/>
    <cellStyle name="Note 2 7 4" xfId="2099"/>
    <cellStyle name="Note 2 7 5" xfId="2100"/>
    <cellStyle name="Note 2 8" xfId="2101"/>
    <cellStyle name="Note 2 8 2" xfId="2102"/>
    <cellStyle name="Note 2 8 2 2" xfId="2103"/>
    <cellStyle name="Note 2 8 2 2 2" xfId="2104"/>
    <cellStyle name="Note 2 8 2 3" xfId="2105"/>
    <cellStyle name="Note 2 8 3" xfId="2106"/>
    <cellStyle name="Note 2 8 3 2" xfId="2107"/>
    <cellStyle name="Note 2 8 4" xfId="2108"/>
    <cellStyle name="Note 2 8 5" xfId="2109"/>
    <cellStyle name="Note 2 9" xfId="2110"/>
    <cellStyle name="Note 2 9 2" xfId="2111"/>
    <cellStyle name="Note 2 9 2 2" xfId="2112"/>
    <cellStyle name="Note 2 9 3" xfId="2113"/>
    <cellStyle name="Note 3" xfId="2114"/>
    <cellStyle name="Note 3 2" xfId="2115"/>
    <cellStyle name="Note 3 2 2" xfId="2116"/>
    <cellStyle name="Note 3 2 2 2" xfId="2117"/>
    <cellStyle name="Note 3 2 3" xfId="2118"/>
    <cellStyle name="Note 3 3" xfId="2119"/>
    <cellStyle name="Note 3 3 2" xfId="2120"/>
    <cellStyle name="Note 3 4" xfId="2121"/>
    <cellStyle name="Note 4" xfId="2122"/>
    <cellStyle name="Note 4 2" xfId="2123"/>
    <cellStyle name="Note 4 2 2" xfId="2124"/>
    <cellStyle name="Note 4 3" xfId="2125"/>
    <cellStyle name="Note 5" xfId="2126"/>
    <cellStyle name="Note 5 2" xfId="2127"/>
    <cellStyle name="Note 6" xfId="2128"/>
    <cellStyle name="Output" xfId="2146" builtinId="21" customBuiltin="1"/>
    <cellStyle name="Output 2" xfId="2129"/>
    <cellStyle name="Percent 2" xfId="2130"/>
    <cellStyle name="Percent 2 2" xfId="2131"/>
    <cellStyle name="Percent 3" xfId="2132"/>
    <cellStyle name="Percent 3 2" xfId="2133"/>
    <cellStyle name="Title 2" xfId="2134"/>
    <cellStyle name="Title 3" xfId="2135"/>
    <cellStyle name="Total" xfId="2153" builtinId="25" customBuiltin="1"/>
    <cellStyle name="Total 2" xfId="2136"/>
    <cellStyle name="Warning Text" xfId="2150" builtinId="11" customBuiltin="1"/>
    <cellStyle name="Warning Text 2" xfId="21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83949</xdr:colOff>
      <xdr:row>0</xdr:row>
      <xdr:rowOff>58119</xdr:rowOff>
    </xdr:from>
    <xdr:to>
      <xdr:col>0</xdr:col>
      <xdr:colOff>587643</xdr:colOff>
      <xdr:row>2</xdr:row>
      <xdr:rowOff>103323</xdr:rowOff>
    </xdr:to>
    <xdr:pic>
      <xdr:nvPicPr>
        <xdr:cNvPr id="3" name="Picture 2" descr="cid:image001.png@01D51AF2.AB1D2740"/>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49" y="58119"/>
          <a:ext cx="503694" cy="406831"/>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5"/>
  <sheetViews>
    <sheetView topLeftCell="A14" zoomScale="118" zoomScaleNormal="100" workbookViewId="0">
      <selection activeCell="C21" sqref="C21"/>
    </sheetView>
  </sheetViews>
  <sheetFormatPr defaultColWidth="9.140625" defaultRowHeight="15" x14ac:dyDescent="0.25"/>
  <cols>
    <col min="1" max="1" width="12" style="5" customWidth="1"/>
    <col min="2" max="2" width="8.28515625" style="5" customWidth="1"/>
    <col min="3" max="3" width="101.7109375" style="5" customWidth="1"/>
    <col min="4" max="4" width="68" style="5" customWidth="1"/>
    <col min="5" max="5" width="74.5703125" style="5" customWidth="1"/>
    <col min="6" max="7" width="46.85546875" style="5" customWidth="1"/>
    <col min="8" max="8" width="35" style="30" customWidth="1"/>
    <col min="9" max="35" width="9.140625" style="30"/>
    <col min="36" max="16384" width="9.140625" style="5"/>
  </cols>
  <sheetData>
    <row r="1" spans="1:35" s="30" customFormat="1" x14ac:dyDescent="0.25">
      <c r="A1" s="72" t="s">
        <v>132</v>
      </c>
      <c r="B1" s="73"/>
      <c r="C1" s="73"/>
      <c r="D1" s="73"/>
      <c r="E1" s="73"/>
    </row>
    <row r="2" spans="1:35" s="30" customFormat="1" x14ac:dyDescent="0.25">
      <c r="A2" s="73"/>
      <c r="B2" s="73"/>
      <c r="C2" s="73"/>
      <c r="D2" s="73"/>
      <c r="E2" s="73"/>
    </row>
    <row r="3" spans="1:35" s="30" customFormat="1" x14ac:dyDescent="0.25">
      <c r="A3" s="74"/>
      <c r="B3" s="74"/>
      <c r="C3" s="74"/>
      <c r="D3" s="74"/>
      <c r="E3" s="74"/>
      <c r="F3" s="71"/>
      <c r="G3" s="71"/>
    </row>
    <row r="4" spans="1:35" s="25" customFormat="1" ht="42" x14ac:dyDescent="0.35">
      <c r="A4" s="24" t="s">
        <v>0</v>
      </c>
      <c r="B4" s="24" t="s">
        <v>33</v>
      </c>
      <c r="C4" s="24" t="s">
        <v>1</v>
      </c>
      <c r="D4" s="24" t="s">
        <v>31</v>
      </c>
      <c r="E4" s="24" t="s">
        <v>2</v>
      </c>
      <c r="F4" s="24" t="s">
        <v>86</v>
      </c>
      <c r="G4" s="24" t="s">
        <v>87</v>
      </c>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row>
    <row r="5" spans="1:35" s="30" customFormat="1" ht="39" customHeight="1" x14ac:dyDescent="0.25">
      <c r="A5" s="36" t="s">
        <v>185</v>
      </c>
      <c r="B5" s="37" t="s">
        <v>34</v>
      </c>
      <c r="C5" s="39" t="s">
        <v>101</v>
      </c>
      <c r="D5" s="28" t="s">
        <v>172</v>
      </c>
      <c r="E5" s="38" t="str">
        <f t="shared" ref="E5:E20" si="0">(LEFT(A5,3)&amp;". "&amp;C5)</f>
        <v>LIM. LIMS sending of a 'Pathology Report' FHIR message  for a single standalone test ("Prostate Specific Antigen") to FHIR Test Server -  Mandatory fields only</v>
      </c>
      <c r="F5" s="29" t="s">
        <v>100</v>
      </c>
      <c r="G5" s="29" t="s">
        <v>110</v>
      </c>
    </row>
    <row r="6" spans="1:35" s="30" customFormat="1" ht="43.5" customHeight="1" x14ac:dyDescent="0.25">
      <c r="A6" s="36" t="s">
        <v>186</v>
      </c>
      <c r="B6" s="37" t="s">
        <v>34</v>
      </c>
      <c r="C6" s="39" t="s">
        <v>102</v>
      </c>
      <c r="D6" s="28" t="s">
        <v>172</v>
      </c>
      <c r="E6" s="38" t="str">
        <f t="shared" si="0"/>
        <v>LIM. LIMS sending of a 'Pathology Report' FHIR message  for a single standalone test ("Prostate Specific Antigen") to FHIR test server - Mandatory + Optional fields</v>
      </c>
      <c r="F6" s="29" t="s">
        <v>100</v>
      </c>
      <c r="G6" s="29" t="s">
        <v>110</v>
      </c>
    </row>
    <row r="7" spans="1:35" s="30" customFormat="1" ht="38.25" customHeight="1" x14ac:dyDescent="0.25">
      <c r="A7" s="63" t="s">
        <v>187</v>
      </c>
      <c r="B7" s="64" t="s">
        <v>34</v>
      </c>
      <c r="C7" s="65" t="s">
        <v>103</v>
      </c>
      <c r="D7" s="66" t="s">
        <v>172</v>
      </c>
      <c r="E7" s="67" t="str">
        <f t="shared" si="0"/>
        <v>LIM. LIMS sending a 'Pathology Test Request Summary' FHIR message  for a single standalone test ("Prostate Specific Antigen") to FHIR Server - Mandatory fields only</v>
      </c>
      <c r="F7" s="68" t="s">
        <v>133</v>
      </c>
      <c r="G7" s="68" t="s">
        <v>134</v>
      </c>
    </row>
    <row r="8" spans="1:35" s="30" customFormat="1" ht="38.25" customHeight="1" x14ac:dyDescent="0.25">
      <c r="A8" s="63" t="s">
        <v>188</v>
      </c>
      <c r="B8" s="64" t="s">
        <v>34</v>
      </c>
      <c r="C8" s="65" t="s">
        <v>104</v>
      </c>
      <c r="D8" s="66" t="s">
        <v>172</v>
      </c>
      <c r="E8" s="67" t="str">
        <f t="shared" si="0"/>
        <v xml:space="preserve">LIM. LIMS sending a 'Pathology Test Request Summary' FHIR message  for a single standalone test ("Prostate Specific Antigen") to FHIR Server - Mandatory + optional fields </v>
      </c>
      <c r="F8" s="68" t="s">
        <v>135</v>
      </c>
      <c r="G8" s="68" t="s">
        <v>136</v>
      </c>
    </row>
    <row r="9" spans="1:35" s="30" customFormat="1" ht="43.15" customHeight="1" x14ac:dyDescent="0.25">
      <c r="A9" s="36" t="s">
        <v>189</v>
      </c>
      <c r="B9" s="37" t="s">
        <v>35</v>
      </c>
      <c r="C9" s="39" t="s">
        <v>173</v>
      </c>
      <c r="D9" s="28" t="s">
        <v>174</v>
      </c>
      <c r="E9" s="38" t="str">
        <f t="shared" si="0"/>
        <v>LIM. LIMS Sending 'Pathology Report' FHIR message  for a test panel/profiles of tests (Electrolytes and Creatinine Profile) to FHIR test server - Mandatory fields only</v>
      </c>
      <c r="F9" s="26" t="s">
        <v>270</v>
      </c>
      <c r="G9" s="26" t="s">
        <v>175</v>
      </c>
    </row>
    <row r="10" spans="1:35" s="30" customFormat="1" ht="36" customHeight="1" x14ac:dyDescent="0.25">
      <c r="A10" s="36" t="s">
        <v>190</v>
      </c>
      <c r="B10" s="37" t="s">
        <v>35</v>
      </c>
      <c r="C10" s="39" t="s">
        <v>176</v>
      </c>
      <c r="D10" s="28" t="s">
        <v>174</v>
      </c>
      <c r="E10" s="38" t="str">
        <f t="shared" si="0"/>
        <v>LIM. LIMS Sending 'Pathology Report' FHIR message  for a test panel/profiles of tests (Electrolytes and Creatinine Profile) to FHIR test server - Mandatory + optional fields</v>
      </c>
      <c r="F10" s="26" t="s">
        <v>271</v>
      </c>
      <c r="G10" s="27" t="s">
        <v>177</v>
      </c>
    </row>
    <row r="11" spans="1:35" s="69" customFormat="1" ht="35.25" customHeight="1" x14ac:dyDescent="0.25">
      <c r="A11" s="63" t="s">
        <v>191</v>
      </c>
      <c r="B11" s="64" t="s">
        <v>35</v>
      </c>
      <c r="C11" s="65" t="s">
        <v>131</v>
      </c>
      <c r="D11" s="66" t="s">
        <v>174</v>
      </c>
      <c r="E11" s="67" t="str">
        <f t="shared" si="0"/>
        <v xml:space="preserve">LIM. LIMS sending a 'Pathology Test Request Summary' FHIR message  for a test panel/profile of tests (Electrolytes and Creatinine Profile) to FHIR Server - Mandatory fields only </v>
      </c>
      <c r="F11" s="68" t="s">
        <v>137</v>
      </c>
      <c r="G11" s="68" t="s">
        <v>138</v>
      </c>
    </row>
    <row r="12" spans="1:35" s="69" customFormat="1" ht="35.25" customHeight="1" x14ac:dyDescent="0.25">
      <c r="A12" s="63" t="s">
        <v>192</v>
      </c>
      <c r="B12" s="64" t="s">
        <v>35</v>
      </c>
      <c r="C12" s="65" t="s">
        <v>139</v>
      </c>
      <c r="D12" s="66" t="s">
        <v>174</v>
      </c>
      <c r="E12" s="67" t="str">
        <f t="shared" si="0"/>
        <v xml:space="preserve">LIM. LIMS sending a 'Pathology Test Request Summary' FHIR message  for a test panel/profile of tests (Electrolytes and Creatinine Profile) to FHIR Server - Mandatory fields + optional fields </v>
      </c>
      <c r="F12" s="68" t="s">
        <v>142</v>
      </c>
      <c r="G12" s="68" t="s">
        <v>143</v>
      </c>
    </row>
    <row r="13" spans="1:35" s="30" customFormat="1" ht="96.75" x14ac:dyDescent="0.25">
      <c r="A13" s="36" t="s">
        <v>193</v>
      </c>
      <c r="B13" s="37" t="s">
        <v>35</v>
      </c>
      <c r="C13" s="39" t="s">
        <v>217</v>
      </c>
      <c r="D13" s="28" t="s">
        <v>28</v>
      </c>
      <c r="E13" s="38" t="str">
        <f t="shared" si="0"/>
        <v>LIM. LIMS sending a 'Pathology Report' FHIR message with status of 'partial/interim' for 'Prostate Specific Antigen'  to FHIR Server</v>
      </c>
      <c r="F13" s="29" t="s">
        <v>272</v>
      </c>
      <c r="G13" s="38" t="s">
        <v>228</v>
      </c>
    </row>
    <row r="14" spans="1:35" s="30" customFormat="1" ht="96.75" x14ac:dyDescent="0.25">
      <c r="A14" s="36" t="s">
        <v>194</v>
      </c>
      <c r="B14" s="37" t="s">
        <v>35</v>
      </c>
      <c r="C14" s="39" t="s">
        <v>214</v>
      </c>
      <c r="D14" s="28" t="s">
        <v>152</v>
      </c>
      <c r="E14" s="38" t="str">
        <f t="shared" si="0"/>
        <v>LIM. LIMS sending a 'Pathology Report' FHIR message with status of 'Uknown' for 'Prostate Specific Antigen' to FHIR Server</v>
      </c>
      <c r="F14" s="29" t="s">
        <v>273</v>
      </c>
      <c r="G14" s="38" t="s">
        <v>228</v>
      </c>
    </row>
    <row r="15" spans="1:35" s="30" customFormat="1" ht="96.75" x14ac:dyDescent="0.25">
      <c r="A15" s="36" t="s">
        <v>195</v>
      </c>
      <c r="B15" s="37" t="s">
        <v>35</v>
      </c>
      <c r="C15" s="39" t="s">
        <v>213</v>
      </c>
      <c r="D15" s="28" t="s">
        <v>153</v>
      </c>
      <c r="E15" s="38" t="str">
        <f t="shared" si="0"/>
        <v>LIM. LIMS Sending a 'Pathology Report' FHIR message with status of 'Final' for a 'Prostate Specific Antigen'  to FHIR Server</v>
      </c>
      <c r="F15" s="29" t="s">
        <v>274</v>
      </c>
      <c r="G15" s="38" t="s">
        <v>228</v>
      </c>
    </row>
    <row r="16" spans="1:35" ht="40.15" customHeight="1" x14ac:dyDescent="0.25">
      <c r="A16" s="36" t="s">
        <v>196</v>
      </c>
      <c r="B16" s="37" t="s">
        <v>34</v>
      </c>
      <c r="C16" s="39" t="s">
        <v>119</v>
      </c>
      <c r="D16" s="28" t="s">
        <v>115</v>
      </c>
      <c r="E16" s="38" t="str">
        <f t="shared" si="0"/>
        <v>LIM. CHECK THIS TEST WITH PHIL
LIMS sending a 'Pathology Report' FHIR message with 'Unable to perform test' (damaged 'Prostrate antigen' specimen)' status for a single test</v>
      </c>
      <c r="F16" s="27" t="s">
        <v>277</v>
      </c>
      <c r="G16" s="38" t="s">
        <v>229</v>
      </c>
    </row>
    <row r="17" spans="1:35" ht="36" customHeight="1" x14ac:dyDescent="0.25">
      <c r="A17" s="36" t="s">
        <v>197</v>
      </c>
      <c r="B17" s="37" t="s">
        <v>35</v>
      </c>
      <c r="C17" s="39" t="s">
        <v>120</v>
      </c>
      <c r="D17" s="28" t="s">
        <v>264</v>
      </c>
      <c r="E17" s="38" t="str">
        <f t="shared" si="0"/>
        <v>LIM. CHECK THIS TEST WITH PHIL
LIMS sending an 'Pathology Report' FHIR message with 'Unable to perform test' (damaged '(Electrolytes and Creatinine Profile' specimen)' status for a panel test</v>
      </c>
      <c r="F17" s="27" t="s">
        <v>276</v>
      </c>
      <c r="G17" s="38" t="s">
        <v>230</v>
      </c>
    </row>
    <row r="18" spans="1:35" ht="26.25" customHeight="1" x14ac:dyDescent="0.25">
      <c r="A18" s="36" t="s">
        <v>198</v>
      </c>
      <c r="B18" s="37" t="s">
        <v>111</v>
      </c>
      <c r="C18" s="39" t="s">
        <v>118</v>
      </c>
      <c r="D18" s="28" t="s">
        <v>178</v>
      </c>
      <c r="E18" s="38" t="str">
        <f t="shared" si="0"/>
        <v xml:space="preserve">LIM. LIMS sending a 'Pathology Report' FHIR message when a single standalone TEST has been added to an existing Single "TSH blood Test" 
</v>
      </c>
      <c r="F18" s="27" t="s">
        <v>275</v>
      </c>
      <c r="G18" s="26"/>
    </row>
    <row r="19" spans="1:35" s="42" customFormat="1" ht="42.6" customHeight="1" x14ac:dyDescent="0.2">
      <c r="A19" s="36" t="s">
        <v>199</v>
      </c>
      <c r="B19" s="54" t="s">
        <v>121</v>
      </c>
      <c r="C19" s="39" t="s">
        <v>144</v>
      </c>
      <c r="D19" s="28" t="s">
        <v>179</v>
      </c>
      <c r="E19" s="38" t="str">
        <f t="shared" si="0"/>
        <v xml:space="preserve">LIM. LIMS sending a 'Patholoy Report' FHIR message for multiple specimens (i.e set of single standalone tests + multiple tests) - FBC + Urine (Mandatory fields only) </v>
      </c>
      <c r="F19" s="55" t="s">
        <v>278</v>
      </c>
      <c r="G19" s="55" t="s">
        <v>227</v>
      </c>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row>
    <row r="20" spans="1:35" s="42" customFormat="1" ht="47.45" customHeight="1" x14ac:dyDescent="0.2">
      <c r="A20" s="63" t="s">
        <v>200</v>
      </c>
      <c r="B20" s="70" t="s">
        <v>121</v>
      </c>
      <c r="C20" s="65" t="s">
        <v>112</v>
      </c>
      <c r="D20" s="65" t="s">
        <v>179</v>
      </c>
      <c r="E20" s="67" t="str">
        <f t="shared" si="0"/>
        <v>LIM. LIMS sending a 'Pathology Test Request Summary' FHIR message for multiple specimens (i.e set of single standalone tests + multiple tests) - FBC + Urine (Mandatory fields only)</v>
      </c>
      <c r="F20" s="68" t="s">
        <v>160</v>
      </c>
      <c r="G20" s="68" t="s">
        <v>161</v>
      </c>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row>
    <row r="21" spans="1:35" s="42" customFormat="1" ht="26.25" customHeight="1" x14ac:dyDescent="0.2">
      <c r="A21" s="36" t="s">
        <v>201</v>
      </c>
      <c r="B21" s="34" t="s">
        <v>116</v>
      </c>
      <c r="C21" s="33" t="s">
        <v>184</v>
      </c>
      <c r="D21" s="33" t="s">
        <v>162</v>
      </c>
      <c r="E21" s="35" t="s">
        <v>171</v>
      </c>
      <c r="F21" s="40" t="s">
        <v>171</v>
      </c>
      <c r="G21" s="40" t="s">
        <v>171</v>
      </c>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row>
    <row r="22" spans="1:35" x14ac:dyDescent="0.25">
      <c r="A22" s="56"/>
    </row>
    <row r="23" spans="1:35" x14ac:dyDescent="0.25">
      <c r="B23" s="21"/>
      <c r="C23" s="21"/>
    </row>
    <row r="24" spans="1:35" x14ac:dyDescent="0.25">
      <c r="C24"/>
    </row>
    <row r="25" spans="1:35" x14ac:dyDescent="0.25">
      <c r="C25" s="17"/>
      <c r="D25" s="14"/>
      <c r="E25" s="14"/>
      <c r="F25" s="15"/>
      <c r="G25" s="15"/>
      <c r="H25" s="32"/>
      <c r="I25" s="32"/>
      <c r="J25" s="32"/>
    </row>
    <row r="26" spans="1:35" x14ac:dyDescent="0.25">
      <c r="C26" s="13"/>
      <c r="D26" s="14"/>
      <c r="E26" s="14"/>
      <c r="F26" s="15"/>
      <c r="G26" s="15"/>
      <c r="H26" s="32"/>
      <c r="I26" s="32"/>
      <c r="J26" s="32"/>
    </row>
    <row r="27" spans="1:35" x14ac:dyDescent="0.25">
      <c r="C27" s="13"/>
      <c r="D27" s="14"/>
      <c r="E27" s="14"/>
      <c r="F27" s="15"/>
      <c r="G27" s="15"/>
      <c r="H27" s="32"/>
      <c r="I27" s="32"/>
      <c r="J27" s="32"/>
    </row>
    <row r="28" spans="1:35" x14ac:dyDescent="0.25">
      <c r="C28" s="13"/>
      <c r="D28" s="14"/>
      <c r="E28" s="14"/>
      <c r="F28" s="15"/>
      <c r="G28" s="15"/>
      <c r="H28" s="32"/>
      <c r="I28" s="32"/>
      <c r="J28" s="32"/>
    </row>
    <row r="29" spans="1:35" x14ac:dyDescent="0.25">
      <c r="C29" s="13"/>
      <c r="D29" s="14"/>
      <c r="E29" s="14"/>
      <c r="F29" s="15"/>
      <c r="G29" s="15"/>
      <c r="H29" s="32"/>
      <c r="I29" s="32"/>
      <c r="J29" s="32"/>
    </row>
    <row r="30" spans="1:35" x14ac:dyDescent="0.25">
      <c r="C30" s="13"/>
      <c r="D30" s="14"/>
      <c r="E30" s="14"/>
      <c r="F30" s="15"/>
      <c r="G30" s="15"/>
      <c r="H30" s="32"/>
      <c r="I30" s="32"/>
      <c r="J30" s="32"/>
    </row>
    <row r="31" spans="1:35" x14ac:dyDescent="0.25">
      <c r="C31" s="13"/>
      <c r="D31" s="14"/>
      <c r="E31" s="14"/>
      <c r="F31" s="15"/>
      <c r="G31" s="15"/>
      <c r="H31" s="32"/>
      <c r="I31" s="32"/>
      <c r="J31" s="32"/>
    </row>
    <row r="32" spans="1:35" x14ac:dyDescent="0.25">
      <c r="C32" s="13"/>
      <c r="D32" s="14"/>
      <c r="E32" s="14"/>
      <c r="F32" s="15"/>
      <c r="G32" s="15"/>
      <c r="H32" s="32"/>
      <c r="I32" s="32"/>
      <c r="J32" s="32"/>
    </row>
    <row r="33" spans="3:10" x14ac:dyDescent="0.25">
      <c r="C33" s="13"/>
      <c r="D33" s="14"/>
      <c r="E33" s="14"/>
      <c r="F33" s="15"/>
      <c r="G33" s="15"/>
      <c r="H33" s="32"/>
      <c r="I33" s="32"/>
      <c r="J33" s="32"/>
    </row>
    <row r="34" spans="3:10" x14ac:dyDescent="0.25">
      <c r="C34" s="13"/>
      <c r="D34" s="14"/>
      <c r="E34" s="14"/>
      <c r="F34" s="15"/>
      <c r="G34" s="15"/>
      <c r="H34" s="32"/>
      <c r="I34" s="32"/>
      <c r="J34" s="32"/>
    </row>
    <row r="35" spans="3:10" x14ac:dyDescent="0.25">
      <c r="C35" s="16"/>
      <c r="D35" s="14"/>
      <c r="E35" s="14"/>
      <c r="F35" s="15"/>
      <c r="G35" s="15"/>
      <c r="H35" s="32"/>
      <c r="I35" s="32"/>
      <c r="J35" s="32"/>
    </row>
  </sheetData>
  <autoFilter ref="A4:G4"/>
  <sortState ref="A2:G19">
    <sortCondition ref="A2:A19"/>
  </sortState>
  <mergeCells count="2">
    <mergeCell ref="F3:G3"/>
    <mergeCell ref="A1:E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39"/>
  <sheetViews>
    <sheetView workbookViewId="0">
      <selection activeCell="B26" sqref="B26"/>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For these tests make sure that the messaging contains status 'partial'</v>
      </c>
    </row>
    <row r="2" spans="1:5" ht="15.75" x14ac:dyDescent="0.25">
      <c r="A2" s="2" t="s">
        <v>0</v>
      </c>
      <c r="B2" s="8" t="str">
        <f ca="1">MID(CELL("filename",A1),FIND("]",CELL("filename",A1))+1,255)</f>
        <v>LIMS_1.1.9</v>
      </c>
      <c r="E2" s="22" t="s">
        <v>32</v>
      </c>
    </row>
    <row r="3" spans="1:5" ht="28.5" customHeight="1" x14ac:dyDescent="0.25">
      <c r="A3" s="2" t="s">
        <v>3</v>
      </c>
      <c r="B3" s="3" t="s">
        <v>240</v>
      </c>
      <c r="C3" s="23" t="s">
        <v>83</v>
      </c>
    </row>
    <row r="4" spans="1:5" ht="30" x14ac:dyDescent="0.25">
      <c r="A4" s="2" t="s">
        <v>4</v>
      </c>
      <c r="B4" s="47" t="s">
        <v>215</v>
      </c>
      <c r="C4" s="48" t="s">
        <v>79</v>
      </c>
    </row>
    <row r="5" spans="1:5" ht="16.5" customHeight="1" x14ac:dyDescent="0.25">
      <c r="A5" s="2" t="s">
        <v>7</v>
      </c>
      <c r="B5" s="18" t="s">
        <v>78</v>
      </c>
      <c r="C5" s="19" t="s">
        <v>80</v>
      </c>
      <c r="E5" s="20"/>
    </row>
    <row r="6" spans="1:5" ht="27.75" x14ac:dyDescent="0.25">
      <c r="A6" s="2" t="s">
        <v>7</v>
      </c>
      <c r="B6" s="18" t="s">
        <v>218</v>
      </c>
      <c r="C6" s="19" t="s">
        <v>80</v>
      </c>
      <c r="D6" s="11"/>
    </row>
    <row r="7" spans="1:5" ht="15.75" x14ac:dyDescent="0.25">
      <c r="A7" s="2" t="s">
        <v>7</v>
      </c>
      <c r="B7" s="18" t="s">
        <v>29</v>
      </c>
      <c r="C7" s="19" t="s">
        <v>80</v>
      </c>
      <c r="D7" s="11"/>
    </row>
    <row r="8" spans="1:5" ht="16.5" customHeight="1" x14ac:dyDescent="0.25">
      <c r="A8" s="2" t="s">
        <v>7</v>
      </c>
      <c r="B8" s="18" t="s">
        <v>81</v>
      </c>
      <c r="C8" s="19" t="s">
        <v>80</v>
      </c>
    </row>
    <row r="9" spans="1:5" ht="15.75" x14ac:dyDescent="0.25">
      <c r="A9" s="2" t="s">
        <v>5</v>
      </c>
      <c r="B9" s="18" t="s">
        <v>82</v>
      </c>
      <c r="C9" s="19" t="s">
        <v>80</v>
      </c>
      <c r="D9" s="6"/>
    </row>
    <row r="10" spans="1:5" ht="15.75" x14ac:dyDescent="0.25">
      <c r="A10" s="2" t="s">
        <v>6</v>
      </c>
      <c r="B10" s="3" t="s">
        <v>41</v>
      </c>
      <c r="C10" s="43" t="s">
        <v>147</v>
      </c>
      <c r="D10" s="11"/>
    </row>
    <row r="11" spans="1:5" ht="17.25" customHeight="1" x14ac:dyDescent="0.25">
      <c r="A11" s="2" t="s">
        <v>7</v>
      </c>
      <c r="B11" s="3" t="s">
        <v>89</v>
      </c>
      <c r="C11" s="43" t="s">
        <v>147</v>
      </c>
      <c r="D11" s="11"/>
    </row>
    <row r="12" spans="1:5" ht="19.5" customHeight="1" x14ac:dyDescent="0.25">
      <c r="A12" s="2" t="s">
        <v>7</v>
      </c>
      <c r="B12" s="3" t="s">
        <v>90</v>
      </c>
      <c r="C12" s="43" t="s">
        <v>147</v>
      </c>
      <c r="D12" s="11"/>
    </row>
    <row r="13" spans="1:5" ht="19.5" customHeight="1" x14ac:dyDescent="0.25">
      <c r="A13" s="2" t="s">
        <v>7</v>
      </c>
      <c r="B13" s="12" t="s">
        <v>91</v>
      </c>
      <c r="C13" s="43" t="s">
        <v>147</v>
      </c>
      <c r="D13" s="11"/>
    </row>
    <row r="14" spans="1:5" ht="19.5" customHeight="1" x14ac:dyDescent="0.25">
      <c r="A14" s="2" t="s">
        <v>7</v>
      </c>
      <c r="B14" s="3" t="s">
        <v>92</v>
      </c>
      <c r="C14" s="43" t="s">
        <v>147</v>
      </c>
      <c r="D14" s="11"/>
    </row>
    <row r="15" spans="1:5" ht="19.5" customHeight="1" x14ac:dyDescent="0.25">
      <c r="A15" s="2" t="s">
        <v>7</v>
      </c>
      <c r="B15" s="12" t="s">
        <v>93</v>
      </c>
      <c r="C15" s="43" t="s">
        <v>147</v>
      </c>
      <c r="D15" s="11"/>
    </row>
    <row r="16" spans="1:5" ht="45" x14ac:dyDescent="0.25">
      <c r="A16" s="2" t="s">
        <v>7</v>
      </c>
      <c r="B16" s="12" t="s">
        <v>243</v>
      </c>
      <c r="C16" s="43" t="s">
        <v>147</v>
      </c>
      <c r="D16" s="11"/>
    </row>
    <row r="17" spans="1:4" ht="45" x14ac:dyDescent="0.25">
      <c r="A17" s="2" t="s">
        <v>7</v>
      </c>
      <c r="B17" s="12" t="s">
        <v>15</v>
      </c>
      <c r="C17" s="43" t="s">
        <v>147</v>
      </c>
      <c r="D17" s="11"/>
    </row>
    <row r="18" spans="1:4" ht="19.5" customHeight="1" x14ac:dyDescent="0.25">
      <c r="A18" s="2" t="s">
        <v>7</v>
      </c>
      <c r="B18" s="6" t="s">
        <v>16</v>
      </c>
      <c r="C18" s="43" t="s">
        <v>147</v>
      </c>
      <c r="D18" s="11"/>
    </row>
    <row r="19" spans="1:4" ht="19.5" customHeight="1" x14ac:dyDescent="0.25">
      <c r="A19" s="2" t="s">
        <v>7</v>
      </c>
      <c r="B19" s="6" t="s">
        <v>241</v>
      </c>
      <c r="C19" s="43" t="s">
        <v>147</v>
      </c>
      <c r="D19" s="11"/>
    </row>
    <row r="20" spans="1:4" ht="19.5" customHeight="1" x14ac:dyDescent="0.25">
      <c r="A20" s="2" t="s">
        <v>7</v>
      </c>
      <c r="B20" s="6" t="s">
        <v>17</v>
      </c>
      <c r="C20" s="43" t="s">
        <v>147</v>
      </c>
      <c r="D20" s="11"/>
    </row>
    <row r="21" spans="1:4" ht="19.5" customHeight="1" x14ac:dyDescent="0.25">
      <c r="A21" s="2" t="s">
        <v>7</v>
      </c>
      <c r="B21" s="6" t="s">
        <v>20</v>
      </c>
      <c r="C21" s="43" t="s">
        <v>147</v>
      </c>
      <c r="D21" s="11"/>
    </row>
    <row r="22" spans="1:4" ht="19.5" customHeight="1" x14ac:dyDescent="0.25">
      <c r="A22" s="2" t="s">
        <v>7</v>
      </c>
      <c r="B22" s="6" t="s">
        <v>22</v>
      </c>
      <c r="C22" s="43" t="s">
        <v>147</v>
      </c>
      <c r="D22" s="11"/>
    </row>
    <row r="23" spans="1:4" ht="19.5" customHeight="1" x14ac:dyDescent="0.25">
      <c r="A23" s="2" t="s">
        <v>7</v>
      </c>
      <c r="B23" s="6" t="s">
        <v>23</v>
      </c>
      <c r="C23" s="43" t="s">
        <v>147</v>
      </c>
      <c r="D23" s="11"/>
    </row>
    <row r="24" spans="1:4" ht="19.5" customHeight="1" x14ac:dyDescent="0.25">
      <c r="A24" s="2" t="s">
        <v>7</v>
      </c>
      <c r="B24" s="12" t="s">
        <v>24</v>
      </c>
      <c r="C24" s="43" t="s">
        <v>147</v>
      </c>
      <c r="D24" s="11"/>
    </row>
    <row r="25" spans="1:4" ht="30" x14ac:dyDescent="0.25">
      <c r="A25" s="2" t="s">
        <v>7</v>
      </c>
      <c r="B25" s="6" t="s">
        <v>246</v>
      </c>
      <c r="C25" s="43" t="s">
        <v>147</v>
      </c>
      <c r="D25" s="11"/>
    </row>
    <row r="26" spans="1:4" ht="45" x14ac:dyDescent="0.25">
      <c r="A26" s="2" t="s">
        <v>7</v>
      </c>
      <c r="B26" s="6" t="s">
        <v>247</v>
      </c>
      <c r="C26" s="43" t="s">
        <v>147</v>
      </c>
      <c r="D26" s="11"/>
    </row>
    <row r="27" spans="1:4" ht="19.5" customHeight="1" x14ac:dyDescent="0.25">
      <c r="A27" s="2" t="s">
        <v>7</v>
      </c>
      <c r="B27" s="6" t="s">
        <v>26</v>
      </c>
      <c r="C27" s="43" t="s">
        <v>147</v>
      </c>
      <c r="D27" s="11"/>
    </row>
    <row r="28" spans="1:4" ht="19.5" customHeight="1" x14ac:dyDescent="0.25">
      <c r="A28" s="2" t="s">
        <v>7</v>
      </c>
      <c r="B28" s="6" t="s">
        <v>27</v>
      </c>
      <c r="C28" s="43" t="s">
        <v>147</v>
      </c>
      <c r="D28" s="11"/>
    </row>
    <row r="29" spans="1:4" x14ac:dyDescent="0.25">
      <c r="A29" s="4"/>
      <c r="B29" s="4"/>
      <c r="C29" s="4"/>
      <c r="D29" s="4"/>
    </row>
    <row r="30" spans="1:4" x14ac:dyDescent="0.25">
      <c r="B30" s="9"/>
    </row>
    <row r="31" spans="1:4" x14ac:dyDescent="0.25">
      <c r="B31" s="9"/>
    </row>
    <row r="32" spans="1:4" x14ac:dyDescent="0.25">
      <c r="B32" s="9"/>
    </row>
    <row r="33" spans="2:3" x14ac:dyDescent="0.25">
      <c r="B33" s="9"/>
    </row>
    <row r="34" spans="2:3" x14ac:dyDescent="0.25">
      <c r="B34" s="9"/>
    </row>
    <row r="35" spans="2:3" x14ac:dyDescent="0.25">
      <c r="B35" s="9"/>
      <c r="C35" s="6"/>
    </row>
    <row r="36" spans="2:3" x14ac:dyDescent="0.25">
      <c r="B36" s="9"/>
    </row>
    <row r="37" spans="2:3" x14ac:dyDescent="0.25">
      <c r="B37" s="9"/>
    </row>
    <row r="38" spans="2:3" ht="15.75" x14ac:dyDescent="0.25">
      <c r="B38" s="9"/>
      <c r="C38" s="10"/>
    </row>
    <row r="39" spans="2:3" ht="15.75" x14ac:dyDescent="0.25">
      <c r="B39" s="9"/>
      <c r="C39" s="10"/>
    </row>
  </sheetData>
  <hyperlinks>
    <hyperlink ref="E2" location="'Index-Phase 1-LIMS-Test_List'!A1" display="Return to 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46"/>
  <sheetViews>
    <sheetView workbookViewId="0">
      <selection activeCell="D17" sqref="D17"/>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For these tests make sure that the messaging contains status 'Uknown'</v>
      </c>
    </row>
    <row r="2" spans="1:5" ht="15.75" x14ac:dyDescent="0.25">
      <c r="A2" s="2" t="s">
        <v>0</v>
      </c>
      <c r="B2" s="8" t="str">
        <f ca="1">MID(CELL("filename",A1),FIND("]",CELL("filename",A1))+1,255)</f>
        <v>LIMS_1.1.10</v>
      </c>
      <c r="E2" s="22" t="s">
        <v>32</v>
      </c>
    </row>
    <row r="3" spans="1:5" ht="28.5" customHeight="1" x14ac:dyDescent="0.25">
      <c r="A3" s="2" t="s">
        <v>3</v>
      </c>
      <c r="B3" s="3" t="s">
        <v>105</v>
      </c>
      <c r="C3" s="23" t="s">
        <v>83</v>
      </c>
    </row>
    <row r="4" spans="1:5" ht="30" x14ac:dyDescent="0.25">
      <c r="A4" s="2" t="s">
        <v>4</v>
      </c>
      <c r="B4" s="47" t="s">
        <v>245</v>
      </c>
      <c r="C4" s="48" t="s">
        <v>244</v>
      </c>
    </row>
    <row r="5" spans="1:5" ht="16.5" customHeight="1" x14ac:dyDescent="0.25">
      <c r="A5" s="2" t="s">
        <v>7</v>
      </c>
      <c r="B5" s="51" t="s">
        <v>78</v>
      </c>
      <c r="C5" s="52" t="s">
        <v>80</v>
      </c>
      <c r="E5" s="20"/>
    </row>
    <row r="6" spans="1:5" ht="30" x14ac:dyDescent="0.25">
      <c r="A6" s="2" t="s">
        <v>7</v>
      </c>
      <c r="B6" s="51" t="s">
        <v>220</v>
      </c>
      <c r="C6" s="52" t="s">
        <v>80</v>
      </c>
      <c r="D6" s="11"/>
    </row>
    <row r="7" spans="1:5" ht="15.75" x14ac:dyDescent="0.25">
      <c r="A7" s="2" t="s">
        <v>7</v>
      </c>
      <c r="B7" s="51" t="s">
        <v>29</v>
      </c>
      <c r="C7" s="52" t="s">
        <v>80</v>
      </c>
      <c r="D7" s="11"/>
    </row>
    <row r="8" spans="1:5" ht="16.5" customHeight="1" x14ac:dyDescent="0.25">
      <c r="A8" s="2" t="s">
        <v>7</v>
      </c>
      <c r="B8" s="51" t="s">
        <v>81</v>
      </c>
      <c r="C8" s="52" t="s">
        <v>80</v>
      </c>
    </row>
    <row r="9" spans="1:5" ht="15.75" x14ac:dyDescent="0.25">
      <c r="A9" s="2" t="s">
        <v>5</v>
      </c>
      <c r="B9" s="51" t="s">
        <v>151</v>
      </c>
      <c r="C9" s="52" t="s">
        <v>80</v>
      </c>
      <c r="D9" s="6"/>
    </row>
    <row r="10" spans="1:5" ht="15.75" x14ac:dyDescent="0.25">
      <c r="A10" s="2" t="s">
        <v>6</v>
      </c>
      <c r="B10" s="3" t="s">
        <v>41</v>
      </c>
      <c r="C10" s="43" t="s">
        <v>147</v>
      </c>
      <c r="D10" s="11"/>
    </row>
    <row r="11" spans="1:5" ht="17.25" customHeight="1" x14ac:dyDescent="0.25">
      <c r="A11" s="2" t="s">
        <v>7</v>
      </c>
      <c r="B11" s="3" t="s">
        <v>89</v>
      </c>
      <c r="C11" s="43" t="s">
        <v>147</v>
      </c>
      <c r="D11" s="11"/>
    </row>
    <row r="12" spans="1:5" ht="19.5" customHeight="1" x14ac:dyDescent="0.25">
      <c r="A12" s="2" t="s">
        <v>7</v>
      </c>
      <c r="B12" s="3" t="s">
        <v>90</v>
      </c>
      <c r="C12" s="43" t="s">
        <v>147</v>
      </c>
      <c r="D12" s="11"/>
    </row>
    <row r="13" spans="1:5" ht="19.5" customHeight="1" x14ac:dyDescent="0.25">
      <c r="A13" s="2" t="s">
        <v>7</v>
      </c>
      <c r="B13" s="12" t="s">
        <v>91</v>
      </c>
      <c r="C13" s="43" t="s">
        <v>147</v>
      </c>
      <c r="D13" s="11"/>
    </row>
    <row r="14" spans="1:5" ht="19.5" customHeight="1" x14ac:dyDescent="0.25">
      <c r="A14" s="2" t="s">
        <v>7</v>
      </c>
      <c r="B14" s="3" t="s">
        <v>92</v>
      </c>
      <c r="C14" s="43" t="s">
        <v>147</v>
      </c>
      <c r="D14" s="11"/>
    </row>
    <row r="15" spans="1:5" ht="19.5" customHeight="1" x14ac:dyDescent="0.25">
      <c r="A15" s="2" t="s">
        <v>7</v>
      </c>
      <c r="B15" s="12" t="s">
        <v>93</v>
      </c>
      <c r="C15" s="43" t="s">
        <v>147</v>
      </c>
      <c r="D15" s="11"/>
    </row>
    <row r="16" spans="1:5" ht="15.75" x14ac:dyDescent="0.25">
      <c r="A16" s="2" t="s">
        <v>7</v>
      </c>
      <c r="B16" s="12" t="s">
        <v>106</v>
      </c>
      <c r="C16" s="43" t="s">
        <v>147</v>
      </c>
      <c r="D16" s="11"/>
    </row>
    <row r="17" spans="1:4" ht="45" x14ac:dyDescent="0.25">
      <c r="A17" s="2" t="s">
        <v>7</v>
      </c>
      <c r="B17" s="12" t="s">
        <v>15</v>
      </c>
      <c r="C17" s="43" t="s">
        <v>147</v>
      </c>
      <c r="D17" s="11"/>
    </row>
    <row r="18" spans="1:4" ht="19.5" customHeight="1" x14ac:dyDescent="0.25">
      <c r="A18" s="2" t="s">
        <v>7</v>
      </c>
      <c r="B18" s="6" t="s">
        <v>16</v>
      </c>
      <c r="C18" s="43" t="s">
        <v>147</v>
      </c>
      <c r="D18" s="11"/>
    </row>
    <row r="19" spans="1:4" ht="19.5" customHeight="1" x14ac:dyDescent="0.25">
      <c r="A19" s="2" t="s">
        <v>7</v>
      </c>
      <c r="B19" s="6" t="s">
        <v>249</v>
      </c>
      <c r="C19" s="43" t="s">
        <v>147</v>
      </c>
      <c r="D19" s="11"/>
    </row>
    <row r="20" spans="1:4" ht="19.5" customHeight="1" x14ac:dyDescent="0.25">
      <c r="A20" s="2" t="s">
        <v>7</v>
      </c>
      <c r="B20" s="6" t="s">
        <v>17</v>
      </c>
      <c r="C20" s="43" t="s">
        <v>147</v>
      </c>
      <c r="D20" s="11"/>
    </row>
    <row r="21" spans="1:4" ht="19.5" customHeight="1" x14ac:dyDescent="0.25">
      <c r="A21" s="2" t="s">
        <v>7</v>
      </c>
      <c r="B21" s="6" t="s">
        <v>20</v>
      </c>
      <c r="C21" s="43" t="s">
        <v>147</v>
      </c>
      <c r="D21" s="11"/>
    </row>
    <row r="22" spans="1:4" ht="19.5" customHeight="1" x14ac:dyDescent="0.25">
      <c r="A22" s="2" t="s">
        <v>7</v>
      </c>
      <c r="B22" s="6" t="s">
        <v>22</v>
      </c>
      <c r="C22" s="43" t="s">
        <v>147</v>
      </c>
      <c r="D22" s="11"/>
    </row>
    <row r="23" spans="1:4" ht="19.5" customHeight="1" x14ac:dyDescent="0.25">
      <c r="A23" s="2" t="s">
        <v>7</v>
      </c>
      <c r="B23" s="6" t="s">
        <v>23</v>
      </c>
      <c r="C23" s="43" t="s">
        <v>147</v>
      </c>
      <c r="D23" s="11"/>
    </row>
    <row r="24" spans="1:4" ht="19.5" customHeight="1" x14ac:dyDescent="0.25">
      <c r="A24" s="2" t="s">
        <v>7</v>
      </c>
      <c r="B24" s="12" t="s">
        <v>24</v>
      </c>
      <c r="C24" s="43" t="s">
        <v>147</v>
      </c>
      <c r="D24" s="11"/>
    </row>
    <row r="25" spans="1:4" ht="30" x14ac:dyDescent="0.25">
      <c r="A25" s="2" t="s">
        <v>7</v>
      </c>
      <c r="B25" s="6" t="s">
        <v>242</v>
      </c>
      <c r="C25" s="43" t="s">
        <v>147</v>
      </c>
      <c r="D25" s="11"/>
    </row>
    <row r="26" spans="1:4" ht="45" x14ac:dyDescent="0.25">
      <c r="A26" s="2" t="s">
        <v>7</v>
      </c>
      <c r="B26" s="6" t="s">
        <v>248</v>
      </c>
      <c r="C26" s="43" t="s">
        <v>147</v>
      </c>
      <c r="D26" s="11"/>
    </row>
    <row r="27" spans="1:4" ht="19.5" customHeight="1" x14ac:dyDescent="0.25">
      <c r="A27" s="2" t="s">
        <v>7</v>
      </c>
      <c r="B27" s="6" t="s">
        <v>26</v>
      </c>
      <c r="C27" s="43" t="s">
        <v>147</v>
      </c>
      <c r="D27" s="11"/>
    </row>
    <row r="28" spans="1:4" ht="19.5" customHeight="1" x14ac:dyDescent="0.25">
      <c r="A28" s="2" t="s">
        <v>7</v>
      </c>
      <c r="B28" s="6" t="s">
        <v>27</v>
      </c>
      <c r="C28" s="43" t="s">
        <v>147</v>
      </c>
      <c r="D28" s="11"/>
    </row>
    <row r="29" spans="1:4" x14ac:dyDescent="0.25">
      <c r="A29" s="4"/>
      <c r="B29" s="4"/>
      <c r="C29" s="4"/>
      <c r="D29" s="4"/>
    </row>
    <row r="30" spans="1:4" ht="15.75" x14ac:dyDescent="0.25">
      <c r="A30"/>
      <c r="B30"/>
      <c r="C30" s="1"/>
      <c r="D30" s="1" t="s">
        <v>19</v>
      </c>
    </row>
    <row r="31" spans="1:4" x14ac:dyDescent="0.25">
      <c r="C31"/>
      <c r="D31"/>
    </row>
    <row r="32" spans="1:4" x14ac:dyDescent="0.25">
      <c r="B32" s="9"/>
      <c r="C32"/>
      <c r="D32"/>
    </row>
    <row r="33" spans="2:4" x14ac:dyDescent="0.25">
      <c r="B33" s="9"/>
      <c r="C33"/>
      <c r="D33"/>
    </row>
    <row r="34" spans="2:4" x14ac:dyDescent="0.25">
      <c r="B34" s="9"/>
      <c r="C34"/>
      <c r="D34"/>
    </row>
    <row r="35" spans="2:4" x14ac:dyDescent="0.25">
      <c r="B35" s="9"/>
      <c r="C35"/>
      <c r="D35"/>
    </row>
    <row r="36" spans="2:4" x14ac:dyDescent="0.25">
      <c r="B36" s="9"/>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c r="C42" s="6"/>
    </row>
    <row r="43" spans="2:4" x14ac:dyDescent="0.25">
      <c r="B43" s="9"/>
    </row>
    <row r="44" spans="2:4" x14ac:dyDescent="0.25">
      <c r="B44" s="9"/>
    </row>
    <row r="45" spans="2:4" ht="15.75" x14ac:dyDescent="0.25">
      <c r="B45" s="9"/>
      <c r="C45" s="10"/>
    </row>
    <row r="46" spans="2:4" ht="15.75" x14ac:dyDescent="0.25">
      <c r="B46" s="9"/>
      <c r="C46" s="10"/>
    </row>
  </sheetData>
  <hyperlinks>
    <hyperlink ref="E2" location="'Index-Phase 1-LIMS-Test_List'!A1" display="Return to Index"/>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6"/>
  <sheetViews>
    <sheetView topLeftCell="A10" workbookViewId="0">
      <selection activeCell="B19" sqref="B1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For these tests make sure that the messaging contains status 'Final'</v>
      </c>
    </row>
    <row r="2" spans="1:5" ht="15.75" x14ac:dyDescent="0.25">
      <c r="A2" s="2" t="s">
        <v>0</v>
      </c>
      <c r="B2" s="8" t="str">
        <f ca="1">MID(CELL("filename",A1),FIND("]",CELL("filename",A1))+1,255)</f>
        <v>LIMS_1.1.11</v>
      </c>
      <c r="E2" s="22" t="s">
        <v>32</v>
      </c>
    </row>
    <row r="3" spans="1:5" ht="28.5" customHeight="1" x14ac:dyDescent="0.25">
      <c r="A3" s="2" t="s">
        <v>3</v>
      </c>
      <c r="B3" s="3" t="s">
        <v>107</v>
      </c>
      <c r="C3" s="23" t="s">
        <v>83</v>
      </c>
    </row>
    <row r="4" spans="1:5" ht="30" x14ac:dyDescent="0.25">
      <c r="A4" s="2" t="s">
        <v>4</v>
      </c>
      <c r="B4" s="47" t="s">
        <v>216</v>
      </c>
      <c r="C4" s="48" t="s">
        <v>79</v>
      </c>
    </row>
    <row r="5" spans="1:5" ht="16.5" customHeight="1" x14ac:dyDescent="0.25">
      <c r="A5" s="2" t="s">
        <v>7</v>
      </c>
      <c r="B5" s="18" t="s">
        <v>78</v>
      </c>
      <c r="C5" s="19" t="s">
        <v>80</v>
      </c>
      <c r="E5" s="20"/>
    </row>
    <row r="6" spans="1:5" ht="30" x14ac:dyDescent="0.25">
      <c r="A6" s="2" t="s">
        <v>7</v>
      </c>
      <c r="B6" s="18" t="s">
        <v>219</v>
      </c>
      <c r="C6" s="19" t="s">
        <v>80</v>
      </c>
      <c r="D6" s="11"/>
    </row>
    <row r="7" spans="1:5" ht="15.75" x14ac:dyDescent="0.25">
      <c r="A7" s="2" t="s">
        <v>7</v>
      </c>
      <c r="B7" s="18" t="s">
        <v>29</v>
      </c>
      <c r="C7" s="19" t="s">
        <v>80</v>
      </c>
      <c r="D7" s="11"/>
    </row>
    <row r="8" spans="1:5" ht="16.5" customHeight="1" x14ac:dyDescent="0.25">
      <c r="A8" s="2" t="s">
        <v>7</v>
      </c>
      <c r="B8" s="18" t="s">
        <v>81</v>
      </c>
      <c r="C8" s="19" t="s">
        <v>80</v>
      </c>
    </row>
    <row r="9" spans="1:5" ht="15.75" x14ac:dyDescent="0.25">
      <c r="A9" s="2" t="s">
        <v>5</v>
      </c>
      <c r="B9" s="51" t="s">
        <v>151</v>
      </c>
      <c r="C9" s="52" t="s">
        <v>80</v>
      </c>
      <c r="D9" s="6"/>
    </row>
    <row r="10" spans="1:5" ht="15.75" x14ac:dyDescent="0.25">
      <c r="A10" s="2" t="s">
        <v>6</v>
      </c>
      <c r="B10" s="3" t="s">
        <v>41</v>
      </c>
      <c r="C10" s="43" t="s">
        <v>147</v>
      </c>
      <c r="D10" s="11"/>
    </row>
    <row r="11" spans="1:5" ht="17.25" customHeight="1" x14ac:dyDescent="0.25">
      <c r="A11" s="2" t="s">
        <v>7</v>
      </c>
      <c r="B11" s="3" t="s">
        <v>39</v>
      </c>
      <c r="C11" s="43" t="s">
        <v>147</v>
      </c>
      <c r="D11" s="11"/>
    </row>
    <row r="12" spans="1:5" ht="19.5" customHeight="1" x14ac:dyDescent="0.25">
      <c r="A12" s="2" t="s">
        <v>7</v>
      </c>
      <c r="B12" s="3" t="s">
        <v>11</v>
      </c>
      <c r="C12" s="43" t="s">
        <v>147</v>
      </c>
      <c r="D12" s="11"/>
    </row>
    <row r="13" spans="1:5" ht="19.5" customHeight="1" x14ac:dyDescent="0.25">
      <c r="A13" s="2" t="s">
        <v>7</v>
      </c>
      <c r="B13" s="12" t="s">
        <v>10</v>
      </c>
      <c r="C13" s="43" t="s">
        <v>147</v>
      </c>
      <c r="D13" s="11"/>
    </row>
    <row r="14" spans="1:5" ht="19.5" customHeight="1" x14ac:dyDescent="0.25">
      <c r="A14" s="2" t="s">
        <v>7</v>
      </c>
      <c r="B14" s="3" t="s">
        <v>12</v>
      </c>
      <c r="C14" s="43" t="s">
        <v>147</v>
      </c>
      <c r="D14" s="11"/>
    </row>
    <row r="15" spans="1:5" ht="19.5" customHeight="1" x14ac:dyDescent="0.25">
      <c r="A15" s="2" t="s">
        <v>7</v>
      </c>
      <c r="B15" s="12" t="s">
        <v>13</v>
      </c>
      <c r="C15" s="43" t="s">
        <v>147</v>
      </c>
      <c r="D15" s="11"/>
    </row>
    <row r="16" spans="1:5" ht="15.75" x14ac:dyDescent="0.25">
      <c r="A16" s="2" t="s">
        <v>7</v>
      </c>
      <c r="B16" s="12" t="s">
        <v>221</v>
      </c>
      <c r="C16" s="43" t="s">
        <v>147</v>
      </c>
      <c r="D16" s="11"/>
    </row>
    <row r="17" spans="1:4" ht="45" x14ac:dyDescent="0.25">
      <c r="A17" s="2" t="s">
        <v>7</v>
      </c>
      <c r="B17" s="12" t="s">
        <v>15</v>
      </c>
      <c r="C17" s="43" t="s">
        <v>147</v>
      </c>
      <c r="D17" s="11"/>
    </row>
    <row r="18" spans="1:4" ht="19.5" customHeight="1" x14ac:dyDescent="0.25">
      <c r="A18" s="2" t="s">
        <v>7</v>
      </c>
      <c r="B18" s="6" t="s">
        <v>16</v>
      </c>
      <c r="C18" s="43" t="s">
        <v>147</v>
      </c>
      <c r="D18" s="11"/>
    </row>
    <row r="19" spans="1:4" ht="19.5" customHeight="1" x14ac:dyDescent="0.25">
      <c r="A19" s="2" t="s">
        <v>7</v>
      </c>
      <c r="B19" s="6" t="s">
        <v>249</v>
      </c>
      <c r="C19" s="43" t="s">
        <v>147</v>
      </c>
      <c r="D19" s="11"/>
    </row>
    <row r="20" spans="1:4" ht="19.5" customHeight="1" x14ac:dyDescent="0.25">
      <c r="A20" s="2" t="s">
        <v>7</v>
      </c>
      <c r="B20" s="6" t="s">
        <v>17</v>
      </c>
      <c r="C20" s="43" t="s">
        <v>147</v>
      </c>
      <c r="D20" s="11"/>
    </row>
    <row r="21" spans="1:4" ht="19.5" customHeight="1" x14ac:dyDescent="0.25">
      <c r="A21" s="2" t="s">
        <v>7</v>
      </c>
      <c r="B21" s="6" t="s">
        <v>20</v>
      </c>
      <c r="C21" s="43" t="s">
        <v>147</v>
      </c>
      <c r="D21" s="11"/>
    </row>
    <row r="22" spans="1:4" ht="19.5" customHeight="1" x14ac:dyDescent="0.25">
      <c r="A22" s="2" t="s">
        <v>7</v>
      </c>
      <c r="B22" s="6" t="s">
        <v>22</v>
      </c>
      <c r="C22" s="43" t="s">
        <v>147</v>
      </c>
      <c r="D22" s="11"/>
    </row>
    <row r="23" spans="1:4" ht="19.5" customHeight="1" x14ac:dyDescent="0.25">
      <c r="A23" s="2" t="s">
        <v>7</v>
      </c>
      <c r="B23" s="6" t="s">
        <v>23</v>
      </c>
      <c r="C23" s="43" t="s">
        <v>147</v>
      </c>
      <c r="D23" s="11"/>
    </row>
    <row r="24" spans="1:4" ht="19.5" customHeight="1" x14ac:dyDescent="0.25">
      <c r="A24" s="2" t="s">
        <v>7</v>
      </c>
      <c r="B24" s="12" t="s">
        <v>24</v>
      </c>
      <c r="C24" s="43" t="s">
        <v>147</v>
      </c>
      <c r="D24" s="11"/>
    </row>
    <row r="25" spans="1:4" ht="30" x14ac:dyDescent="0.25">
      <c r="A25" s="2" t="s">
        <v>7</v>
      </c>
      <c r="B25" s="6" t="s">
        <v>250</v>
      </c>
      <c r="C25" s="43" t="s">
        <v>147</v>
      </c>
      <c r="D25" s="11"/>
    </row>
    <row r="26" spans="1:4" ht="45" x14ac:dyDescent="0.25">
      <c r="A26" s="2" t="s">
        <v>7</v>
      </c>
      <c r="B26" s="6" t="s">
        <v>251</v>
      </c>
      <c r="C26" s="43" t="s">
        <v>147</v>
      </c>
      <c r="D26" s="11"/>
    </row>
    <row r="27" spans="1:4" ht="19.5" customHeight="1" x14ac:dyDescent="0.25">
      <c r="A27" s="2" t="s">
        <v>7</v>
      </c>
      <c r="B27" s="6" t="s">
        <v>26</v>
      </c>
      <c r="C27" s="43" t="s">
        <v>147</v>
      </c>
      <c r="D27" s="11"/>
    </row>
    <row r="28" spans="1:4" ht="19.5" customHeight="1" x14ac:dyDescent="0.25">
      <c r="A28" s="2" t="s">
        <v>7</v>
      </c>
      <c r="B28" s="6" t="s">
        <v>27</v>
      </c>
      <c r="C28" s="43" t="s">
        <v>147</v>
      </c>
      <c r="D28" s="11"/>
    </row>
    <row r="29" spans="1:4" x14ac:dyDescent="0.25">
      <c r="A29" s="4"/>
      <c r="B29" s="4"/>
      <c r="C29" s="4"/>
      <c r="D29" s="4"/>
    </row>
    <row r="30" spans="1:4" ht="15.75" x14ac:dyDescent="0.25">
      <c r="A30"/>
      <c r="B30"/>
      <c r="C30" s="1"/>
      <c r="D30" s="1" t="s">
        <v>236</v>
      </c>
    </row>
    <row r="31" spans="1:4" x14ac:dyDescent="0.25">
      <c r="C31"/>
      <c r="D31"/>
    </row>
    <row r="32" spans="1:4" x14ac:dyDescent="0.25">
      <c r="B32" s="9"/>
      <c r="C32"/>
      <c r="D32"/>
    </row>
    <row r="33" spans="2:4" x14ac:dyDescent="0.25">
      <c r="B33" s="9"/>
      <c r="C33"/>
      <c r="D33"/>
    </row>
    <row r="34" spans="2:4" x14ac:dyDescent="0.25">
      <c r="B34" s="9"/>
      <c r="C34"/>
      <c r="D34"/>
    </row>
    <row r="35" spans="2:4" x14ac:dyDescent="0.25">
      <c r="B35" s="9"/>
      <c r="C35"/>
      <c r="D35"/>
    </row>
    <row r="36" spans="2:4" x14ac:dyDescent="0.25">
      <c r="B36" s="9"/>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c r="C42" s="6"/>
    </row>
    <row r="43" spans="2:4" x14ac:dyDescent="0.25">
      <c r="B43" s="9"/>
    </row>
    <row r="44" spans="2:4" x14ac:dyDescent="0.25">
      <c r="B44" s="9"/>
    </row>
    <row r="45" spans="2:4" ht="15.75" x14ac:dyDescent="0.25">
      <c r="B45" s="9"/>
      <c r="C45" s="10"/>
    </row>
    <row r="46" spans="2:4" ht="15.75" x14ac:dyDescent="0.25">
      <c r="B46" s="9"/>
      <c r="C46" s="10"/>
    </row>
  </sheetData>
  <hyperlinks>
    <hyperlink ref="E2" location="'Index-Phase 1-LIMS-Test_List'!A1" display="Return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47"/>
  <sheetViews>
    <sheetView workbookViewId="0">
      <selection activeCell="E24" sqref="E24"/>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A damaged "prostrate antigen' specimen is provided</v>
      </c>
    </row>
    <row r="2" spans="1:5" ht="15.75" x14ac:dyDescent="0.25">
      <c r="A2" s="2" t="s">
        <v>0</v>
      </c>
      <c r="B2" s="8" t="str">
        <f ca="1">MID(CELL("filename",A1),FIND("]",CELL("filename",A1))+1,255)</f>
        <v>LIMS_1.1.12</v>
      </c>
    </row>
    <row r="3" spans="1:5" ht="28.5" customHeight="1" x14ac:dyDescent="0.25">
      <c r="A3" s="2" t="s">
        <v>3</v>
      </c>
      <c r="B3" s="3" t="s">
        <v>113</v>
      </c>
      <c r="C3" s="23" t="s">
        <v>83</v>
      </c>
      <c r="E3" s="23"/>
    </row>
    <row r="4" spans="1:5" ht="30" x14ac:dyDescent="0.25">
      <c r="A4" s="2" t="s">
        <v>4</v>
      </c>
      <c r="B4" s="3" t="s">
        <v>210</v>
      </c>
      <c r="C4" s="48" t="s">
        <v>79</v>
      </c>
      <c r="E4" s="19"/>
    </row>
    <row r="5" spans="1:5" ht="19.5" customHeight="1" x14ac:dyDescent="0.25">
      <c r="A5" s="2" t="s">
        <v>7</v>
      </c>
      <c r="B5" s="18" t="s">
        <v>42</v>
      </c>
      <c r="C5" s="19" t="s">
        <v>80</v>
      </c>
      <c r="E5" s="23"/>
    </row>
    <row r="6" spans="1:5" ht="30" x14ac:dyDescent="0.25">
      <c r="A6" s="2" t="s">
        <v>7</v>
      </c>
      <c r="B6" s="18" t="s">
        <v>37</v>
      </c>
      <c r="C6" s="19" t="s">
        <v>80</v>
      </c>
      <c r="D6" s="11"/>
    </row>
    <row r="7" spans="1:5" ht="15.75" x14ac:dyDescent="0.25">
      <c r="A7" s="2" t="s">
        <v>7</v>
      </c>
      <c r="B7" s="18" t="s">
        <v>154</v>
      </c>
      <c r="C7" s="19" t="s">
        <v>80</v>
      </c>
      <c r="D7" s="11"/>
    </row>
    <row r="8" spans="1:5" ht="15.75" x14ac:dyDescent="0.25">
      <c r="A8" s="2" t="s">
        <v>7</v>
      </c>
      <c r="B8" s="18" t="s">
        <v>29</v>
      </c>
      <c r="C8" s="19" t="s">
        <v>80</v>
      </c>
      <c r="D8" s="11"/>
    </row>
    <row r="9" spans="1:5" ht="16.5" customHeight="1" x14ac:dyDescent="0.25">
      <c r="A9" s="2" t="s">
        <v>7</v>
      </c>
      <c r="B9" s="18" t="s">
        <v>9</v>
      </c>
      <c r="C9" s="19" t="s">
        <v>80</v>
      </c>
    </row>
    <row r="10" spans="1:5" ht="15.75" x14ac:dyDescent="0.25">
      <c r="A10" s="2" t="s">
        <v>5</v>
      </c>
      <c r="B10" s="18" t="s">
        <v>150</v>
      </c>
      <c r="C10" s="19" t="s">
        <v>80</v>
      </c>
      <c r="D10" s="6"/>
    </row>
    <row r="11" spans="1:5" ht="15.75" x14ac:dyDescent="0.25">
      <c r="A11" s="2" t="s">
        <v>6</v>
      </c>
      <c r="B11" s="6" t="s">
        <v>21</v>
      </c>
      <c r="C11" s="43" t="s">
        <v>147</v>
      </c>
      <c r="D11" s="11"/>
    </row>
    <row r="12" spans="1:5" ht="17.25" customHeight="1" x14ac:dyDescent="0.25">
      <c r="A12" s="2" t="s">
        <v>7</v>
      </c>
      <c r="B12" s="6" t="s">
        <v>30</v>
      </c>
      <c r="C12" s="43" t="s">
        <v>147</v>
      </c>
      <c r="D12" s="11"/>
    </row>
    <row r="13" spans="1:5" ht="19.5" customHeight="1" x14ac:dyDescent="0.25">
      <c r="A13" s="2" t="s">
        <v>7</v>
      </c>
      <c r="B13" s="6" t="s">
        <v>11</v>
      </c>
      <c r="C13" s="43" t="s">
        <v>147</v>
      </c>
      <c r="D13" s="11"/>
    </row>
    <row r="14" spans="1:5" ht="19.5" customHeight="1" x14ac:dyDescent="0.25">
      <c r="A14" s="2" t="s">
        <v>7</v>
      </c>
      <c r="B14" s="12" t="s">
        <v>10</v>
      </c>
      <c r="C14" s="43" t="s">
        <v>147</v>
      </c>
      <c r="D14" s="11"/>
    </row>
    <row r="15" spans="1:5" ht="19.5" customHeight="1" x14ac:dyDescent="0.25">
      <c r="A15" s="2" t="s">
        <v>7</v>
      </c>
      <c r="B15" s="6" t="s">
        <v>12</v>
      </c>
      <c r="C15" s="43" t="s">
        <v>147</v>
      </c>
      <c r="D15" s="11"/>
    </row>
    <row r="16" spans="1:5" ht="19.5" customHeight="1" x14ac:dyDescent="0.25">
      <c r="A16" s="2" t="s">
        <v>7</v>
      </c>
      <c r="B16" s="12" t="s">
        <v>13</v>
      </c>
      <c r="C16" s="43" t="s">
        <v>147</v>
      </c>
      <c r="D16" s="11"/>
    </row>
    <row r="17" spans="1:4" ht="19.5" customHeight="1" x14ac:dyDescent="0.25">
      <c r="A17" s="2" t="s">
        <v>7</v>
      </c>
      <c r="B17" s="60" t="s">
        <v>222</v>
      </c>
      <c r="C17" s="62" t="s">
        <v>147</v>
      </c>
      <c r="D17" s="11"/>
    </row>
    <row r="18" spans="1:4" ht="19.5" customHeight="1" x14ac:dyDescent="0.25">
      <c r="A18" s="2" t="s">
        <v>7</v>
      </c>
      <c r="B18" s="12" t="s">
        <v>15</v>
      </c>
      <c r="C18" s="43" t="s">
        <v>147</v>
      </c>
      <c r="D18" s="11"/>
    </row>
    <row r="19" spans="1:4" ht="19.5" customHeight="1" x14ac:dyDescent="0.25">
      <c r="A19" s="2" t="s">
        <v>7</v>
      </c>
      <c r="B19" s="6" t="s">
        <v>16</v>
      </c>
      <c r="C19" s="43" t="s">
        <v>147</v>
      </c>
      <c r="D19" s="11"/>
    </row>
    <row r="20" spans="1:4" ht="19.5" customHeight="1" x14ac:dyDescent="0.25">
      <c r="A20" s="2" t="s">
        <v>7</v>
      </c>
      <c r="B20" s="6" t="s">
        <v>253</v>
      </c>
      <c r="C20" s="19" t="s">
        <v>147</v>
      </c>
      <c r="D20" s="11"/>
    </row>
    <row r="21" spans="1:4" ht="19.5" customHeight="1" x14ac:dyDescent="0.25">
      <c r="A21" s="2" t="s">
        <v>7</v>
      </c>
      <c r="B21" s="6" t="s">
        <v>17</v>
      </c>
      <c r="C21" s="43" t="s">
        <v>147</v>
      </c>
      <c r="D21" s="11"/>
    </row>
    <row r="22" spans="1:4" ht="19.5" customHeight="1" x14ac:dyDescent="0.25">
      <c r="A22" s="2" t="s">
        <v>7</v>
      </c>
      <c r="B22" s="6" t="s">
        <v>20</v>
      </c>
      <c r="C22" s="43" t="s">
        <v>147</v>
      </c>
      <c r="D22" s="11"/>
    </row>
    <row r="23" spans="1:4" ht="19.5" customHeight="1" x14ac:dyDescent="0.25">
      <c r="A23" s="2" t="s">
        <v>7</v>
      </c>
      <c r="B23" s="6" t="s">
        <v>22</v>
      </c>
      <c r="C23" s="43" t="s">
        <v>147</v>
      </c>
      <c r="D23" s="11"/>
    </row>
    <row r="24" spans="1:4" ht="19.5" customHeight="1" x14ac:dyDescent="0.25">
      <c r="A24" s="2" t="s">
        <v>7</v>
      </c>
      <c r="B24" s="6" t="s">
        <v>23</v>
      </c>
      <c r="C24" s="43" t="s">
        <v>147</v>
      </c>
      <c r="D24" s="11"/>
    </row>
    <row r="25" spans="1:4" ht="19.5" customHeight="1" x14ac:dyDescent="0.25">
      <c r="A25" s="2" t="s">
        <v>7</v>
      </c>
      <c r="B25" s="12" t="s">
        <v>24</v>
      </c>
      <c r="C25" s="43" t="s">
        <v>147</v>
      </c>
      <c r="D25" s="11"/>
    </row>
    <row r="26" spans="1:4" ht="30" x14ac:dyDescent="0.25">
      <c r="A26" s="2" t="s">
        <v>7</v>
      </c>
      <c r="B26" s="6" t="s">
        <v>114</v>
      </c>
      <c r="C26" s="43" t="s">
        <v>147</v>
      </c>
      <c r="D26" s="11"/>
    </row>
    <row r="27" spans="1:4" ht="45" x14ac:dyDescent="0.25">
      <c r="A27" s="2" t="s">
        <v>7</v>
      </c>
      <c r="B27" s="6" t="s">
        <v>252</v>
      </c>
      <c r="C27" s="43" t="s">
        <v>147</v>
      </c>
      <c r="D27" s="11"/>
    </row>
    <row r="28" spans="1:4" ht="19.5" customHeight="1" x14ac:dyDescent="0.25">
      <c r="A28" s="2" t="s">
        <v>7</v>
      </c>
      <c r="B28" s="6" t="s">
        <v>26</v>
      </c>
      <c r="C28" s="43" t="s">
        <v>147</v>
      </c>
      <c r="D28" s="11"/>
    </row>
    <row r="29" spans="1:4" ht="30" x14ac:dyDescent="0.25">
      <c r="A29" s="2" t="s">
        <v>7</v>
      </c>
      <c r="B29" s="6" t="s">
        <v>27</v>
      </c>
      <c r="C29" s="43" t="s">
        <v>147</v>
      </c>
      <c r="D29" s="11"/>
    </row>
    <row r="30" spans="1:4" x14ac:dyDescent="0.25">
      <c r="A30" s="4"/>
      <c r="B30" s="4"/>
      <c r="C30" s="4"/>
      <c r="D30" s="4"/>
    </row>
    <row r="31" spans="1:4" ht="15.75" x14ac:dyDescent="0.25">
      <c r="A31"/>
      <c r="B31"/>
      <c r="C31" s="1"/>
      <c r="D31" s="1" t="s">
        <v>236</v>
      </c>
    </row>
    <row r="32" spans="1:4" x14ac:dyDescent="0.25">
      <c r="C32"/>
      <c r="D32"/>
    </row>
    <row r="33" spans="2:4" x14ac:dyDescent="0.25">
      <c r="B33" s="9"/>
      <c r="C33"/>
      <c r="D33"/>
    </row>
    <row r="34" spans="2:4" x14ac:dyDescent="0.25">
      <c r="B34" s="9"/>
      <c r="C34"/>
      <c r="D34"/>
    </row>
    <row r="35" spans="2:4" x14ac:dyDescent="0.25">
      <c r="B35" s="9"/>
      <c r="C35"/>
      <c r="D35"/>
    </row>
    <row r="36" spans="2:4" x14ac:dyDescent="0.25">
      <c r="B36" s="9"/>
      <c r="C36"/>
      <c r="D36"/>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row>
    <row r="43" spans="2:4" x14ac:dyDescent="0.25">
      <c r="B43" s="9"/>
      <c r="C43" s="6"/>
    </row>
    <row r="44" spans="2:4" x14ac:dyDescent="0.25">
      <c r="B44" s="9"/>
    </row>
    <row r="45" spans="2:4" x14ac:dyDescent="0.25">
      <c r="B45" s="9"/>
    </row>
    <row r="46" spans="2:4" ht="15.75" x14ac:dyDescent="0.25">
      <c r="B46" s="9"/>
      <c r="C46" s="10"/>
    </row>
    <row r="47" spans="2:4" ht="15.75" x14ac:dyDescent="0.25">
      <c r="B47" s="9"/>
      <c r="C47" s="1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47"/>
  <sheetViews>
    <sheetView workbookViewId="0">
      <selection activeCell="B1" sqref="B1"/>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A damaged "Electrolytes &amp; Creatnine profile' specimen is provided</v>
      </c>
    </row>
    <row r="2" spans="1:5" ht="15.75" x14ac:dyDescent="0.25">
      <c r="A2" s="2" t="s">
        <v>0</v>
      </c>
      <c r="B2" s="8" t="str">
        <f ca="1">MID(CELL("filename",A1),FIND("]",CELL("filename",A1))+1,255)</f>
        <v>LIMS_1.1.13</v>
      </c>
    </row>
    <row r="3" spans="1:5" ht="28.5" customHeight="1" x14ac:dyDescent="0.25">
      <c r="A3" s="2" t="s">
        <v>3</v>
      </c>
      <c r="B3" s="3" t="s">
        <v>224</v>
      </c>
      <c r="C3" s="23" t="s">
        <v>83</v>
      </c>
      <c r="E3" s="23"/>
    </row>
    <row r="4" spans="1:5" ht="30" x14ac:dyDescent="0.25">
      <c r="A4" s="2" t="s">
        <v>4</v>
      </c>
      <c r="B4" s="47" t="s">
        <v>211</v>
      </c>
      <c r="C4" s="48" t="s">
        <v>79</v>
      </c>
      <c r="E4" s="19"/>
    </row>
    <row r="5" spans="1:5" ht="19.5" customHeight="1" x14ac:dyDescent="0.25">
      <c r="A5" s="2" t="s">
        <v>7</v>
      </c>
      <c r="B5" s="18" t="s">
        <v>42</v>
      </c>
      <c r="C5" s="19" t="s">
        <v>80</v>
      </c>
      <c r="E5" s="23"/>
    </row>
    <row r="6" spans="1:5" ht="30" x14ac:dyDescent="0.25">
      <c r="A6" s="2" t="s">
        <v>7</v>
      </c>
      <c r="B6" s="18" t="s">
        <v>155</v>
      </c>
      <c r="C6" s="19" t="s">
        <v>80</v>
      </c>
      <c r="D6" s="11"/>
    </row>
    <row r="7" spans="1:5" ht="15.75" x14ac:dyDescent="0.25">
      <c r="A7" s="2" t="s">
        <v>7</v>
      </c>
      <c r="B7" s="18" t="s">
        <v>154</v>
      </c>
      <c r="C7" s="19" t="s">
        <v>80</v>
      </c>
      <c r="D7" s="11"/>
    </row>
    <row r="8" spans="1:5" ht="15.75" x14ac:dyDescent="0.25">
      <c r="A8" s="2" t="s">
        <v>7</v>
      </c>
      <c r="B8" s="18" t="s">
        <v>117</v>
      </c>
      <c r="C8" s="19" t="s">
        <v>80</v>
      </c>
      <c r="D8" s="11"/>
    </row>
    <row r="9" spans="1:5" ht="16.5" customHeight="1" x14ac:dyDescent="0.25">
      <c r="A9" s="2" t="s">
        <v>7</v>
      </c>
      <c r="B9" s="18" t="s">
        <v>9</v>
      </c>
      <c r="C9" s="19" t="s">
        <v>80</v>
      </c>
    </row>
    <row r="10" spans="1:5" ht="15.75" x14ac:dyDescent="0.25">
      <c r="A10" s="2" t="s">
        <v>5</v>
      </c>
      <c r="B10" s="18" t="s">
        <v>150</v>
      </c>
      <c r="C10" s="19" t="s">
        <v>80</v>
      </c>
      <c r="D10" s="6"/>
    </row>
    <row r="11" spans="1:5" ht="15.75" x14ac:dyDescent="0.25">
      <c r="A11" s="2" t="s">
        <v>6</v>
      </c>
      <c r="B11" s="6" t="s">
        <v>21</v>
      </c>
      <c r="C11" s="43" t="s">
        <v>147</v>
      </c>
      <c r="D11" s="11"/>
    </row>
    <row r="12" spans="1:5" ht="17.25" customHeight="1" x14ac:dyDescent="0.25">
      <c r="A12" s="2" t="s">
        <v>7</v>
      </c>
      <c r="B12" s="6" t="s">
        <v>30</v>
      </c>
      <c r="C12" s="43" t="s">
        <v>147</v>
      </c>
      <c r="D12" s="11"/>
    </row>
    <row r="13" spans="1:5" ht="19.5" customHeight="1" x14ac:dyDescent="0.25">
      <c r="A13" s="2" t="s">
        <v>7</v>
      </c>
      <c r="B13" s="6" t="s">
        <v>11</v>
      </c>
      <c r="C13" s="43" t="s">
        <v>147</v>
      </c>
      <c r="D13" s="11"/>
    </row>
    <row r="14" spans="1:5" ht="19.5" customHeight="1" x14ac:dyDescent="0.25">
      <c r="A14" s="2" t="s">
        <v>7</v>
      </c>
      <c r="B14" s="12" t="s">
        <v>10</v>
      </c>
      <c r="C14" s="43" t="s">
        <v>147</v>
      </c>
      <c r="D14" s="11"/>
    </row>
    <row r="15" spans="1:5" ht="19.5" customHeight="1" x14ac:dyDescent="0.25">
      <c r="A15" s="2" t="s">
        <v>7</v>
      </c>
      <c r="B15" s="6" t="s">
        <v>12</v>
      </c>
      <c r="C15" s="43" t="s">
        <v>147</v>
      </c>
      <c r="D15" s="11"/>
    </row>
    <row r="16" spans="1:5" ht="19.5" customHeight="1" x14ac:dyDescent="0.25">
      <c r="A16" s="2" t="s">
        <v>7</v>
      </c>
      <c r="B16" s="12" t="s">
        <v>13</v>
      </c>
      <c r="C16" s="43" t="s">
        <v>147</v>
      </c>
      <c r="D16" s="11"/>
    </row>
    <row r="17" spans="1:4" ht="19.5" customHeight="1" x14ac:dyDescent="0.25">
      <c r="A17" s="2" t="s">
        <v>7</v>
      </c>
      <c r="B17" s="60" t="s">
        <v>222</v>
      </c>
      <c r="C17" s="53" t="s">
        <v>147</v>
      </c>
      <c r="D17" s="61"/>
    </row>
    <row r="18" spans="1:4" ht="19.5" customHeight="1" x14ac:dyDescent="0.25">
      <c r="A18" s="2" t="s">
        <v>7</v>
      </c>
      <c r="B18" s="12" t="s">
        <v>15</v>
      </c>
      <c r="C18" s="43" t="s">
        <v>147</v>
      </c>
      <c r="D18" s="11"/>
    </row>
    <row r="19" spans="1:4" ht="19.5" customHeight="1" x14ac:dyDescent="0.25">
      <c r="A19" s="2" t="s">
        <v>7</v>
      </c>
      <c r="B19" s="6" t="s">
        <v>16</v>
      </c>
      <c r="C19" s="43" t="s">
        <v>147</v>
      </c>
      <c r="D19" s="11"/>
    </row>
    <row r="20" spans="1:4" ht="105" x14ac:dyDescent="0.25">
      <c r="A20" s="2" t="s">
        <v>7</v>
      </c>
      <c r="B20" s="18" t="s">
        <v>262</v>
      </c>
      <c r="C20" s="19" t="s">
        <v>147</v>
      </c>
      <c r="D20" s="11"/>
    </row>
    <row r="21" spans="1:4" ht="19.5" customHeight="1" x14ac:dyDescent="0.25">
      <c r="A21" s="2" t="s">
        <v>7</v>
      </c>
      <c r="B21" s="6" t="s">
        <v>17</v>
      </c>
      <c r="C21" s="43" t="s">
        <v>147</v>
      </c>
      <c r="D21" s="11"/>
    </row>
    <row r="22" spans="1:4" ht="19.5" customHeight="1" x14ac:dyDescent="0.25">
      <c r="A22" s="2" t="s">
        <v>7</v>
      </c>
      <c r="B22" s="6" t="s">
        <v>20</v>
      </c>
      <c r="C22" s="43" t="s">
        <v>147</v>
      </c>
      <c r="D22" s="11"/>
    </row>
    <row r="23" spans="1:4" ht="19.5" customHeight="1" x14ac:dyDescent="0.25">
      <c r="A23" s="2" t="s">
        <v>7</v>
      </c>
      <c r="B23" s="6" t="s">
        <v>22</v>
      </c>
      <c r="C23" s="43" t="s">
        <v>147</v>
      </c>
      <c r="D23" s="11"/>
    </row>
    <row r="24" spans="1:4" ht="19.5" customHeight="1" x14ac:dyDescent="0.25">
      <c r="A24" s="2" t="s">
        <v>7</v>
      </c>
      <c r="B24" s="6" t="s">
        <v>23</v>
      </c>
      <c r="C24" s="43" t="s">
        <v>147</v>
      </c>
      <c r="D24" s="11"/>
    </row>
    <row r="25" spans="1:4" ht="19.5" customHeight="1" x14ac:dyDescent="0.25">
      <c r="A25" s="2" t="s">
        <v>7</v>
      </c>
      <c r="B25" s="12" t="s">
        <v>24</v>
      </c>
      <c r="C25" s="43" t="s">
        <v>147</v>
      </c>
      <c r="D25" s="11"/>
    </row>
    <row r="26" spans="1:4" ht="150" x14ac:dyDescent="0.25">
      <c r="A26" s="2" t="s">
        <v>7</v>
      </c>
      <c r="B26" s="18" t="s">
        <v>263</v>
      </c>
      <c r="C26" s="19" t="s">
        <v>147</v>
      </c>
      <c r="D26" s="11"/>
    </row>
    <row r="27" spans="1:4" ht="45" x14ac:dyDescent="0.25">
      <c r="A27" s="2" t="s">
        <v>7</v>
      </c>
      <c r="B27" s="3" t="s">
        <v>223</v>
      </c>
      <c r="C27" s="43" t="s">
        <v>147</v>
      </c>
      <c r="D27" s="11"/>
    </row>
    <row r="28" spans="1:4" ht="19.5" customHeight="1" x14ac:dyDescent="0.25">
      <c r="A28" s="2" t="s">
        <v>7</v>
      </c>
      <c r="B28" s="6" t="s">
        <v>26</v>
      </c>
      <c r="C28" s="43" t="s">
        <v>147</v>
      </c>
      <c r="D28" s="11"/>
    </row>
    <row r="29" spans="1:4" ht="30" x14ac:dyDescent="0.25">
      <c r="A29" s="2" t="s">
        <v>7</v>
      </c>
      <c r="B29" s="6" t="s">
        <v>27</v>
      </c>
      <c r="C29" s="43" t="s">
        <v>147</v>
      </c>
      <c r="D29" s="11"/>
    </row>
    <row r="30" spans="1:4" x14ac:dyDescent="0.25">
      <c r="A30" s="4"/>
      <c r="B30" s="4"/>
      <c r="C30" s="4"/>
      <c r="D30" s="4"/>
    </row>
    <row r="31" spans="1:4" ht="15.75" x14ac:dyDescent="0.25">
      <c r="A31"/>
      <c r="B31"/>
      <c r="C31" s="1"/>
      <c r="D31" s="1"/>
    </row>
    <row r="32" spans="1:4" x14ac:dyDescent="0.25">
      <c r="C32"/>
      <c r="D32"/>
    </row>
    <row r="33" spans="2:4" x14ac:dyDescent="0.25">
      <c r="B33" s="9"/>
      <c r="C33"/>
      <c r="D33"/>
    </row>
    <row r="34" spans="2:4" x14ac:dyDescent="0.25">
      <c r="B34" s="9"/>
      <c r="C34"/>
      <c r="D34"/>
    </row>
    <row r="35" spans="2:4" x14ac:dyDescent="0.25">
      <c r="B35" s="9"/>
      <c r="C35"/>
      <c r="D35"/>
    </row>
    <row r="36" spans="2:4" x14ac:dyDescent="0.25">
      <c r="B36" s="9"/>
      <c r="C36"/>
      <c r="D36"/>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row>
    <row r="43" spans="2:4" x14ac:dyDescent="0.25">
      <c r="B43" s="9"/>
      <c r="C43" s="6"/>
    </row>
    <row r="44" spans="2:4" x14ac:dyDescent="0.25">
      <c r="B44" s="9"/>
    </row>
    <row r="45" spans="2:4" x14ac:dyDescent="0.25">
      <c r="B45" s="9"/>
    </row>
    <row r="46" spans="2:4" ht="15.75" x14ac:dyDescent="0.25">
      <c r="B46" s="9"/>
      <c r="C46" s="10"/>
    </row>
    <row r="47" spans="2:4" ht="15.75" x14ac:dyDescent="0.25">
      <c r="B47" s="9"/>
      <c r="C47" s="10"/>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53"/>
  <sheetViews>
    <sheetView topLeftCell="A10" workbookViewId="0">
      <selection activeCell="B27" sqref="B27"/>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Report is low, two further tests (Free Thyroxine - FT4 and Free Triiodothyronine – T3) are automatically performed as reflex tests on the same sample that was used for the original test.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LIMS_1.1.14</v>
      </c>
      <c r="E2" s="22" t="s">
        <v>32</v>
      </c>
    </row>
    <row r="3" spans="1:5" ht="28.5" customHeight="1" x14ac:dyDescent="0.25">
      <c r="A3" s="2" t="s">
        <v>3</v>
      </c>
      <c r="B3" s="3" t="s">
        <v>108</v>
      </c>
      <c r="C3" s="23" t="s">
        <v>83</v>
      </c>
    </row>
    <row r="4" spans="1:5" ht="30" x14ac:dyDescent="0.25">
      <c r="A4" s="2" t="s">
        <v>4</v>
      </c>
      <c r="B4" s="47" t="s">
        <v>212</v>
      </c>
      <c r="C4" s="48" t="s">
        <v>79</v>
      </c>
    </row>
    <row r="5" spans="1:5" ht="16.5" customHeight="1" x14ac:dyDescent="0.25">
      <c r="A5" s="2" t="s">
        <v>7</v>
      </c>
      <c r="B5" s="18" t="s">
        <v>78</v>
      </c>
      <c r="C5" s="19" t="s">
        <v>80</v>
      </c>
      <c r="E5" s="20"/>
    </row>
    <row r="6" spans="1:5" ht="30" x14ac:dyDescent="0.25">
      <c r="A6" s="2" t="s">
        <v>7</v>
      </c>
      <c r="B6" s="18" t="s">
        <v>156</v>
      </c>
      <c r="C6" s="19" t="s">
        <v>80</v>
      </c>
      <c r="D6" s="11"/>
    </row>
    <row r="7" spans="1:5" ht="15.75" x14ac:dyDescent="0.25">
      <c r="A7" s="2" t="s">
        <v>5</v>
      </c>
      <c r="B7" s="18" t="s">
        <v>109</v>
      </c>
      <c r="C7" s="19" t="s">
        <v>80</v>
      </c>
      <c r="D7" s="11"/>
    </row>
    <row r="8" spans="1:5" ht="15.75" x14ac:dyDescent="0.25">
      <c r="A8" s="2" t="s">
        <v>6</v>
      </c>
      <c r="B8" s="18" t="s">
        <v>157</v>
      </c>
      <c r="C8" s="19" t="s">
        <v>80</v>
      </c>
      <c r="D8" s="11"/>
    </row>
    <row r="9" spans="1:5" ht="15.75" x14ac:dyDescent="0.25">
      <c r="A9" s="2" t="s">
        <v>7</v>
      </c>
      <c r="B9" s="18" t="s">
        <v>29</v>
      </c>
      <c r="C9" s="19" t="s">
        <v>80</v>
      </c>
      <c r="D9" s="11"/>
    </row>
    <row r="10" spans="1:5" ht="16.5" customHeight="1" x14ac:dyDescent="0.25">
      <c r="A10" s="2" t="s">
        <v>7</v>
      </c>
      <c r="B10" s="18" t="s">
        <v>81</v>
      </c>
      <c r="C10" s="19" t="s">
        <v>80</v>
      </c>
    </row>
    <row r="11" spans="1:5" ht="15.75" x14ac:dyDescent="0.25">
      <c r="A11" s="2" t="s">
        <v>5</v>
      </c>
      <c r="B11" s="18" t="s">
        <v>82</v>
      </c>
      <c r="C11" s="19" t="s">
        <v>80</v>
      </c>
      <c r="D11" s="6"/>
    </row>
    <row r="12" spans="1:5" ht="15.75" x14ac:dyDescent="0.25">
      <c r="A12" s="2" t="s">
        <v>6</v>
      </c>
      <c r="B12" s="3" t="s">
        <v>41</v>
      </c>
      <c r="C12" s="43" t="s">
        <v>147</v>
      </c>
      <c r="D12" s="11"/>
    </row>
    <row r="13" spans="1:5" ht="17.25" customHeight="1" x14ac:dyDescent="0.25">
      <c r="A13" s="2" t="s">
        <v>7</v>
      </c>
      <c r="B13" s="3" t="s">
        <v>89</v>
      </c>
      <c r="C13" s="43" t="s">
        <v>147</v>
      </c>
      <c r="D13" s="11"/>
    </row>
    <row r="14" spans="1:5" ht="19.5" customHeight="1" x14ac:dyDescent="0.25">
      <c r="A14" s="2" t="s">
        <v>7</v>
      </c>
      <c r="B14" s="3" t="s">
        <v>90</v>
      </c>
      <c r="C14" s="43" t="s">
        <v>147</v>
      </c>
      <c r="D14" s="11"/>
    </row>
    <row r="15" spans="1:5" ht="19.5" customHeight="1" x14ac:dyDescent="0.25">
      <c r="A15" s="2" t="s">
        <v>7</v>
      </c>
      <c r="B15" s="12" t="s">
        <v>91</v>
      </c>
      <c r="C15" s="43" t="s">
        <v>147</v>
      </c>
      <c r="D15" s="11"/>
    </row>
    <row r="16" spans="1:5" ht="19.5" customHeight="1" x14ac:dyDescent="0.25">
      <c r="A16" s="2" t="s">
        <v>7</v>
      </c>
      <c r="B16" s="3" t="s">
        <v>92</v>
      </c>
      <c r="C16" s="53" t="s">
        <v>147</v>
      </c>
      <c r="D16" s="11"/>
    </row>
    <row r="17" spans="1:4" ht="19.5" customHeight="1" x14ac:dyDescent="0.25">
      <c r="A17" s="2" t="s">
        <v>7</v>
      </c>
      <c r="B17" s="12" t="s">
        <v>93</v>
      </c>
      <c r="C17" s="43" t="s">
        <v>147</v>
      </c>
      <c r="D17" s="11"/>
    </row>
    <row r="18" spans="1:4" ht="19.5" customHeight="1" x14ac:dyDescent="0.25">
      <c r="A18" s="2" t="s">
        <v>7</v>
      </c>
      <c r="B18" s="12" t="s">
        <v>14</v>
      </c>
      <c r="C18" s="43" t="s">
        <v>147</v>
      </c>
      <c r="D18" s="11"/>
    </row>
    <row r="19" spans="1:4" ht="45" x14ac:dyDescent="0.25">
      <c r="A19" s="2" t="s">
        <v>7</v>
      </c>
      <c r="B19" s="12" t="s">
        <v>15</v>
      </c>
      <c r="C19" s="43" t="s">
        <v>147</v>
      </c>
      <c r="D19" s="11"/>
    </row>
    <row r="20" spans="1:4" ht="19.5" customHeight="1" x14ac:dyDescent="0.25">
      <c r="A20" s="2" t="s">
        <v>7</v>
      </c>
      <c r="B20" s="6" t="s">
        <v>16</v>
      </c>
      <c r="C20" s="43" t="s">
        <v>147</v>
      </c>
      <c r="D20" s="11"/>
    </row>
    <row r="21" spans="1:4" ht="75" x14ac:dyDescent="0.25">
      <c r="A21" s="2" t="s">
        <v>7</v>
      </c>
      <c r="B21" s="6" t="s">
        <v>265</v>
      </c>
      <c r="C21" s="19" t="s">
        <v>147</v>
      </c>
      <c r="D21" s="11"/>
    </row>
    <row r="22" spans="1:4" ht="19.5" customHeight="1" x14ac:dyDescent="0.25">
      <c r="A22" s="2" t="s">
        <v>7</v>
      </c>
      <c r="B22" s="6" t="s">
        <v>17</v>
      </c>
      <c r="C22" s="43" t="s">
        <v>147</v>
      </c>
      <c r="D22" s="11"/>
    </row>
    <row r="23" spans="1:4" ht="19.5" customHeight="1" x14ac:dyDescent="0.25">
      <c r="A23" s="2" t="s">
        <v>7</v>
      </c>
      <c r="B23" s="6" t="s">
        <v>20</v>
      </c>
      <c r="C23" s="43" t="s">
        <v>147</v>
      </c>
      <c r="D23" s="11"/>
    </row>
    <row r="24" spans="1:4" ht="19.5" customHeight="1" x14ac:dyDescent="0.25">
      <c r="A24" s="2" t="s">
        <v>7</v>
      </c>
      <c r="B24" s="6" t="s">
        <v>22</v>
      </c>
      <c r="C24" s="43" t="s">
        <v>147</v>
      </c>
      <c r="D24" s="11"/>
    </row>
    <row r="25" spans="1:4" ht="19.5" customHeight="1" x14ac:dyDescent="0.25">
      <c r="A25" s="2" t="s">
        <v>7</v>
      </c>
      <c r="B25" s="6" t="s">
        <v>23</v>
      </c>
      <c r="C25" s="43" t="s">
        <v>147</v>
      </c>
      <c r="D25" s="11"/>
    </row>
    <row r="26" spans="1:4" ht="19.5" customHeight="1" x14ac:dyDescent="0.25">
      <c r="A26" s="2" t="s">
        <v>7</v>
      </c>
      <c r="B26" s="12" t="s">
        <v>24</v>
      </c>
      <c r="C26" s="43" t="s">
        <v>147</v>
      </c>
      <c r="D26" s="11"/>
    </row>
    <row r="27" spans="1:4" ht="108.75" customHeight="1" x14ac:dyDescent="0.25">
      <c r="A27" s="2" t="s">
        <v>7</v>
      </c>
      <c r="B27" s="6" t="s">
        <v>266</v>
      </c>
      <c r="C27" s="43" t="s">
        <v>147</v>
      </c>
      <c r="D27" s="11"/>
    </row>
    <row r="28" spans="1:4" ht="165" x14ac:dyDescent="0.25">
      <c r="A28" s="2" t="s">
        <v>7</v>
      </c>
      <c r="B28" s="6" t="s">
        <v>225</v>
      </c>
      <c r="C28" s="43" t="s">
        <v>147</v>
      </c>
      <c r="D28" s="11"/>
    </row>
    <row r="29" spans="1:4" ht="19.5" customHeight="1" x14ac:dyDescent="0.25">
      <c r="A29" s="2" t="s">
        <v>7</v>
      </c>
      <c r="B29" s="6" t="s">
        <v>26</v>
      </c>
      <c r="C29" s="43" t="s">
        <v>147</v>
      </c>
      <c r="D29" s="11"/>
    </row>
    <row r="30" spans="1:4" ht="19.5" customHeight="1" x14ac:dyDescent="0.25">
      <c r="A30" s="2" t="s">
        <v>7</v>
      </c>
      <c r="B30" s="6" t="s">
        <v>27</v>
      </c>
      <c r="C30" s="43" t="s">
        <v>147</v>
      </c>
      <c r="D30" s="11"/>
    </row>
    <row r="31" spans="1:4" ht="19.5" customHeight="1" x14ac:dyDescent="0.25">
      <c r="A31" s="2"/>
      <c r="D31" s="11"/>
    </row>
    <row r="32" spans="1:4" ht="19.5" customHeight="1" x14ac:dyDescent="0.25">
      <c r="A32" s="2"/>
      <c r="D32" s="11"/>
    </row>
    <row r="33" spans="1:4" ht="19.5" customHeight="1" x14ac:dyDescent="0.25">
      <c r="A33" s="2"/>
      <c r="D33" s="11"/>
    </row>
    <row r="34" spans="1:4" ht="19.5" customHeight="1" x14ac:dyDescent="0.25">
      <c r="A34" s="2"/>
      <c r="D34" s="11"/>
    </row>
    <row r="35" spans="1:4" ht="19.5" customHeight="1" x14ac:dyDescent="0.25">
      <c r="A35" s="2"/>
      <c r="D35" s="11"/>
    </row>
    <row r="36" spans="1:4" x14ac:dyDescent="0.25">
      <c r="A36" s="4"/>
      <c r="B36" s="4"/>
      <c r="C36" s="4"/>
      <c r="D36" s="4"/>
    </row>
    <row r="37" spans="1:4" ht="15.75" x14ac:dyDescent="0.25">
      <c r="A37"/>
      <c r="B37"/>
      <c r="C37" s="1"/>
      <c r="D37" s="1" t="s">
        <v>236</v>
      </c>
    </row>
    <row r="38" spans="1:4" x14ac:dyDescent="0.25">
      <c r="C38"/>
      <c r="D38"/>
    </row>
    <row r="39" spans="1:4" x14ac:dyDescent="0.25">
      <c r="B39" s="9"/>
      <c r="C39"/>
      <c r="D39"/>
    </row>
    <row r="40" spans="1:4" x14ac:dyDescent="0.25">
      <c r="B40" s="9"/>
      <c r="C40"/>
      <c r="D40"/>
    </row>
    <row r="41" spans="1:4" x14ac:dyDescent="0.25">
      <c r="B41" s="9"/>
      <c r="C41"/>
      <c r="D41"/>
    </row>
    <row r="42" spans="1:4" x14ac:dyDescent="0.25">
      <c r="B42" s="9"/>
      <c r="C42"/>
      <c r="D42"/>
    </row>
    <row r="43" spans="1:4" x14ac:dyDescent="0.25">
      <c r="B43" s="9"/>
    </row>
    <row r="44" spans="1:4" x14ac:dyDescent="0.25">
      <c r="B44" s="9"/>
    </row>
    <row r="45" spans="1:4" x14ac:dyDescent="0.25">
      <c r="B45" s="9"/>
    </row>
    <row r="46" spans="1:4" x14ac:dyDescent="0.25">
      <c r="B46" s="9"/>
    </row>
    <row r="47" spans="1:4" x14ac:dyDescent="0.25">
      <c r="B47" s="9"/>
    </row>
    <row r="48" spans="1:4" x14ac:dyDescent="0.25">
      <c r="B48" s="9"/>
    </row>
    <row r="49" spans="2:3" x14ac:dyDescent="0.25">
      <c r="B49" s="9"/>
      <c r="C49" s="6"/>
    </row>
    <row r="50" spans="2:3" x14ac:dyDescent="0.25">
      <c r="B50" s="9"/>
    </row>
    <row r="51" spans="2:3" x14ac:dyDescent="0.25">
      <c r="B51" s="9"/>
    </row>
    <row r="52" spans="2:3" ht="15.75" x14ac:dyDescent="0.25">
      <c r="B52" s="9"/>
      <c r="C52" s="10"/>
    </row>
    <row r="53" spans="2:3" ht="15.75" x14ac:dyDescent="0.25">
      <c r="B53" s="9"/>
      <c r="C53" s="10"/>
    </row>
  </sheetData>
  <hyperlinks>
    <hyperlink ref="E2" location="'Index-Phase 1-LIMS-Test_List'!A1" display="Return to Index"/>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E46"/>
  <sheetViews>
    <sheetView topLeftCell="A5" workbookViewId="0">
      <selection activeCell="E19" sqref="E1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v>
      </c>
    </row>
    <row r="2" spans="1:5" ht="15.75" x14ac:dyDescent="0.25">
      <c r="A2" s="2" t="s">
        <v>0</v>
      </c>
      <c r="B2" s="8" t="str">
        <f ca="1">MID(CELL("filename",A1),FIND("]",CELL("filename",A1))+1,255)</f>
        <v>LIMS_1.1.15</v>
      </c>
      <c r="E2" s="22" t="s">
        <v>32</v>
      </c>
    </row>
    <row r="3" spans="1:5" ht="28.5" customHeight="1" x14ac:dyDescent="0.25">
      <c r="A3" s="2" t="s">
        <v>3</v>
      </c>
      <c r="B3" s="3" t="s">
        <v>122</v>
      </c>
      <c r="C3" s="23" t="s">
        <v>83</v>
      </c>
    </row>
    <row r="4" spans="1:5" ht="45" x14ac:dyDescent="0.25">
      <c r="A4" s="2" t="s">
        <v>4</v>
      </c>
      <c r="B4" s="47" t="s">
        <v>182</v>
      </c>
      <c r="C4" s="48" t="s">
        <v>79</v>
      </c>
    </row>
    <row r="5" spans="1:5" ht="16.5" customHeight="1" x14ac:dyDescent="0.25">
      <c r="A5" s="2" t="s">
        <v>7</v>
      </c>
      <c r="B5" s="18" t="s">
        <v>125</v>
      </c>
      <c r="C5" s="19" t="s">
        <v>80</v>
      </c>
      <c r="E5" s="20"/>
    </row>
    <row r="6" spans="1:5" ht="45" x14ac:dyDescent="0.25">
      <c r="A6" s="2" t="s">
        <v>7</v>
      </c>
      <c r="B6" s="18" t="s">
        <v>158</v>
      </c>
      <c r="C6" s="19" t="s">
        <v>80</v>
      </c>
      <c r="D6" s="11"/>
    </row>
    <row r="7" spans="1:5" ht="16.5" customHeight="1" x14ac:dyDescent="0.25">
      <c r="A7" s="2" t="s">
        <v>7</v>
      </c>
      <c r="B7" s="18" t="s">
        <v>81</v>
      </c>
      <c r="C7" s="19" t="s">
        <v>80</v>
      </c>
    </row>
    <row r="8" spans="1:5" ht="16.5" customHeight="1" x14ac:dyDescent="0.25">
      <c r="A8" s="2" t="s">
        <v>7</v>
      </c>
      <c r="B8" s="18" t="s">
        <v>81</v>
      </c>
      <c r="C8" s="19" t="s">
        <v>80</v>
      </c>
    </row>
    <row r="9" spans="1:5" ht="15.75" x14ac:dyDescent="0.25">
      <c r="A9" s="2" t="s">
        <v>5</v>
      </c>
      <c r="B9" s="18" t="s">
        <v>159</v>
      </c>
      <c r="C9" s="19" t="s">
        <v>80</v>
      </c>
      <c r="D9" s="6"/>
    </row>
    <row r="10" spans="1:5" ht="15.75" x14ac:dyDescent="0.25">
      <c r="A10" s="2" t="s">
        <v>6</v>
      </c>
      <c r="B10" s="3" t="s">
        <v>123</v>
      </c>
      <c r="C10" s="43" t="s">
        <v>147</v>
      </c>
      <c r="D10" s="11"/>
    </row>
    <row r="11" spans="1:5" ht="45" x14ac:dyDescent="0.25">
      <c r="A11" s="2" t="s">
        <v>7</v>
      </c>
      <c r="B11" s="3" t="s">
        <v>124</v>
      </c>
      <c r="C11" s="43" t="s">
        <v>147</v>
      </c>
      <c r="D11" s="11"/>
    </row>
    <row r="12" spans="1:5" ht="19.5" customHeight="1" x14ac:dyDescent="0.25">
      <c r="A12" s="2" t="s">
        <v>7</v>
      </c>
      <c r="B12" s="3" t="s">
        <v>90</v>
      </c>
      <c r="C12" s="43" t="s">
        <v>147</v>
      </c>
      <c r="D12" s="11"/>
    </row>
    <row r="13" spans="1:5" ht="19.5" customHeight="1" x14ac:dyDescent="0.25">
      <c r="A13" s="2" t="s">
        <v>7</v>
      </c>
      <c r="B13" s="12" t="s">
        <v>91</v>
      </c>
      <c r="C13" s="43" t="s">
        <v>147</v>
      </c>
      <c r="D13" s="11"/>
    </row>
    <row r="14" spans="1:5" ht="19.5" customHeight="1" x14ac:dyDescent="0.25">
      <c r="A14" s="2" t="s">
        <v>7</v>
      </c>
      <c r="B14" s="3" t="s">
        <v>92</v>
      </c>
      <c r="C14" s="53" t="s">
        <v>147</v>
      </c>
      <c r="D14" s="11"/>
    </row>
    <row r="15" spans="1:5" ht="19.5" customHeight="1" x14ac:dyDescent="0.25">
      <c r="A15" s="2" t="s">
        <v>7</v>
      </c>
      <c r="B15" s="12" t="s">
        <v>93</v>
      </c>
      <c r="C15" s="43" t="s">
        <v>147</v>
      </c>
      <c r="D15" s="11"/>
    </row>
    <row r="16" spans="1:5" ht="19.5" customHeight="1" x14ac:dyDescent="0.25">
      <c r="A16" s="2" t="s">
        <v>7</v>
      </c>
      <c r="B16" s="12" t="s">
        <v>14</v>
      </c>
      <c r="C16" s="43" t="s">
        <v>147</v>
      </c>
      <c r="D16" s="11"/>
    </row>
    <row r="17" spans="1:4" ht="45" x14ac:dyDescent="0.25">
      <c r="A17" s="2" t="s">
        <v>7</v>
      </c>
      <c r="B17" s="12" t="s">
        <v>15</v>
      </c>
      <c r="C17" s="43" t="s">
        <v>147</v>
      </c>
      <c r="D17" s="11"/>
    </row>
    <row r="18" spans="1:4" ht="19.5" customHeight="1" x14ac:dyDescent="0.25">
      <c r="A18" s="2" t="s">
        <v>7</v>
      </c>
      <c r="B18" s="6" t="s">
        <v>16</v>
      </c>
      <c r="C18" s="43" t="s">
        <v>147</v>
      </c>
      <c r="D18" s="11"/>
    </row>
    <row r="19" spans="1:4" ht="390" x14ac:dyDescent="0.25">
      <c r="A19" s="2" t="s">
        <v>7</v>
      </c>
      <c r="B19" s="6" t="s">
        <v>267</v>
      </c>
      <c r="C19" s="19" t="s">
        <v>147</v>
      </c>
      <c r="D19" s="11"/>
    </row>
    <row r="20" spans="1:4" ht="19.5" customHeight="1" x14ac:dyDescent="0.25">
      <c r="A20" s="2" t="s">
        <v>7</v>
      </c>
      <c r="B20" s="6" t="s">
        <v>17</v>
      </c>
      <c r="C20" s="43" t="s">
        <v>147</v>
      </c>
      <c r="D20" s="11"/>
    </row>
    <row r="21" spans="1:4" ht="19.5" customHeight="1" x14ac:dyDescent="0.25">
      <c r="A21" s="2" t="s">
        <v>7</v>
      </c>
      <c r="B21" s="6" t="s">
        <v>20</v>
      </c>
      <c r="C21" s="43" t="s">
        <v>147</v>
      </c>
      <c r="D21" s="11"/>
    </row>
    <row r="22" spans="1:4" ht="19.5" customHeight="1" x14ac:dyDescent="0.25">
      <c r="A22" s="2" t="s">
        <v>7</v>
      </c>
      <c r="B22" s="6" t="s">
        <v>22</v>
      </c>
      <c r="C22" s="43" t="s">
        <v>147</v>
      </c>
      <c r="D22" s="11"/>
    </row>
    <row r="23" spans="1:4" ht="19.5" customHeight="1" x14ac:dyDescent="0.25">
      <c r="A23" s="2" t="s">
        <v>7</v>
      </c>
      <c r="B23" s="6" t="s">
        <v>23</v>
      </c>
      <c r="C23" s="43" t="s">
        <v>147</v>
      </c>
      <c r="D23" s="11"/>
    </row>
    <row r="24" spans="1:4" ht="19.5" customHeight="1" x14ac:dyDescent="0.25">
      <c r="A24" s="2" t="s">
        <v>7</v>
      </c>
      <c r="B24" s="12" t="s">
        <v>24</v>
      </c>
      <c r="C24" s="43" t="s">
        <v>147</v>
      </c>
      <c r="D24" s="11"/>
    </row>
    <row r="25" spans="1:4" ht="409.5" x14ac:dyDescent="0.25">
      <c r="A25" s="2" t="s">
        <v>7</v>
      </c>
      <c r="B25" s="18" t="s">
        <v>268</v>
      </c>
      <c r="C25" s="19" t="s">
        <v>147</v>
      </c>
      <c r="D25" s="11"/>
    </row>
    <row r="26" spans="1:4" ht="409.5" x14ac:dyDescent="0.25">
      <c r="A26" s="2" t="s">
        <v>7</v>
      </c>
      <c r="B26" s="6" t="s">
        <v>226</v>
      </c>
      <c r="C26" s="43" t="s">
        <v>147</v>
      </c>
      <c r="D26" s="11"/>
    </row>
    <row r="27" spans="1:4" ht="19.5" customHeight="1" x14ac:dyDescent="0.25">
      <c r="A27" s="2" t="s">
        <v>7</v>
      </c>
      <c r="B27" s="6" t="s">
        <v>26</v>
      </c>
      <c r="C27" s="43" t="s">
        <v>147</v>
      </c>
      <c r="D27" s="11"/>
    </row>
    <row r="28" spans="1:4" ht="19.5" customHeight="1" x14ac:dyDescent="0.25">
      <c r="A28" s="2" t="s">
        <v>7</v>
      </c>
      <c r="B28" s="6" t="s">
        <v>27</v>
      </c>
      <c r="C28" s="43" t="s">
        <v>147</v>
      </c>
      <c r="D28" s="11"/>
    </row>
    <row r="29" spans="1:4" x14ac:dyDescent="0.25">
      <c r="A29" s="4"/>
      <c r="B29" s="4"/>
      <c r="C29" s="4"/>
      <c r="D29" s="4"/>
    </row>
    <row r="30" spans="1:4" ht="15.75" x14ac:dyDescent="0.25">
      <c r="A30"/>
      <c r="B30"/>
      <c r="C30" s="1" t="s">
        <v>36</v>
      </c>
      <c r="D30" s="1" t="s">
        <v>19</v>
      </c>
    </row>
    <row r="31" spans="1:4" x14ac:dyDescent="0.25">
      <c r="C31"/>
      <c r="D31"/>
    </row>
    <row r="32" spans="1:4" x14ac:dyDescent="0.25">
      <c r="B32" s="9"/>
      <c r="C32"/>
      <c r="D32"/>
    </row>
    <row r="33" spans="2:4" x14ac:dyDescent="0.25">
      <c r="B33" s="9"/>
      <c r="C33"/>
      <c r="D33"/>
    </row>
    <row r="34" spans="2:4" x14ac:dyDescent="0.25">
      <c r="B34" s="9"/>
      <c r="C34"/>
      <c r="D34"/>
    </row>
    <row r="35" spans="2:4" x14ac:dyDescent="0.25">
      <c r="B35" s="9"/>
      <c r="C35"/>
      <c r="D35"/>
    </row>
    <row r="36" spans="2:4" x14ac:dyDescent="0.25">
      <c r="B36" s="9"/>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c r="C42" s="6"/>
    </row>
    <row r="43" spans="2:4" x14ac:dyDescent="0.25">
      <c r="B43" s="9"/>
    </row>
    <row r="44" spans="2:4" x14ac:dyDescent="0.25">
      <c r="B44" s="9"/>
    </row>
    <row r="45" spans="2:4" ht="15.75" x14ac:dyDescent="0.25">
      <c r="B45" s="9"/>
      <c r="C45" s="10"/>
    </row>
    <row r="46" spans="2:4" ht="15.75" x14ac:dyDescent="0.25">
      <c r="B46" s="9"/>
      <c r="C46" s="10"/>
    </row>
  </sheetData>
  <hyperlinks>
    <hyperlink ref="E2" location="'Index-Phase 1-LIMS-Test_List'!A1" display="Return to Index"/>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E59"/>
  <sheetViews>
    <sheetView tabSelected="1" workbookViewId="0">
      <selection activeCell="D17" sqref="D17"/>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v>
      </c>
    </row>
    <row r="2" spans="1:5" ht="15.75" x14ac:dyDescent="0.25">
      <c r="A2" s="2" t="s">
        <v>0</v>
      </c>
      <c r="B2" s="8" t="str">
        <f ca="1">MID(CELL("filename",A1),FIND("]",CELL("filename",A1))+1,255)</f>
        <v>LIMS_1.1.16</v>
      </c>
      <c r="E2" s="22" t="s">
        <v>32</v>
      </c>
    </row>
    <row r="3" spans="1:5" ht="28.5" customHeight="1" x14ac:dyDescent="0.25">
      <c r="A3" s="2" t="s">
        <v>3</v>
      </c>
      <c r="B3" s="3" t="s">
        <v>126</v>
      </c>
      <c r="C3" s="23" t="s">
        <v>83</v>
      </c>
    </row>
    <row r="4" spans="1:5" ht="45" x14ac:dyDescent="0.25">
      <c r="A4" s="2" t="s">
        <v>4</v>
      </c>
      <c r="B4" s="47" t="s">
        <v>183</v>
      </c>
      <c r="C4" s="48" t="s">
        <v>79</v>
      </c>
      <c r="E4" s="20"/>
    </row>
    <row r="5" spans="1:5" ht="16.5" customHeight="1" x14ac:dyDescent="0.25">
      <c r="A5" s="2" t="s">
        <v>7</v>
      </c>
      <c r="B5" s="18" t="s">
        <v>38</v>
      </c>
      <c r="C5" s="19" t="s">
        <v>80</v>
      </c>
    </row>
    <row r="6" spans="1:5" ht="45" x14ac:dyDescent="0.25">
      <c r="A6" s="2" t="s">
        <v>7</v>
      </c>
      <c r="B6" s="18" t="s">
        <v>127</v>
      </c>
      <c r="C6" s="19" t="s">
        <v>80</v>
      </c>
      <c r="D6" s="11"/>
    </row>
    <row r="7" spans="1:5" ht="15.75" x14ac:dyDescent="0.25">
      <c r="A7" s="2" t="s">
        <v>7</v>
      </c>
      <c r="B7" s="18" t="s">
        <v>128</v>
      </c>
      <c r="C7" s="19" t="s">
        <v>80</v>
      </c>
      <c r="D7" s="11"/>
    </row>
    <row r="8" spans="1:5" ht="16.5" customHeight="1" x14ac:dyDescent="0.25">
      <c r="A8" s="2" t="s">
        <v>7</v>
      </c>
      <c r="B8" s="18" t="s">
        <v>9</v>
      </c>
      <c r="C8" s="19" t="s">
        <v>80</v>
      </c>
    </row>
    <row r="9" spans="1:5" ht="15.75" x14ac:dyDescent="0.25">
      <c r="A9" s="2" t="s">
        <v>5</v>
      </c>
      <c r="B9" s="18" t="s">
        <v>148</v>
      </c>
      <c r="C9" s="19" t="s">
        <v>80</v>
      </c>
      <c r="D9" s="6"/>
    </row>
    <row r="10" spans="1:5" ht="15.75" x14ac:dyDescent="0.25">
      <c r="A10" s="2" t="s">
        <v>6</v>
      </c>
      <c r="B10" s="6" t="s">
        <v>129</v>
      </c>
      <c r="C10" s="43" t="s">
        <v>147</v>
      </c>
      <c r="D10" s="11"/>
    </row>
    <row r="11" spans="1:5" ht="17.25" customHeight="1" x14ac:dyDescent="0.25">
      <c r="A11" s="2" t="s">
        <v>7</v>
      </c>
      <c r="B11" s="6" t="s">
        <v>130</v>
      </c>
      <c r="C11" s="43" t="s">
        <v>147</v>
      </c>
      <c r="D11" s="11"/>
    </row>
    <row r="12" spans="1:5" ht="60" x14ac:dyDescent="0.25">
      <c r="A12" s="2" t="s">
        <v>7</v>
      </c>
      <c r="B12" s="6" t="s">
        <v>281</v>
      </c>
      <c r="C12" s="19" t="s">
        <v>147</v>
      </c>
      <c r="D12" s="11"/>
    </row>
    <row r="13" spans="1:5" ht="19.5" customHeight="1" x14ac:dyDescent="0.25">
      <c r="A13" s="2" t="s">
        <v>7</v>
      </c>
      <c r="B13" s="12" t="s">
        <v>51</v>
      </c>
      <c r="C13" s="43" t="s">
        <v>147</v>
      </c>
      <c r="D13" s="11"/>
    </row>
    <row r="14" spans="1:5" ht="19.5" customHeight="1" x14ac:dyDescent="0.25">
      <c r="A14" s="2" t="s">
        <v>7</v>
      </c>
      <c r="B14" s="6" t="s">
        <v>12</v>
      </c>
      <c r="C14" s="43" t="s">
        <v>147</v>
      </c>
      <c r="D14" s="11"/>
    </row>
    <row r="15" spans="1:5" ht="19.5" customHeight="1" x14ac:dyDescent="0.25">
      <c r="A15" s="2" t="s">
        <v>7</v>
      </c>
      <c r="B15" s="12" t="s">
        <v>13</v>
      </c>
      <c r="C15" s="43" t="s">
        <v>147</v>
      </c>
      <c r="D15" s="11"/>
    </row>
    <row r="16" spans="1:5" ht="19.5" customHeight="1" x14ac:dyDescent="0.25">
      <c r="A16" s="2" t="s">
        <v>7</v>
      </c>
      <c r="B16" s="12" t="s">
        <v>52</v>
      </c>
      <c r="C16" s="43" t="s">
        <v>147</v>
      </c>
      <c r="D16" s="11"/>
    </row>
    <row r="17" spans="1:4" ht="19.5" customHeight="1" x14ac:dyDescent="0.25">
      <c r="A17" s="2" t="s">
        <v>7</v>
      </c>
      <c r="B17" s="12" t="s">
        <v>53</v>
      </c>
      <c r="C17" s="43" t="s">
        <v>147</v>
      </c>
      <c r="D17" s="11"/>
    </row>
    <row r="18" spans="1:4" ht="19.5" customHeight="1" x14ac:dyDescent="0.25">
      <c r="A18" s="2" t="s">
        <v>7</v>
      </c>
      <c r="B18" s="12" t="s">
        <v>54</v>
      </c>
      <c r="C18" s="43" t="s">
        <v>147</v>
      </c>
      <c r="D18" s="11"/>
    </row>
    <row r="19" spans="1:4" ht="19.5" customHeight="1" x14ac:dyDescent="0.25">
      <c r="A19" s="2" t="s">
        <v>7</v>
      </c>
      <c r="B19" s="6" t="s">
        <v>58</v>
      </c>
      <c r="C19" s="43" t="s">
        <v>147</v>
      </c>
      <c r="D19" s="11"/>
    </row>
    <row r="20" spans="1:4" ht="19.5" customHeight="1" x14ac:dyDescent="0.25">
      <c r="A20" s="2" t="s">
        <v>7</v>
      </c>
      <c r="B20" s="6" t="s">
        <v>56</v>
      </c>
      <c r="C20" s="43" t="s">
        <v>147</v>
      </c>
      <c r="D20" s="11"/>
    </row>
    <row r="21" spans="1:4" ht="19.5" customHeight="1" x14ac:dyDescent="0.25">
      <c r="A21" s="2" t="s">
        <v>7</v>
      </c>
      <c r="B21" s="6" t="s">
        <v>57</v>
      </c>
      <c r="C21" s="43" t="s">
        <v>147</v>
      </c>
      <c r="D21" s="11"/>
    </row>
    <row r="22" spans="1:4" ht="375" x14ac:dyDescent="0.25">
      <c r="A22" s="2" t="s">
        <v>7</v>
      </c>
      <c r="B22" s="6" t="s">
        <v>269</v>
      </c>
      <c r="C22" s="43" t="s">
        <v>147</v>
      </c>
      <c r="D22" s="11"/>
    </row>
    <row r="23" spans="1:4" ht="19.5" customHeight="1" x14ac:dyDescent="0.25">
      <c r="A23" s="2" t="s">
        <v>7</v>
      </c>
      <c r="B23" s="6" t="s">
        <v>59</v>
      </c>
      <c r="C23" s="43" t="s">
        <v>147</v>
      </c>
      <c r="D23" s="11"/>
    </row>
    <row r="24" spans="1:4" ht="19.5" customHeight="1" x14ac:dyDescent="0.25">
      <c r="A24" s="2" t="s">
        <v>7</v>
      </c>
      <c r="B24" s="6" t="s">
        <v>60</v>
      </c>
      <c r="C24" s="43" t="s">
        <v>147</v>
      </c>
      <c r="D24" s="11"/>
    </row>
    <row r="25" spans="1:4" ht="19.5" customHeight="1" x14ac:dyDescent="0.25">
      <c r="A25" s="2" t="s">
        <v>7</v>
      </c>
      <c r="B25" s="6" t="s">
        <v>61</v>
      </c>
      <c r="C25" s="43" t="s">
        <v>147</v>
      </c>
      <c r="D25" s="11"/>
    </row>
    <row r="26" spans="1:4" ht="19.5" customHeight="1" x14ac:dyDescent="0.25">
      <c r="A26" s="2" t="s">
        <v>7</v>
      </c>
      <c r="B26" s="6" t="s">
        <v>62</v>
      </c>
      <c r="C26" s="43" t="s">
        <v>147</v>
      </c>
      <c r="D26" s="11"/>
    </row>
    <row r="27" spans="1:4" ht="19.5" customHeight="1" x14ac:dyDescent="0.25">
      <c r="A27" s="2" t="s">
        <v>7</v>
      </c>
      <c r="B27" s="6" t="s">
        <v>63</v>
      </c>
      <c r="C27" s="43" t="s">
        <v>147</v>
      </c>
      <c r="D27" s="11"/>
    </row>
    <row r="28" spans="1:4" ht="19.5" customHeight="1" x14ac:dyDescent="0.25">
      <c r="A28" s="2" t="s">
        <v>7</v>
      </c>
      <c r="B28" s="6" t="s">
        <v>64</v>
      </c>
      <c r="C28" s="43" t="s">
        <v>147</v>
      </c>
      <c r="D28" s="11"/>
    </row>
    <row r="29" spans="1:4" ht="19.5" customHeight="1" x14ac:dyDescent="0.25">
      <c r="A29" s="2" t="s">
        <v>7</v>
      </c>
      <c r="B29" s="6" t="s">
        <v>65</v>
      </c>
      <c r="C29" s="43" t="s">
        <v>147</v>
      </c>
      <c r="D29" s="11"/>
    </row>
    <row r="30" spans="1:4" ht="19.5" customHeight="1" x14ac:dyDescent="0.25">
      <c r="A30" s="2" t="s">
        <v>7</v>
      </c>
      <c r="B30" s="6" t="s">
        <v>66</v>
      </c>
      <c r="C30" s="43" t="s">
        <v>147</v>
      </c>
      <c r="D30" s="11"/>
    </row>
    <row r="31" spans="1:4" ht="19.5" customHeight="1" x14ac:dyDescent="0.25">
      <c r="A31" s="2" t="s">
        <v>7</v>
      </c>
      <c r="B31" s="6" t="s">
        <v>67</v>
      </c>
      <c r="C31" s="43" t="s">
        <v>147</v>
      </c>
      <c r="D31" s="11"/>
    </row>
    <row r="32" spans="1:4" ht="19.5" customHeight="1" x14ac:dyDescent="0.25">
      <c r="A32" s="2" t="s">
        <v>7</v>
      </c>
      <c r="B32" s="6" t="s">
        <v>27</v>
      </c>
      <c r="C32" s="43" t="s">
        <v>147</v>
      </c>
      <c r="D32" s="11"/>
    </row>
    <row r="33" spans="1:4" ht="19.5" customHeight="1" x14ac:dyDescent="0.25">
      <c r="A33" s="2" t="s">
        <v>7</v>
      </c>
      <c r="B33" s="6" t="s">
        <v>68</v>
      </c>
      <c r="C33" s="43" t="s">
        <v>147</v>
      </c>
      <c r="D33" s="11"/>
    </row>
    <row r="34" spans="1:4" ht="19.5" customHeight="1" x14ac:dyDescent="0.25">
      <c r="A34" s="2" t="s">
        <v>7</v>
      </c>
      <c r="B34" s="6" t="s">
        <v>66</v>
      </c>
      <c r="C34" s="43" t="s">
        <v>147</v>
      </c>
      <c r="D34" s="11"/>
    </row>
    <row r="35" spans="1:4" ht="19.5" customHeight="1" x14ac:dyDescent="0.25">
      <c r="A35" s="2" t="s">
        <v>7</v>
      </c>
      <c r="B35" s="6" t="s">
        <v>69</v>
      </c>
      <c r="C35" s="43" t="s">
        <v>147</v>
      </c>
      <c r="D35" s="11"/>
    </row>
    <row r="36" spans="1:4" ht="19.5" customHeight="1" x14ac:dyDescent="0.25">
      <c r="A36" s="2" t="s">
        <v>7</v>
      </c>
      <c r="B36" s="6" t="s">
        <v>70</v>
      </c>
      <c r="C36" s="43" t="s">
        <v>147</v>
      </c>
      <c r="D36" s="11"/>
    </row>
    <row r="37" spans="1:4" ht="19.5" customHeight="1" x14ac:dyDescent="0.25">
      <c r="A37" s="2" t="s">
        <v>7</v>
      </c>
      <c r="B37" s="6" t="s">
        <v>71</v>
      </c>
      <c r="C37" s="43" t="s">
        <v>147</v>
      </c>
      <c r="D37" s="11"/>
    </row>
    <row r="38" spans="1:4" ht="19.5" customHeight="1" x14ac:dyDescent="0.25">
      <c r="A38" s="2" t="s">
        <v>7</v>
      </c>
      <c r="B38" s="6" t="s">
        <v>73</v>
      </c>
      <c r="C38" s="43" t="s">
        <v>147</v>
      </c>
      <c r="D38" s="11"/>
    </row>
    <row r="39" spans="1:4" ht="19.5" customHeight="1" x14ac:dyDescent="0.25">
      <c r="A39" s="2" t="s">
        <v>7</v>
      </c>
      <c r="B39" s="6" t="s">
        <v>74</v>
      </c>
      <c r="C39" s="43" t="s">
        <v>147</v>
      </c>
      <c r="D39" s="11"/>
    </row>
    <row r="40" spans="1:4" ht="19.5" customHeight="1" x14ac:dyDescent="0.25">
      <c r="A40" s="2" t="s">
        <v>7</v>
      </c>
      <c r="B40" s="6" t="s">
        <v>72</v>
      </c>
      <c r="C40" s="43" t="s">
        <v>147</v>
      </c>
      <c r="D40" s="11"/>
    </row>
    <row r="41" spans="1:4" ht="19.5" customHeight="1" x14ac:dyDescent="0.25">
      <c r="A41" s="2" t="s">
        <v>7</v>
      </c>
      <c r="B41" s="6" t="s">
        <v>75</v>
      </c>
      <c r="C41" s="43" t="s">
        <v>147</v>
      </c>
      <c r="D41" s="11"/>
    </row>
    <row r="42" spans="1:4" x14ac:dyDescent="0.25">
      <c r="A42" s="4"/>
      <c r="B42" s="4"/>
      <c r="C42" s="4"/>
      <c r="D42" s="4"/>
    </row>
    <row r="43" spans="1:4" ht="15.75" x14ac:dyDescent="0.25">
      <c r="A43"/>
      <c r="B43"/>
      <c r="C43" s="1" t="s">
        <v>36</v>
      </c>
      <c r="D43" s="1" t="s">
        <v>19</v>
      </c>
    </row>
    <row r="44" spans="1:4" x14ac:dyDescent="0.25">
      <c r="C44"/>
      <c r="D44"/>
    </row>
    <row r="45" spans="1:4" x14ac:dyDescent="0.25">
      <c r="B45" s="9"/>
      <c r="C45"/>
      <c r="D45"/>
    </row>
    <row r="46" spans="1:4" x14ac:dyDescent="0.25">
      <c r="B46" s="9"/>
      <c r="C46"/>
      <c r="D46"/>
    </row>
    <row r="47" spans="1:4" x14ac:dyDescent="0.25">
      <c r="B47" s="9"/>
      <c r="C47"/>
      <c r="D47"/>
    </row>
    <row r="48" spans="1:4" x14ac:dyDescent="0.25">
      <c r="B48" s="9"/>
      <c r="C48"/>
      <c r="D48"/>
    </row>
    <row r="49" spans="2:3" x14ac:dyDescent="0.25">
      <c r="B49" s="9"/>
    </row>
    <row r="50" spans="2:3" x14ac:dyDescent="0.25">
      <c r="B50" s="9"/>
    </row>
    <row r="51" spans="2:3" x14ac:dyDescent="0.25">
      <c r="B51" s="9"/>
    </row>
    <row r="52" spans="2:3" x14ac:dyDescent="0.25">
      <c r="B52" s="9"/>
    </row>
    <row r="53" spans="2:3" x14ac:dyDescent="0.25">
      <c r="B53" s="9"/>
    </row>
    <row r="54" spans="2:3" x14ac:dyDescent="0.25">
      <c r="B54" s="9"/>
    </row>
    <row r="55" spans="2:3" x14ac:dyDescent="0.25">
      <c r="B55" s="9"/>
      <c r="C55" s="6"/>
    </row>
    <row r="56" spans="2:3" x14ac:dyDescent="0.25">
      <c r="B56" s="9"/>
    </row>
    <row r="57" spans="2:3" x14ac:dyDescent="0.25">
      <c r="B57" s="9"/>
    </row>
    <row r="58" spans="2:3" ht="15.75" x14ac:dyDescent="0.25">
      <c r="B58" s="9"/>
      <c r="C58" s="10"/>
    </row>
    <row r="59" spans="2:3" ht="15.75" x14ac:dyDescent="0.25">
      <c r="B59" s="9"/>
      <c r="C59" s="10"/>
    </row>
  </sheetData>
  <hyperlinks>
    <hyperlink ref="E2" location="'Index-Phase 1-LIMS-Test_List'!A1" display="Return to Index"/>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E48"/>
  <sheetViews>
    <sheetView workbookViewId="0">
      <selection activeCell="E14" sqref="E14"/>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e">
        <f ca="1">VLOOKUP(B2, 'Index LIMS'!A5:E65198,4, FALSE)</f>
        <v>#N/A</v>
      </c>
    </row>
    <row r="2" spans="1:5" ht="15.75" x14ac:dyDescent="0.25">
      <c r="A2" s="2" t="s">
        <v>0</v>
      </c>
      <c r="B2" s="8" t="str">
        <f ca="1">MID(CELL("filename",A1),FIND("]",CELL("filename",A1))+1,255)</f>
        <v>LIMS_1.1.17 - Optional Test</v>
      </c>
    </row>
    <row r="3" spans="1:5" ht="28.5" customHeight="1" x14ac:dyDescent="0.25">
      <c r="A3" s="2" t="s">
        <v>3</v>
      </c>
      <c r="B3" s="3" t="s">
        <v>163</v>
      </c>
      <c r="C3" s="46" t="s">
        <v>83</v>
      </c>
      <c r="E3" s="23"/>
    </row>
    <row r="4" spans="1:5" ht="16.5" customHeight="1" x14ac:dyDescent="0.25">
      <c r="A4" s="2" t="s">
        <v>4</v>
      </c>
      <c r="B4" s="47" t="s">
        <v>180</v>
      </c>
      <c r="C4" s="48" t="s">
        <v>79</v>
      </c>
      <c r="E4" s="19"/>
    </row>
    <row r="5" spans="1:5" ht="19.5" customHeight="1" x14ac:dyDescent="0.25">
      <c r="A5" s="2" t="s">
        <v>7</v>
      </c>
      <c r="B5" s="18" t="s">
        <v>42</v>
      </c>
      <c r="C5" s="19" t="s">
        <v>80</v>
      </c>
      <c r="E5" s="23"/>
    </row>
    <row r="6" spans="1:5" ht="19.5" customHeight="1" x14ac:dyDescent="0.25">
      <c r="A6" s="2" t="s">
        <v>7</v>
      </c>
      <c r="B6" s="18" t="s">
        <v>165</v>
      </c>
      <c r="C6" s="19" t="s">
        <v>80</v>
      </c>
      <c r="E6" s="23"/>
    </row>
    <row r="7" spans="1:5" ht="19.5" customHeight="1" x14ac:dyDescent="0.25">
      <c r="A7" s="2" t="s">
        <v>5</v>
      </c>
      <c r="B7" s="49" t="s">
        <v>168</v>
      </c>
      <c r="C7" s="50" t="s">
        <v>164</v>
      </c>
      <c r="E7" s="23"/>
    </row>
    <row r="8" spans="1:5" ht="19.5" customHeight="1" x14ac:dyDescent="0.25">
      <c r="A8" s="2" t="s">
        <v>7</v>
      </c>
      <c r="B8" s="49" t="s">
        <v>166</v>
      </c>
      <c r="C8" s="50" t="s">
        <v>164</v>
      </c>
      <c r="E8" s="23"/>
    </row>
    <row r="9" spans="1:5" ht="15.75" x14ac:dyDescent="0.25">
      <c r="A9" s="2" t="s">
        <v>7</v>
      </c>
      <c r="B9" s="49" t="s">
        <v>167</v>
      </c>
      <c r="C9" s="50" t="s">
        <v>164</v>
      </c>
      <c r="D9" s="11"/>
    </row>
    <row r="10" spans="1:5" ht="15.75" x14ac:dyDescent="0.25">
      <c r="A10" s="2" t="s">
        <v>5</v>
      </c>
      <c r="B10" s="49" t="s">
        <v>169</v>
      </c>
      <c r="C10" s="50" t="s">
        <v>164</v>
      </c>
      <c r="D10" s="11"/>
    </row>
    <row r="11" spans="1:5" ht="15.75" x14ac:dyDescent="0.25">
      <c r="A11" s="2" t="s">
        <v>7</v>
      </c>
      <c r="B11" s="18" t="s">
        <v>170</v>
      </c>
      <c r="C11" s="19" t="s">
        <v>80</v>
      </c>
      <c r="D11" s="6"/>
    </row>
    <row r="12" spans="1:5" ht="15.75" x14ac:dyDescent="0.25">
      <c r="A12" s="2" t="s">
        <v>6</v>
      </c>
      <c r="B12" s="6" t="s">
        <v>21</v>
      </c>
      <c r="C12" s="43" t="s">
        <v>147</v>
      </c>
      <c r="D12" s="11"/>
    </row>
    <row r="13" spans="1:5" ht="17.25" customHeight="1" x14ac:dyDescent="0.25">
      <c r="A13" s="2" t="s">
        <v>7</v>
      </c>
      <c r="B13" s="6" t="s">
        <v>30</v>
      </c>
      <c r="C13" s="43" t="s">
        <v>147</v>
      </c>
      <c r="D13" s="11"/>
    </row>
    <row r="14" spans="1:5" ht="19.5" customHeight="1" x14ac:dyDescent="0.25">
      <c r="A14" s="2" t="s">
        <v>7</v>
      </c>
      <c r="B14" s="6" t="s">
        <v>11</v>
      </c>
      <c r="C14" s="43" t="s">
        <v>147</v>
      </c>
      <c r="D14" s="11"/>
    </row>
    <row r="15" spans="1:5" ht="19.5" customHeight="1" x14ac:dyDescent="0.25">
      <c r="A15" s="2" t="s">
        <v>7</v>
      </c>
      <c r="B15" s="12" t="s">
        <v>10</v>
      </c>
      <c r="C15" s="43" t="s">
        <v>147</v>
      </c>
      <c r="D15" s="11"/>
    </row>
    <row r="16" spans="1:5" ht="19.5" customHeight="1" x14ac:dyDescent="0.25">
      <c r="A16" s="2" t="s">
        <v>7</v>
      </c>
      <c r="B16" s="6" t="s">
        <v>12</v>
      </c>
      <c r="C16" s="43" t="s">
        <v>147</v>
      </c>
      <c r="D16" s="11"/>
    </row>
    <row r="17" spans="1:4" ht="19.5" customHeight="1" x14ac:dyDescent="0.25">
      <c r="A17" s="2" t="s">
        <v>7</v>
      </c>
      <c r="B17" s="12" t="s">
        <v>13</v>
      </c>
      <c r="C17" s="43" t="s">
        <v>147</v>
      </c>
      <c r="D17" s="11"/>
    </row>
    <row r="18" spans="1:4" ht="19.5" customHeight="1" x14ac:dyDescent="0.25">
      <c r="A18" s="2" t="s">
        <v>7</v>
      </c>
      <c r="B18" s="12" t="s">
        <v>14</v>
      </c>
      <c r="C18" s="43" t="s">
        <v>147</v>
      </c>
      <c r="D18" s="11"/>
    </row>
    <row r="19" spans="1:4" ht="19.5" customHeight="1" x14ac:dyDescent="0.25">
      <c r="A19" s="2" t="s">
        <v>7</v>
      </c>
      <c r="B19" s="12" t="s">
        <v>15</v>
      </c>
      <c r="C19" s="43" t="s">
        <v>147</v>
      </c>
      <c r="D19" s="11"/>
    </row>
    <row r="20" spans="1:4" ht="19.5" customHeight="1" x14ac:dyDescent="0.25">
      <c r="A20" s="2" t="s">
        <v>7</v>
      </c>
      <c r="B20" s="6" t="s">
        <v>16</v>
      </c>
      <c r="C20" s="43" t="s">
        <v>147</v>
      </c>
      <c r="D20" s="11"/>
    </row>
    <row r="21" spans="1:4" ht="19.5" customHeight="1" x14ac:dyDescent="0.25">
      <c r="A21" s="2" t="s">
        <v>7</v>
      </c>
      <c r="B21" s="6" t="s">
        <v>84</v>
      </c>
      <c r="C21" s="43" t="s">
        <v>147</v>
      </c>
      <c r="D21" s="11"/>
    </row>
    <row r="22" spans="1:4" ht="19.5" customHeight="1" x14ac:dyDescent="0.25">
      <c r="A22" s="2" t="s">
        <v>7</v>
      </c>
      <c r="B22" s="6" t="s">
        <v>17</v>
      </c>
      <c r="C22" s="43" t="s">
        <v>147</v>
      </c>
      <c r="D22" s="11"/>
    </row>
    <row r="23" spans="1:4" ht="19.5" customHeight="1" x14ac:dyDescent="0.25">
      <c r="A23" s="2" t="s">
        <v>7</v>
      </c>
      <c r="B23" s="6" t="s">
        <v>20</v>
      </c>
      <c r="C23" s="43" t="s">
        <v>147</v>
      </c>
      <c r="D23" s="11"/>
    </row>
    <row r="24" spans="1:4" ht="19.5" customHeight="1" x14ac:dyDescent="0.25">
      <c r="A24" s="2" t="s">
        <v>7</v>
      </c>
      <c r="B24" s="6" t="s">
        <v>22</v>
      </c>
      <c r="C24" s="43" t="s">
        <v>147</v>
      </c>
      <c r="D24" s="11"/>
    </row>
    <row r="25" spans="1:4" ht="19.5" customHeight="1" x14ac:dyDescent="0.25">
      <c r="A25" s="2" t="s">
        <v>7</v>
      </c>
      <c r="B25" s="6" t="s">
        <v>23</v>
      </c>
      <c r="C25" s="43" t="s">
        <v>147</v>
      </c>
      <c r="D25" s="11"/>
    </row>
    <row r="26" spans="1:4" ht="19.5" customHeight="1" x14ac:dyDescent="0.25">
      <c r="A26" s="2" t="s">
        <v>7</v>
      </c>
      <c r="B26" s="12" t="s">
        <v>24</v>
      </c>
      <c r="C26" s="43" t="s">
        <v>147</v>
      </c>
      <c r="D26" s="11"/>
    </row>
    <row r="27" spans="1:4" ht="19.5" customHeight="1" x14ac:dyDescent="0.25">
      <c r="A27" s="2" t="s">
        <v>7</v>
      </c>
      <c r="B27" s="6" t="s">
        <v>25</v>
      </c>
      <c r="C27" s="43" t="s">
        <v>147</v>
      </c>
      <c r="D27" s="11"/>
    </row>
    <row r="28" spans="1:4" ht="45" x14ac:dyDescent="0.25">
      <c r="A28" s="2" t="s">
        <v>7</v>
      </c>
      <c r="B28" s="6" t="s">
        <v>85</v>
      </c>
      <c r="C28" s="43" t="s">
        <v>147</v>
      </c>
      <c r="D28" s="11"/>
    </row>
    <row r="29" spans="1:4" ht="19.5" customHeight="1" x14ac:dyDescent="0.25">
      <c r="A29" s="2" t="s">
        <v>7</v>
      </c>
      <c r="B29" s="6" t="s">
        <v>26</v>
      </c>
      <c r="C29" s="43" t="s">
        <v>147</v>
      </c>
      <c r="D29" s="11"/>
    </row>
    <row r="30" spans="1:4" ht="30" x14ac:dyDescent="0.25">
      <c r="A30" s="2" t="s">
        <v>7</v>
      </c>
      <c r="B30" s="6" t="s">
        <v>27</v>
      </c>
      <c r="C30" s="43" t="s">
        <v>147</v>
      </c>
      <c r="D30" s="11"/>
    </row>
    <row r="31" spans="1:4" x14ac:dyDescent="0.25">
      <c r="A31" s="4"/>
      <c r="B31" s="4"/>
      <c r="C31" s="4"/>
      <c r="D31" s="4"/>
    </row>
    <row r="32" spans="1:4" ht="15.75" x14ac:dyDescent="0.25">
      <c r="A32"/>
      <c r="B32"/>
      <c r="D32" s="1" t="s">
        <v>19</v>
      </c>
    </row>
    <row r="33" spans="2:4" x14ac:dyDescent="0.25">
      <c r="D33"/>
    </row>
    <row r="34" spans="2:4" x14ac:dyDescent="0.25">
      <c r="B34" s="9"/>
      <c r="D34"/>
    </row>
    <row r="35" spans="2:4" x14ac:dyDescent="0.25">
      <c r="B35" s="9"/>
      <c r="D35"/>
    </row>
    <row r="36" spans="2:4" x14ac:dyDescent="0.25">
      <c r="B36" s="9"/>
      <c r="D36"/>
    </row>
    <row r="37" spans="2:4" x14ac:dyDescent="0.25">
      <c r="B37" s="9"/>
      <c r="D37"/>
    </row>
    <row r="38" spans="2:4" x14ac:dyDescent="0.25">
      <c r="B38" s="9"/>
      <c r="C38" s="6"/>
    </row>
    <row r="39" spans="2:4" x14ac:dyDescent="0.25">
      <c r="B39" s="9"/>
    </row>
    <row r="40" spans="2:4" x14ac:dyDescent="0.25">
      <c r="B40" s="9"/>
    </row>
    <row r="41" spans="2:4" ht="15.75" x14ac:dyDescent="0.25">
      <c r="B41" s="9"/>
      <c r="C41" s="10"/>
    </row>
    <row r="42" spans="2:4" ht="15.75" x14ac:dyDescent="0.25">
      <c r="B42" s="9"/>
      <c r="C42" s="10"/>
    </row>
    <row r="43" spans="2:4" x14ac:dyDescent="0.25">
      <c r="B43" s="9"/>
    </row>
    <row r="44" spans="2:4" x14ac:dyDescent="0.25">
      <c r="B44" s="9"/>
    </row>
    <row r="45" spans="2:4" x14ac:dyDescent="0.25">
      <c r="B45" s="9"/>
    </row>
    <row r="46" spans="2:4" x14ac:dyDescent="0.25">
      <c r="B46" s="9"/>
    </row>
    <row r="47" spans="2:4" x14ac:dyDescent="0.25">
      <c r="B47" s="9"/>
    </row>
    <row r="48" spans="2:4" x14ac:dyDescent="0.25">
      <c r="B48"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47"/>
  <sheetViews>
    <sheetView workbookViewId="0">
      <selection activeCell="B26" sqref="B26"/>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LIMS_1.1.1</v>
      </c>
    </row>
    <row r="3" spans="1:5" ht="28.5" customHeight="1" x14ac:dyDescent="0.25">
      <c r="A3" s="2" t="s">
        <v>3</v>
      </c>
      <c r="B3" s="3" t="s">
        <v>8</v>
      </c>
      <c r="C3" s="46" t="s">
        <v>83</v>
      </c>
      <c r="E3" s="23"/>
    </row>
    <row r="4" spans="1:5" ht="30" x14ac:dyDescent="0.25">
      <c r="A4" s="2" t="s">
        <v>4</v>
      </c>
      <c r="B4" s="47" t="s">
        <v>203</v>
      </c>
      <c r="C4" s="48" t="s">
        <v>79</v>
      </c>
      <c r="E4" s="19"/>
    </row>
    <row r="5" spans="1:5" ht="19.5" customHeight="1" x14ac:dyDescent="0.25">
      <c r="A5" s="2" t="s">
        <v>7</v>
      </c>
      <c r="B5" s="18" t="s">
        <v>42</v>
      </c>
      <c r="C5" s="19" t="s">
        <v>80</v>
      </c>
      <c r="E5" s="23"/>
    </row>
    <row r="6" spans="1:5" ht="30" x14ac:dyDescent="0.25">
      <c r="A6" s="2" t="s">
        <v>7</v>
      </c>
      <c r="B6" s="18" t="s">
        <v>149</v>
      </c>
      <c r="C6" s="19" t="s">
        <v>80</v>
      </c>
      <c r="D6" s="11"/>
    </row>
    <row r="7" spans="1:5" ht="15.75" x14ac:dyDescent="0.25">
      <c r="A7" s="2" t="s">
        <v>7</v>
      </c>
      <c r="B7" s="18" t="s">
        <v>29</v>
      </c>
      <c r="C7" s="19" t="s">
        <v>80</v>
      </c>
      <c r="D7" s="11"/>
    </row>
    <row r="8" spans="1:5" ht="16.5" customHeight="1" x14ac:dyDescent="0.25">
      <c r="A8" s="2" t="s">
        <v>7</v>
      </c>
      <c r="B8" s="18" t="s">
        <v>9</v>
      </c>
      <c r="C8" s="19" t="s">
        <v>80</v>
      </c>
    </row>
    <row r="9" spans="1:5" ht="15.75" x14ac:dyDescent="0.25">
      <c r="A9" s="2" t="s">
        <v>5</v>
      </c>
      <c r="B9" s="18" t="s">
        <v>150</v>
      </c>
      <c r="C9" s="19" t="s">
        <v>80</v>
      </c>
      <c r="D9" s="6"/>
    </row>
    <row r="10" spans="1:5" ht="15.75" x14ac:dyDescent="0.25">
      <c r="A10" s="2" t="s">
        <v>6</v>
      </c>
      <c r="B10" s="6" t="s">
        <v>21</v>
      </c>
      <c r="C10" s="43" t="s">
        <v>147</v>
      </c>
      <c r="D10" s="11"/>
    </row>
    <row r="11" spans="1:5" ht="17.25" customHeight="1" x14ac:dyDescent="0.25">
      <c r="A11" s="2" t="s">
        <v>7</v>
      </c>
      <c r="B11" s="6" t="s">
        <v>30</v>
      </c>
      <c r="C11" s="43" t="s">
        <v>147</v>
      </c>
      <c r="D11" s="11"/>
    </row>
    <row r="12" spans="1:5" ht="19.5" customHeight="1" x14ac:dyDescent="0.25">
      <c r="A12" s="2" t="s">
        <v>7</v>
      </c>
      <c r="B12" s="59" t="s">
        <v>202</v>
      </c>
      <c r="C12" s="43" t="s">
        <v>147</v>
      </c>
      <c r="D12" s="11"/>
    </row>
    <row r="13" spans="1:5" ht="19.5" customHeight="1" x14ac:dyDescent="0.25">
      <c r="A13" s="2" t="s">
        <v>7</v>
      </c>
      <c r="B13" s="12" t="s">
        <v>10</v>
      </c>
      <c r="C13" s="43" t="s">
        <v>147</v>
      </c>
      <c r="D13" s="11"/>
    </row>
    <row r="14" spans="1:5" ht="19.5" customHeight="1" x14ac:dyDescent="0.25">
      <c r="A14" s="2" t="s">
        <v>7</v>
      </c>
      <c r="B14" s="6" t="s">
        <v>12</v>
      </c>
      <c r="C14" s="43" t="s">
        <v>147</v>
      </c>
      <c r="D14" s="11"/>
    </row>
    <row r="15" spans="1:5" ht="19.5" customHeight="1" x14ac:dyDescent="0.25">
      <c r="A15" s="2" t="s">
        <v>7</v>
      </c>
      <c r="B15" s="12" t="s">
        <v>13</v>
      </c>
      <c r="C15" s="43" t="s">
        <v>147</v>
      </c>
      <c r="D15" s="11"/>
    </row>
    <row r="16" spans="1:5" ht="19.5" customHeight="1" x14ac:dyDescent="0.25">
      <c r="A16" s="2" t="s">
        <v>7</v>
      </c>
      <c r="B16" s="12" t="s">
        <v>14</v>
      </c>
      <c r="C16" s="43" t="s">
        <v>147</v>
      </c>
      <c r="D16" s="11"/>
    </row>
    <row r="17" spans="1:4" ht="19.5" customHeight="1" x14ac:dyDescent="0.25">
      <c r="A17" s="2" t="s">
        <v>7</v>
      </c>
      <c r="B17" s="12" t="s">
        <v>15</v>
      </c>
      <c r="C17" s="43" t="s">
        <v>147</v>
      </c>
      <c r="D17" s="11"/>
    </row>
    <row r="18" spans="1:4" ht="19.5" customHeight="1" x14ac:dyDescent="0.25">
      <c r="A18" s="2" t="s">
        <v>7</v>
      </c>
      <c r="B18" s="6" t="s">
        <v>16</v>
      </c>
      <c r="C18" s="43" t="s">
        <v>147</v>
      </c>
      <c r="D18" s="11"/>
    </row>
    <row r="19" spans="1:4" ht="19.5" customHeight="1" x14ac:dyDescent="0.25">
      <c r="A19" s="2" t="s">
        <v>7</v>
      </c>
      <c r="B19" s="6" t="s">
        <v>232</v>
      </c>
      <c r="C19" s="43" t="s">
        <v>147</v>
      </c>
      <c r="D19" s="11"/>
    </row>
    <row r="20" spans="1:4" ht="19.5" customHeight="1" x14ac:dyDescent="0.25">
      <c r="A20" s="2" t="s">
        <v>7</v>
      </c>
      <c r="B20" s="6" t="s">
        <v>17</v>
      </c>
      <c r="C20" s="43" t="s">
        <v>147</v>
      </c>
      <c r="D20" s="11"/>
    </row>
    <row r="21" spans="1:4" ht="19.5" customHeight="1" x14ac:dyDescent="0.25">
      <c r="A21" s="2" t="s">
        <v>7</v>
      </c>
      <c r="B21" s="6" t="s">
        <v>20</v>
      </c>
      <c r="C21" s="43" t="s">
        <v>147</v>
      </c>
      <c r="D21" s="11"/>
    </row>
    <row r="22" spans="1:4" ht="19.5" customHeight="1" x14ac:dyDescent="0.25">
      <c r="A22" s="2" t="s">
        <v>7</v>
      </c>
      <c r="B22" s="6" t="s">
        <v>22</v>
      </c>
      <c r="C22" s="43" t="s">
        <v>147</v>
      </c>
      <c r="D22" s="11"/>
    </row>
    <row r="23" spans="1:4" ht="19.5" customHeight="1" x14ac:dyDescent="0.25">
      <c r="A23" s="2" t="s">
        <v>7</v>
      </c>
      <c r="B23" s="6" t="s">
        <v>23</v>
      </c>
      <c r="C23" s="43" t="s">
        <v>147</v>
      </c>
      <c r="D23" s="11"/>
    </row>
    <row r="24" spans="1:4" ht="19.5" customHeight="1" x14ac:dyDescent="0.25">
      <c r="A24" s="2" t="s">
        <v>7</v>
      </c>
      <c r="B24" s="12" t="s">
        <v>24</v>
      </c>
      <c r="C24" s="43" t="s">
        <v>147</v>
      </c>
      <c r="D24" s="11"/>
    </row>
    <row r="25" spans="1:4" ht="30" x14ac:dyDescent="0.25">
      <c r="A25" s="2" t="s">
        <v>7</v>
      </c>
      <c r="B25" s="6" t="s">
        <v>231</v>
      </c>
      <c r="C25" s="43" t="s">
        <v>147</v>
      </c>
      <c r="D25" s="11"/>
    </row>
    <row r="26" spans="1:4" ht="60" x14ac:dyDescent="0.25">
      <c r="A26" s="2" t="s">
        <v>7</v>
      </c>
      <c r="B26" s="6" t="s">
        <v>233</v>
      </c>
      <c r="C26" s="43" t="s">
        <v>147</v>
      </c>
      <c r="D26" s="11"/>
    </row>
    <row r="27" spans="1:4" ht="19.5" customHeight="1" x14ac:dyDescent="0.25">
      <c r="A27" s="2" t="s">
        <v>7</v>
      </c>
      <c r="B27" s="6" t="s">
        <v>26</v>
      </c>
      <c r="C27" s="43" t="s">
        <v>147</v>
      </c>
      <c r="D27" s="11"/>
    </row>
    <row r="28" spans="1:4" ht="30" x14ac:dyDescent="0.25">
      <c r="A28" s="2" t="s">
        <v>7</v>
      </c>
      <c r="B28" s="6" t="s">
        <v>27</v>
      </c>
      <c r="C28" s="43" t="s">
        <v>147</v>
      </c>
      <c r="D28" s="11"/>
    </row>
    <row r="29" spans="1:4" ht="21.6" customHeight="1" x14ac:dyDescent="0.25">
      <c r="A29" s="2"/>
      <c r="C29"/>
      <c r="D29" s="11"/>
    </row>
    <row r="30" spans="1:4" x14ac:dyDescent="0.25">
      <c r="A30" s="4"/>
      <c r="B30" s="4"/>
      <c r="C30" s="4"/>
      <c r="D30" s="4"/>
    </row>
    <row r="31" spans="1:4" ht="15.75" x14ac:dyDescent="0.25">
      <c r="A31"/>
      <c r="B31"/>
      <c r="D31" s="1" t="s">
        <v>19</v>
      </c>
    </row>
    <row r="32" spans="1:4" x14ac:dyDescent="0.25">
      <c r="D32"/>
    </row>
    <row r="33" spans="2:4" x14ac:dyDescent="0.25">
      <c r="B33" s="9"/>
      <c r="D33"/>
    </row>
    <row r="34" spans="2:4" x14ac:dyDescent="0.25">
      <c r="B34" s="9"/>
      <c r="D34"/>
    </row>
    <row r="35" spans="2:4" x14ac:dyDescent="0.25">
      <c r="B35" s="9"/>
      <c r="D35"/>
    </row>
    <row r="36" spans="2:4" x14ac:dyDescent="0.25">
      <c r="B36" s="9"/>
      <c r="D36"/>
    </row>
    <row r="37" spans="2:4" x14ac:dyDescent="0.25">
      <c r="B37" s="9"/>
      <c r="C37" s="6"/>
    </row>
    <row r="38" spans="2:4" x14ac:dyDescent="0.25">
      <c r="B38" s="9"/>
    </row>
    <row r="39" spans="2:4" x14ac:dyDescent="0.25">
      <c r="B39" s="9"/>
    </row>
    <row r="40" spans="2:4" ht="15.75" x14ac:dyDescent="0.25">
      <c r="B40" s="9"/>
      <c r="C40" s="10"/>
    </row>
    <row r="41" spans="2:4" ht="15.75" x14ac:dyDescent="0.25">
      <c r="B41" s="9"/>
      <c r="C41" s="10"/>
    </row>
    <row r="42" spans="2:4" x14ac:dyDescent="0.25">
      <c r="B42" s="9"/>
    </row>
    <row r="43" spans="2:4" x14ac:dyDescent="0.25">
      <c r="B43" s="9"/>
    </row>
    <row r="44" spans="2:4" x14ac:dyDescent="0.25">
      <c r="B44" s="9"/>
    </row>
    <row r="45" spans="2:4" x14ac:dyDescent="0.25">
      <c r="B45" s="9"/>
    </row>
    <row r="46" spans="2:4" x14ac:dyDescent="0.25">
      <c r="B46" s="9"/>
    </row>
    <row r="47" spans="2:4" x14ac:dyDescent="0.25">
      <c r="B47"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52"/>
  <sheetViews>
    <sheetView workbookViewId="0">
      <selection activeCell="D36" sqref="D36"/>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LIMS_1.1.2</v>
      </c>
    </row>
    <row r="3" spans="1:5" ht="28.5" customHeight="1" x14ac:dyDescent="0.25">
      <c r="A3" s="2" t="s">
        <v>3</v>
      </c>
      <c r="B3" s="3" t="s">
        <v>8</v>
      </c>
      <c r="C3" s="46" t="s">
        <v>83</v>
      </c>
      <c r="E3" s="23"/>
    </row>
    <row r="4" spans="1:5" ht="30" x14ac:dyDescent="0.25">
      <c r="A4" s="2" t="s">
        <v>4</v>
      </c>
      <c r="B4" s="47" t="s">
        <v>204</v>
      </c>
      <c r="C4" s="48" t="s">
        <v>79</v>
      </c>
      <c r="E4" s="20"/>
    </row>
    <row r="5" spans="1:5" ht="16.5" customHeight="1" x14ac:dyDescent="0.25">
      <c r="A5" s="2" t="s">
        <v>7</v>
      </c>
      <c r="B5" s="18" t="s">
        <v>38</v>
      </c>
      <c r="C5" s="19" t="s">
        <v>80</v>
      </c>
    </row>
    <row r="6" spans="1:5" ht="30" x14ac:dyDescent="0.25">
      <c r="A6" s="2" t="s">
        <v>7</v>
      </c>
      <c r="B6" s="18" t="s">
        <v>145</v>
      </c>
      <c r="C6" s="19" t="s">
        <v>80</v>
      </c>
      <c r="D6" s="11"/>
    </row>
    <row r="7" spans="1:5" ht="15.75" x14ac:dyDescent="0.25">
      <c r="A7" s="2" t="s">
        <v>7</v>
      </c>
      <c r="B7" s="18" t="s">
        <v>29</v>
      </c>
      <c r="C7" s="19" t="s">
        <v>80</v>
      </c>
      <c r="D7" s="11"/>
    </row>
    <row r="8" spans="1:5" ht="16.5" customHeight="1" x14ac:dyDescent="0.25">
      <c r="A8" s="2" t="s">
        <v>7</v>
      </c>
      <c r="B8" s="18" t="s">
        <v>9</v>
      </c>
      <c r="C8" s="19" t="s">
        <v>80</v>
      </c>
    </row>
    <row r="9" spans="1:5" ht="15.75" x14ac:dyDescent="0.25">
      <c r="A9" s="2" t="s">
        <v>5</v>
      </c>
      <c r="B9" s="18" t="s">
        <v>82</v>
      </c>
      <c r="C9" s="19" t="s">
        <v>80</v>
      </c>
      <c r="D9" s="6"/>
    </row>
    <row r="10" spans="1:5" ht="15.75" x14ac:dyDescent="0.25">
      <c r="A10" s="2" t="s">
        <v>6</v>
      </c>
      <c r="B10" s="6" t="s">
        <v>41</v>
      </c>
      <c r="C10" s="43" t="s">
        <v>147</v>
      </c>
      <c r="D10" s="11"/>
    </row>
    <row r="11" spans="1:5" ht="17.25" customHeight="1" x14ac:dyDescent="0.25">
      <c r="A11" s="2" t="s">
        <v>7</v>
      </c>
      <c r="B11" s="6" t="s">
        <v>39</v>
      </c>
      <c r="C11" s="43" t="s">
        <v>147</v>
      </c>
      <c r="D11" s="11"/>
    </row>
    <row r="12" spans="1:5" ht="19.5" customHeight="1" x14ac:dyDescent="0.25">
      <c r="A12" s="2" t="s">
        <v>7</v>
      </c>
      <c r="B12" s="6" t="s">
        <v>11</v>
      </c>
      <c r="C12" s="43" t="s">
        <v>147</v>
      </c>
      <c r="D12" s="11"/>
    </row>
    <row r="13" spans="1:5" ht="19.5" customHeight="1" x14ac:dyDescent="0.25">
      <c r="A13" s="2" t="s">
        <v>7</v>
      </c>
      <c r="B13" s="12" t="s">
        <v>10</v>
      </c>
      <c r="C13" s="43" t="s">
        <v>147</v>
      </c>
      <c r="D13" s="11"/>
    </row>
    <row r="14" spans="1:5" ht="19.5" customHeight="1" x14ac:dyDescent="0.25">
      <c r="A14" s="2" t="s">
        <v>7</v>
      </c>
      <c r="B14" s="6" t="s">
        <v>12</v>
      </c>
      <c r="C14" s="43" t="s">
        <v>147</v>
      </c>
      <c r="D14" s="11"/>
    </row>
    <row r="15" spans="1:5" ht="19.5" customHeight="1" x14ac:dyDescent="0.25">
      <c r="A15" s="2" t="s">
        <v>7</v>
      </c>
      <c r="B15" s="12" t="s">
        <v>13</v>
      </c>
      <c r="C15" s="43" t="s">
        <v>147</v>
      </c>
      <c r="D15" s="11"/>
    </row>
    <row r="16" spans="1:5" ht="19.5" customHeight="1" x14ac:dyDescent="0.25">
      <c r="A16" s="2" t="s">
        <v>7</v>
      </c>
      <c r="B16" s="12" t="s">
        <v>14</v>
      </c>
      <c r="C16" s="43" t="s">
        <v>147</v>
      </c>
      <c r="D16" s="11"/>
    </row>
    <row r="17" spans="1:4" ht="19.5" customHeight="1" x14ac:dyDescent="0.25">
      <c r="A17" s="2" t="s">
        <v>7</v>
      </c>
      <c r="B17" s="12" t="s">
        <v>88</v>
      </c>
      <c r="C17" s="43" t="s">
        <v>147</v>
      </c>
      <c r="D17" s="11"/>
    </row>
    <row r="18" spans="1:4" ht="19.5" customHeight="1" x14ac:dyDescent="0.25">
      <c r="A18" s="2" t="s">
        <v>7</v>
      </c>
      <c r="B18" s="6" t="s">
        <v>16</v>
      </c>
      <c r="C18" s="43" t="s">
        <v>147</v>
      </c>
      <c r="D18" s="11"/>
    </row>
    <row r="19" spans="1:4" ht="15.75" x14ac:dyDescent="0.25">
      <c r="A19" s="2" t="s">
        <v>7</v>
      </c>
      <c r="B19" s="6" t="s">
        <v>234</v>
      </c>
      <c r="C19" s="43" t="s">
        <v>147</v>
      </c>
      <c r="D19" s="11"/>
    </row>
    <row r="20" spans="1:4" ht="19.5" customHeight="1" x14ac:dyDescent="0.25">
      <c r="A20" s="2" t="s">
        <v>7</v>
      </c>
      <c r="B20" s="6" t="s">
        <v>17</v>
      </c>
      <c r="C20" s="43" t="s">
        <v>147</v>
      </c>
      <c r="D20" s="11"/>
    </row>
    <row r="21" spans="1:4" ht="19.5" customHeight="1" x14ac:dyDescent="0.25">
      <c r="A21" s="2" t="s">
        <v>7</v>
      </c>
      <c r="B21" s="6" t="s">
        <v>20</v>
      </c>
      <c r="C21" s="43" t="s">
        <v>147</v>
      </c>
      <c r="D21" s="11"/>
    </row>
    <row r="22" spans="1:4" ht="19.5" customHeight="1" x14ac:dyDescent="0.25">
      <c r="A22" s="2" t="s">
        <v>7</v>
      </c>
      <c r="B22" s="6" t="s">
        <v>22</v>
      </c>
      <c r="C22" s="43" t="s">
        <v>147</v>
      </c>
      <c r="D22" s="11"/>
    </row>
    <row r="23" spans="1:4" ht="19.5" customHeight="1" x14ac:dyDescent="0.25">
      <c r="A23" s="2" t="s">
        <v>7</v>
      </c>
      <c r="B23" s="6" t="s">
        <v>23</v>
      </c>
      <c r="C23" s="43" t="s">
        <v>147</v>
      </c>
      <c r="D23" s="11"/>
    </row>
    <row r="24" spans="1:4" ht="19.5" customHeight="1" x14ac:dyDescent="0.25">
      <c r="A24" s="2" t="s">
        <v>7</v>
      </c>
      <c r="B24" s="12" t="s">
        <v>24</v>
      </c>
      <c r="C24" s="43" t="s">
        <v>147</v>
      </c>
      <c r="D24" s="11"/>
    </row>
    <row r="25" spans="1:4" ht="30" x14ac:dyDescent="0.25">
      <c r="A25" s="2" t="s">
        <v>7</v>
      </c>
      <c r="B25" s="6" t="s">
        <v>231</v>
      </c>
      <c r="C25" s="43" t="s">
        <v>147</v>
      </c>
      <c r="D25" s="11"/>
    </row>
    <row r="26" spans="1:4" ht="60" x14ac:dyDescent="0.25">
      <c r="A26" s="2" t="s">
        <v>7</v>
      </c>
      <c r="B26" s="6" t="s">
        <v>235</v>
      </c>
      <c r="C26" s="43" t="s">
        <v>147</v>
      </c>
      <c r="D26" s="11"/>
    </row>
    <row r="27" spans="1:4" ht="19.5" customHeight="1" x14ac:dyDescent="0.25">
      <c r="A27" s="2" t="s">
        <v>7</v>
      </c>
      <c r="B27" s="6" t="s">
        <v>26</v>
      </c>
      <c r="C27" s="43" t="s">
        <v>147</v>
      </c>
      <c r="D27" s="11"/>
    </row>
    <row r="28" spans="1:4" ht="19.5" customHeight="1" x14ac:dyDescent="0.25">
      <c r="A28" s="2" t="s">
        <v>7</v>
      </c>
      <c r="B28" s="6" t="s">
        <v>27</v>
      </c>
      <c r="C28" s="43" t="s">
        <v>147</v>
      </c>
      <c r="D28" s="11"/>
    </row>
    <row r="29" spans="1:4" ht="19.5" customHeight="1" x14ac:dyDescent="0.25">
      <c r="A29" s="2" t="s">
        <v>5</v>
      </c>
      <c r="B29" s="6" t="s">
        <v>43</v>
      </c>
      <c r="C29" s="43" t="s">
        <v>147</v>
      </c>
      <c r="D29" s="11"/>
    </row>
    <row r="30" spans="1:4" ht="19.5" customHeight="1" x14ac:dyDescent="0.25">
      <c r="A30" s="2" t="s">
        <v>6</v>
      </c>
      <c r="B30" s="6" t="s">
        <v>44</v>
      </c>
      <c r="C30" s="43" t="s">
        <v>147</v>
      </c>
      <c r="D30" s="11"/>
    </row>
    <row r="31" spans="1:4" ht="19.5" customHeight="1" x14ac:dyDescent="0.25">
      <c r="A31" s="2" t="s">
        <v>7</v>
      </c>
      <c r="B31" s="6" t="s">
        <v>45</v>
      </c>
      <c r="C31" s="43" t="s">
        <v>147</v>
      </c>
      <c r="D31" s="11"/>
    </row>
    <row r="32" spans="1:4" ht="19.5" customHeight="1" x14ac:dyDescent="0.25">
      <c r="A32" s="2" t="s">
        <v>7</v>
      </c>
      <c r="B32" s="12" t="s">
        <v>46</v>
      </c>
      <c r="C32" s="43" t="s">
        <v>147</v>
      </c>
      <c r="D32" s="11"/>
    </row>
    <row r="33" spans="1:4" ht="19.5" customHeight="1" x14ac:dyDescent="0.25">
      <c r="A33" s="2" t="s">
        <v>7</v>
      </c>
      <c r="B33" s="6" t="s">
        <v>47</v>
      </c>
      <c r="C33" s="43" t="s">
        <v>147</v>
      </c>
      <c r="D33" s="11"/>
    </row>
    <row r="34" spans="1:4" ht="19.5" customHeight="1" x14ac:dyDescent="0.25">
      <c r="A34" s="2" t="s">
        <v>7</v>
      </c>
      <c r="B34" s="6" t="s">
        <v>48</v>
      </c>
      <c r="C34" s="43" t="s">
        <v>147</v>
      </c>
      <c r="D34" s="11"/>
    </row>
    <row r="35" spans="1:4" x14ac:dyDescent="0.25">
      <c r="A35" s="4"/>
      <c r="B35" s="4"/>
      <c r="C35" s="4"/>
      <c r="D35" s="4"/>
    </row>
    <row r="36" spans="1:4" ht="15.75" x14ac:dyDescent="0.25">
      <c r="B36" s="9"/>
      <c r="C36" s="1"/>
      <c r="D36" s="23" t="s">
        <v>236</v>
      </c>
    </row>
    <row r="37" spans="1:4" x14ac:dyDescent="0.25">
      <c r="B37" s="9"/>
      <c r="C37"/>
    </row>
    <row r="38" spans="1:4" x14ac:dyDescent="0.25">
      <c r="B38" s="9"/>
      <c r="C38"/>
    </row>
    <row r="39" spans="1:4" x14ac:dyDescent="0.25">
      <c r="B39" s="9"/>
      <c r="C39"/>
    </row>
    <row r="40" spans="1:4" x14ac:dyDescent="0.25">
      <c r="B40" s="9"/>
      <c r="C40"/>
    </row>
    <row r="41" spans="1:4" x14ac:dyDescent="0.25">
      <c r="B41" s="9"/>
      <c r="C41"/>
    </row>
    <row r="48" spans="1:4" x14ac:dyDescent="0.25">
      <c r="C48" s="6"/>
    </row>
    <row r="51" spans="3:3" ht="15.75" x14ac:dyDescent="0.25">
      <c r="C51" s="10"/>
    </row>
    <row r="52" spans="3:3" ht="15.75" x14ac:dyDescent="0.25">
      <c r="C52"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59"/>
  <sheetViews>
    <sheetView workbookViewId="0">
      <selection activeCell="B12" sqref="B12"/>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LIMS_1.1.3</v>
      </c>
      <c r="E2" s="22" t="s">
        <v>32</v>
      </c>
    </row>
    <row r="3" spans="1:5" ht="28.5" customHeight="1" x14ac:dyDescent="0.25">
      <c r="A3" s="2" t="s">
        <v>3</v>
      </c>
      <c r="B3" s="3" t="s">
        <v>76</v>
      </c>
      <c r="C3" s="46" t="s">
        <v>83</v>
      </c>
    </row>
    <row r="4" spans="1:5" ht="30" x14ac:dyDescent="0.25">
      <c r="A4" s="2" t="s">
        <v>4</v>
      </c>
      <c r="B4" s="47" t="s">
        <v>205</v>
      </c>
      <c r="C4" s="48" t="s">
        <v>79</v>
      </c>
      <c r="E4" s="20"/>
    </row>
    <row r="5" spans="1:5" ht="16.5" customHeight="1" x14ac:dyDescent="0.25">
      <c r="A5" s="2" t="s">
        <v>7</v>
      </c>
      <c r="B5" s="18" t="s">
        <v>38</v>
      </c>
      <c r="C5" s="19" t="s">
        <v>80</v>
      </c>
    </row>
    <row r="6" spans="1:5" ht="30" x14ac:dyDescent="0.25">
      <c r="A6" s="2" t="s">
        <v>7</v>
      </c>
      <c r="B6" s="18" t="s">
        <v>77</v>
      </c>
      <c r="C6" s="19" t="s">
        <v>80</v>
      </c>
      <c r="D6" s="11"/>
    </row>
    <row r="7" spans="1:5" ht="15.75" x14ac:dyDescent="0.25">
      <c r="A7" s="2" t="s">
        <v>7</v>
      </c>
      <c r="B7" s="18" t="s">
        <v>49</v>
      </c>
      <c r="C7" s="19" t="s">
        <v>80</v>
      </c>
      <c r="D7" s="11"/>
    </row>
    <row r="8" spans="1:5" ht="16.5" customHeight="1" x14ac:dyDescent="0.25">
      <c r="A8" s="2" t="s">
        <v>7</v>
      </c>
      <c r="B8" s="18" t="s">
        <v>9</v>
      </c>
      <c r="C8" s="19" t="s">
        <v>80</v>
      </c>
    </row>
    <row r="9" spans="1:5" ht="15.75" x14ac:dyDescent="0.25">
      <c r="A9" s="2" t="s">
        <v>5</v>
      </c>
      <c r="B9" s="18" t="s">
        <v>148</v>
      </c>
      <c r="C9" s="19" t="s">
        <v>80</v>
      </c>
      <c r="D9" s="6"/>
    </row>
    <row r="10" spans="1:5" ht="15.75" x14ac:dyDescent="0.25">
      <c r="A10" s="2" t="s">
        <v>6</v>
      </c>
      <c r="B10" s="6" t="s">
        <v>50</v>
      </c>
      <c r="C10" s="43" t="s">
        <v>147</v>
      </c>
      <c r="D10" s="11"/>
    </row>
    <row r="11" spans="1:5" ht="17.25" customHeight="1" x14ac:dyDescent="0.25">
      <c r="A11" s="2" t="s">
        <v>7</v>
      </c>
      <c r="B11" s="6" t="s">
        <v>55</v>
      </c>
      <c r="C11" s="43" t="s">
        <v>147</v>
      </c>
      <c r="D11" s="11"/>
    </row>
    <row r="12" spans="1:5" ht="30" x14ac:dyDescent="0.25">
      <c r="A12" s="2" t="s">
        <v>7</v>
      </c>
      <c r="B12" s="6" t="s">
        <v>279</v>
      </c>
      <c r="C12" s="43" t="s">
        <v>147</v>
      </c>
      <c r="D12" s="11"/>
    </row>
    <row r="13" spans="1:5" ht="19.5" customHeight="1" x14ac:dyDescent="0.25">
      <c r="A13" s="2" t="s">
        <v>7</v>
      </c>
      <c r="B13" s="12" t="s">
        <v>51</v>
      </c>
      <c r="C13" s="43" t="s">
        <v>147</v>
      </c>
      <c r="D13" s="11"/>
    </row>
    <row r="14" spans="1:5" ht="19.5" customHeight="1" x14ac:dyDescent="0.25">
      <c r="A14" s="2" t="s">
        <v>7</v>
      </c>
      <c r="B14" s="6" t="s">
        <v>12</v>
      </c>
      <c r="C14" s="43" t="s">
        <v>147</v>
      </c>
      <c r="D14" s="11"/>
    </row>
    <row r="15" spans="1:5" ht="19.5" customHeight="1" x14ac:dyDescent="0.25">
      <c r="A15" s="2" t="s">
        <v>7</v>
      </c>
      <c r="B15" s="12" t="s">
        <v>13</v>
      </c>
      <c r="C15" s="43" t="s">
        <v>147</v>
      </c>
      <c r="D15" s="11"/>
    </row>
    <row r="16" spans="1:5" ht="19.5" customHeight="1" x14ac:dyDescent="0.25">
      <c r="A16" s="2" t="s">
        <v>7</v>
      </c>
      <c r="B16" s="12" t="s">
        <v>52</v>
      </c>
      <c r="C16" s="43" t="s">
        <v>147</v>
      </c>
      <c r="D16" s="11"/>
    </row>
    <row r="17" spans="1:4" ht="19.5" customHeight="1" x14ac:dyDescent="0.25">
      <c r="A17" s="2" t="s">
        <v>7</v>
      </c>
      <c r="B17" s="12" t="s">
        <v>53</v>
      </c>
      <c r="C17" s="43" t="s">
        <v>147</v>
      </c>
      <c r="D17" s="11"/>
    </row>
    <row r="18" spans="1:4" ht="19.5" customHeight="1" x14ac:dyDescent="0.25">
      <c r="A18" s="2" t="s">
        <v>7</v>
      </c>
      <c r="B18" s="12" t="s">
        <v>54</v>
      </c>
      <c r="C18" s="43" t="s">
        <v>147</v>
      </c>
      <c r="D18" s="11"/>
    </row>
    <row r="19" spans="1:4" ht="19.5" customHeight="1" x14ac:dyDescent="0.25">
      <c r="A19" s="2" t="s">
        <v>7</v>
      </c>
      <c r="B19" s="6" t="s">
        <v>58</v>
      </c>
      <c r="C19" s="43" t="s">
        <v>147</v>
      </c>
      <c r="D19" s="11"/>
    </row>
    <row r="20" spans="1:4" ht="34.5" customHeight="1" x14ac:dyDescent="0.25">
      <c r="A20" s="2" t="s">
        <v>7</v>
      </c>
      <c r="B20" s="6" t="s">
        <v>238</v>
      </c>
      <c r="C20" s="43" t="s">
        <v>147</v>
      </c>
      <c r="D20" s="11"/>
    </row>
    <row r="21" spans="1:4" ht="30" x14ac:dyDescent="0.25">
      <c r="A21" s="2" t="s">
        <v>7</v>
      </c>
      <c r="B21" s="6" t="s">
        <v>57</v>
      </c>
      <c r="C21" s="43" t="s">
        <v>147</v>
      </c>
      <c r="D21" s="11"/>
    </row>
    <row r="22" spans="1:4" ht="15.75" x14ac:dyDescent="0.25">
      <c r="A22" s="2" t="s">
        <v>7</v>
      </c>
      <c r="B22" s="6" t="s">
        <v>237</v>
      </c>
      <c r="C22" s="43" t="s">
        <v>147</v>
      </c>
      <c r="D22" s="11"/>
    </row>
    <row r="23" spans="1:4" ht="19.5" customHeight="1" x14ac:dyDescent="0.25">
      <c r="A23" s="2" t="s">
        <v>7</v>
      </c>
      <c r="B23" s="6" t="s">
        <v>59</v>
      </c>
      <c r="C23" s="43" t="s">
        <v>147</v>
      </c>
      <c r="D23" s="11"/>
    </row>
    <row r="24" spans="1:4" ht="19.5" customHeight="1" x14ac:dyDescent="0.25">
      <c r="A24" s="2" t="s">
        <v>7</v>
      </c>
      <c r="B24" s="6" t="s">
        <v>60</v>
      </c>
      <c r="C24" s="43" t="s">
        <v>147</v>
      </c>
      <c r="D24" s="11"/>
    </row>
    <row r="25" spans="1:4" ht="19.5" customHeight="1" x14ac:dyDescent="0.25">
      <c r="A25" s="2" t="s">
        <v>7</v>
      </c>
      <c r="B25" s="6" t="s">
        <v>61</v>
      </c>
      <c r="C25" s="43" t="s">
        <v>147</v>
      </c>
      <c r="D25" s="11"/>
    </row>
    <row r="26" spans="1:4" ht="19.5" customHeight="1" x14ac:dyDescent="0.25">
      <c r="A26" s="2" t="s">
        <v>7</v>
      </c>
      <c r="B26" s="6" t="s">
        <v>62</v>
      </c>
      <c r="C26" s="43" t="s">
        <v>147</v>
      </c>
      <c r="D26" s="11"/>
    </row>
    <row r="27" spans="1:4" ht="19.5" customHeight="1" x14ac:dyDescent="0.25">
      <c r="A27" s="2" t="s">
        <v>7</v>
      </c>
      <c r="B27" s="6" t="s">
        <v>63</v>
      </c>
      <c r="C27" s="43" t="s">
        <v>147</v>
      </c>
      <c r="D27" s="11"/>
    </row>
    <row r="28" spans="1:4" ht="19.5" customHeight="1" x14ac:dyDescent="0.25">
      <c r="A28" s="2" t="s">
        <v>7</v>
      </c>
      <c r="B28" s="6" t="s">
        <v>64</v>
      </c>
      <c r="C28" s="43" t="s">
        <v>147</v>
      </c>
      <c r="D28" s="11"/>
    </row>
    <row r="29" spans="1:4" ht="19.5" customHeight="1" x14ac:dyDescent="0.25">
      <c r="A29" s="2" t="s">
        <v>7</v>
      </c>
      <c r="B29" s="6" t="s">
        <v>65</v>
      </c>
      <c r="C29" s="43" t="s">
        <v>147</v>
      </c>
      <c r="D29" s="11"/>
    </row>
    <row r="30" spans="1:4" ht="19.5" customHeight="1" x14ac:dyDescent="0.25">
      <c r="A30" s="2" t="s">
        <v>7</v>
      </c>
      <c r="B30" s="6" t="s">
        <v>66</v>
      </c>
      <c r="C30" s="43" t="s">
        <v>147</v>
      </c>
      <c r="D30" s="11"/>
    </row>
    <row r="31" spans="1:4" ht="19.5" customHeight="1" x14ac:dyDescent="0.25">
      <c r="A31" s="2" t="s">
        <v>7</v>
      </c>
      <c r="B31" s="6" t="s">
        <v>67</v>
      </c>
      <c r="C31" s="43" t="s">
        <v>147</v>
      </c>
      <c r="D31" s="11"/>
    </row>
    <row r="32" spans="1:4" ht="19.5" customHeight="1" x14ac:dyDescent="0.25">
      <c r="A32" s="2" t="s">
        <v>7</v>
      </c>
      <c r="B32" s="6" t="s">
        <v>27</v>
      </c>
      <c r="C32" s="43" t="s">
        <v>147</v>
      </c>
      <c r="D32" s="11"/>
    </row>
    <row r="33" spans="1:4" ht="19.5" customHeight="1" x14ac:dyDescent="0.25">
      <c r="A33" s="2" t="s">
        <v>7</v>
      </c>
      <c r="B33" s="6" t="s">
        <v>68</v>
      </c>
      <c r="C33" s="43" t="s">
        <v>147</v>
      </c>
      <c r="D33" s="11"/>
    </row>
    <row r="34" spans="1:4" ht="19.5" customHeight="1" x14ac:dyDescent="0.25">
      <c r="A34" s="2" t="s">
        <v>7</v>
      </c>
      <c r="B34" s="6" t="s">
        <v>66</v>
      </c>
      <c r="C34" s="43" t="s">
        <v>147</v>
      </c>
      <c r="D34" s="11"/>
    </row>
    <row r="35" spans="1:4" ht="19.5" customHeight="1" x14ac:dyDescent="0.25">
      <c r="A35" s="2" t="s">
        <v>7</v>
      </c>
      <c r="B35" s="6" t="s">
        <v>69</v>
      </c>
      <c r="C35" s="43" t="s">
        <v>147</v>
      </c>
      <c r="D35" s="11"/>
    </row>
    <row r="36" spans="1:4" ht="19.5" customHeight="1" x14ac:dyDescent="0.25">
      <c r="A36" s="2" t="s">
        <v>7</v>
      </c>
      <c r="B36" s="6" t="s">
        <v>70</v>
      </c>
      <c r="C36" s="43" t="s">
        <v>147</v>
      </c>
      <c r="D36" s="11"/>
    </row>
    <row r="37" spans="1:4" ht="19.5" customHeight="1" x14ac:dyDescent="0.25">
      <c r="A37" s="2" t="s">
        <v>7</v>
      </c>
      <c r="B37" s="6" t="s">
        <v>71</v>
      </c>
      <c r="C37" s="43" t="s">
        <v>147</v>
      </c>
      <c r="D37" s="11"/>
    </row>
    <row r="38" spans="1:4" ht="19.5" customHeight="1" x14ac:dyDescent="0.25">
      <c r="A38" s="2" t="s">
        <v>7</v>
      </c>
      <c r="B38" s="6" t="s">
        <v>73</v>
      </c>
      <c r="C38" s="43" t="s">
        <v>147</v>
      </c>
      <c r="D38" s="11"/>
    </row>
    <row r="39" spans="1:4" ht="19.5" customHeight="1" x14ac:dyDescent="0.25">
      <c r="A39" s="2" t="s">
        <v>7</v>
      </c>
      <c r="B39" s="6" t="s">
        <v>74</v>
      </c>
      <c r="C39" s="43" t="s">
        <v>147</v>
      </c>
      <c r="D39" s="11"/>
    </row>
    <row r="40" spans="1:4" ht="19.5" customHeight="1" x14ac:dyDescent="0.25">
      <c r="A40" s="2" t="s">
        <v>7</v>
      </c>
      <c r="B40" s="6" t="s">
        <v>72</v>
      </c>
      <c r="C40" s="43" t="s">
        <v>147</v>
      </c>
      <c r="D40" s="11"/>
    </row>
    <row r="41" spans="1:4" ht="19.5" customHeight="1" x14ac:dyDescent="0.25">
      <c r="A41" s="2" t="s">
        <v>7</v>
      </c>
      <c r="B41" s="6" t="s">
        <v>75</v>
      </c>
      <c r="C41" s="43" t="s">
        <v>147</v>
      </c>
      <c r="D41" s="11"/>
    </row>
    <row r="42" spans="1:4" x14ac:dyDescent="0.25">
      <c r="A42" s="4"/>
      <c r="B42" s="4"/>
      <c r="C42" s="4"/>
      <c r="D42" s="4"/>
    </row>
    <row r="43" spans="1:4" ht="15.75" x14ac:dyDescent="0.25">
      <c r="A43"/>
      <c r="B43"/>
      <c r="C43" s="1"/>
      <c r="D43" s="23" t="s">
        <v>236</v>
      </c>
    </row>
    <row r="44" spans="1:4" x14ac:dyDescent="0.25">
      <c r="C44"/>
      <c r="D44"/>
    </row>
    <row r="45" spans="1:4" x14ac:dyDescent="0.25">
      <c r="B45" s="9"/>
      <c r="C45"/>
      <c r="D45"/>
    </row>
    <row r="46" spans="1:4" x14ac:dyDescent="0.25">
      <c r="B46" s="9"/>
      <c r="C46"/>
      <c r="D46"/>
    </row>
    <row r="47" spans="1:4" x14ac:dyDescent="0.25">
      <c r="B47" s="9"/>
      <c r="C47"/>
      <c r="D47"/>
    </row>
    <row r="48" spans="1:4" x14ac:dyDescent="0.25">
      <c r="B48" s="9"/>
      <c r="C48"/>
      <c r="D48"/>
    </row>
    <row r="49" spans="2:3" x14ac:dyDescent="0.25">
      <c r="B49" s="9"/>
    </row>
    <row r="50" spans="2:3" x14ac:dyDescent="0.25">
      <c r="B50" s="9"/>
    </row>
    <row r="51" spans="2:3" x14ac:dyDescent="0.25">
      <c r="B51" s="9"/>
    </row>
    <row r="52" spans="2:3" x14ac:dyDescent="0.25">
      <c r="B52" s="9"/>
    </row>
    <row r="53" spans="2:3" x14ac:dyDescent="0.25">
      <c r="B53" s="9"/>
    </row>
    <row r="54" spans="2:3" x14ac:dyDescent="0.25">
      <c r="B54" s="9"/>
    </row>
    <row r="55" spans="2:3" x14ac:dyDescent="0.25">
      <c r="B55" s="9"/>
      <c r="C55" s="6"/>
    </row>
    <row r="56" spans="2:3" x14ac:dyDescent="0.25">
      <c r="B56" s="9"/>
    </row>
    <row r="57" spans="2:3" x14ac:dyDescent="0.25">
      <c r="B57" s="9"/>
    </row>
    <row r="58" spans="2:3" ht="15.75" x14ac:dyDescent="0.25">
      <c r="B58" s="9"/>
      <c r="C58" s="10"/>
    </row>
    <row r="59" spans="2:3" ht="15.75" x14ac:dyDescent="0.25">
      <c r="B59" s="9"/>
      <c r="C59" s="10"/>
    </row>
  </sheetData>
  <hyperlinks>
    <hyperlink ref="E2" location="'Index-Phase 1-LIMS-Test_List'!A1" display="Return to Index"/>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59"/>
  <sheetViews>
    <sheetView workbookViewId="0">
      <selection activeCell="B12" sqref="B12"/>
    </sheetView>
  </sheetViews>
  <sheetFormatPr defaultColWidth="9.140625" defaultRowHeight="15" x14ac:dyDescent="0.25"/>
  <cols>
    <col min="1" max="1" width="17.5703125" style="9" customWidth="1"/>
    <col min="2" max="2" width="125.85546875" style="6" customWidth="1"/>
    <col min="3" max="3" width="42.28515625" style="9" customWidth="1"/>
    <col min="4" max="4" width="22.140625" style="9" customWidth="1"/>
    <col min="5" max="5" width="62.85546875" style="9" customWidth="1"/>
    <col min="6" max="16384" width="9.140625" style="9"/>
  </cols>
  <sheetData>
    <row r="1" spans="1:5" ht="15.75" customHeight="1" x14ac:dyDescent="0.25">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LIMS_1.1.4</v>
      </c>
      <c r="E2" s="22" t="s">
        <v>32</v>
      </c>
    </row>
    <row r="3" spans="1:5" ht="28.5" customHeight="1" x14ac:dyDescent="0.25">
      <c r="A3" s="2" t="s">
        <v>3</v>
      </c>
      <c r="B3" s="3" t="s">
        <v>94</v>
      </c>
      <c r="C3" s="46" t="s">
        <v>83</v>
      </c>
    </row>
    <row r="4" spans="1:5" ht="30" x14ac:dyDescent="0.25">
      <c r="A4" s="2" t="s">
        <v>4</v>
      </c>
      <c r="B4" s="44" t="s">
        <v>206</v>
      </c>
      <c r="C4" s="45" t="s">
        <v>79</v>
      </c>
      <c r="E4" s="20"/>
    </row>
    <row r="5" spans="1:5" ht="16.5" customHeight="1" x14ac:dyDescent="0.25">
      <c r="A5" s="2" t="s">
        <v>7</v>
      </c>
      <c r="B5" s="18" t="s">
        <v>38</v>
      </c>
      <c r="C5" s="19" t="s">
        <v>80</v>
      </c>
    </row>
    <row r="6" spans="1:5" ht="30" x14ac:dyDescent="0.25">
      <c r="A6" s="2" t="s">
        <v>7</v>
      </c>
      <c r="B6" s="18" t="s">
        <v>95</v>
      </c>
      <c r="C6" s="19" t="s">
        <v>80</v>
      </c>
      <c r="D6" s="11"/>
    </row>
    <row r="7" spans="1:5" ht="15.75" x14ac:dyDescent="0.25">
      <c r="A7" s="2" t="s">
        <v>7</v>
      </c>
      <c r="B7" s="18" t="s">
        <v>49</v>
      </c>
      <c r="C7" s="19" t="s">
        <v>80</v>
      </c>
      <c r="D7" s="11"/>
    </row>
    <row r="8" spans="1:5" ht="16.5" customHeight="1" x14ac:dyDescent="0.25">
      <c r="A8" s="2" t="s">
        <v>7</v>
      </c>
      <c r="B8" s="18" t="s">
        <v>9</v>
      </c>
      <c r="C8" s="19" t="s">
        <v>80</v>
      </c>
    </row>
    <row r="9" spans="1:5" ht="15.75" x14ac:dyDescent="0.25">
      <c r="A9" s="2" t="s">
        <v>5</v>
      </c>
      <c r="B9" s="18" t="s">
        <v>148</v>
      </c>
      <c r="C9" s="19" t="s">
        <v>80</v>
      </c>
      <c r="D9" s="6"/>
    </row>
    <row r="10" spans="1:5" ht="15.75" x14ac:dyDescent="0.25">
      <c r="A10" s="2" t="s">
        <v>6</v>
      </c>
      <c r="B10" s="6" t="s">
        <v>50</v>
      </c>
      <c r="C10" s="43" t="s">
        <v>147</v>
      </c>
      <c r="D10" s="11"/>
    </row>
    <row r="11" spans="1:5" ht="17.25" customHeight="1" x14ac:dyDescent="0.25">
      <c r="A11" s="2" t="s">
        <v>7</v>
      </c>
      <c r="B11" s="6" t="s">
        <v>55</v>
      </c>
      <c r="C11" s="43" t="s">
        <v>147</v>
      </c>
      <c r="D11" s="11"/>
    </row>
    <row r="12" spans="1:5" ht="30" x14ac:dyDescent="0.25">
      <c r="A12" s="2" t="s">
        <v>7</v>
      </c>
      <c r="B12" s="6" t="s">
        <v>280</v>
      </c>
      <c r="C12" s="43" t="s">
        <v>147</v>
      </c>
      <c r="D12" s="11"/>
    </row>
    <row r="13" spans="1:5" ht="19.5" customHeight="1" x14ac:dyDescent="0.25">
      <c r="A13" s="2" t="s">
        <v>7</v>
      </c>
      <c r="B13" s="12" t="s">
        <v>51</v>
      </c>
      <c r="C13" s="43" t="s">
        <v>147</v>
      </c>
      <c r="D13" s="11"/>
    </row>
    <row r="14" spans="1:5" ht="19.5" customHeight="1" x14ac:dyDescent="0.25">
      <c r="A14" s="2" t="s">
        <v>7</v>
      </c>
      <c r="B14" s="6" t="s">
        <v>12</v>
      </c>
      <c r="C14" s="43" t="s">
        <v>147</v>
      </c>
      <c r="D14" s="11"/>
    </row>
    <row r="15" spans="1:5" ht="19.5" customHeight="1" x14ac:dyDescent="0.25">
      <c r="A15" s="2" t="s">
        <v>7</v>
      </c>
      <c r="B15" s="12" t="s">
        <v>13</v>
      </c>
      <c r="C15" s="43" t="s">
        <v>147</v>
      </c>
      <c r="D15" s="11"/>
    </row>
    <row r="16" spans="1:5" ht="19.5" customHeight="1" x14ac:dyDescent="0.25">
      <c r="A16" s="2" t="s">
        <v>7</v>
      </c>
      <c r="B16" s="12" t="s">
        <v>52</v>
      </c>
      <c r="C16" s="43" t="s">
        <v>147</v>
      </c>
      <c r="D16" s="11"/>
    </row>
    <row r="17" spans="1:4" ht="19.5" customHeight="1" x14ac:dyDescent="0.25">
      <c r="A17" s="2" t="s">
        <v>7</v>
      </c>
      <c r="B17" s="12" t="s">
        <v>53</v>
      </c>
      <c r="C17" s="43" t="s">
        <v>147</v>
      </c>
      <c r="D17" s="11"/>
    </row>
    <row r="18" spans="1:4" ht="19.5" customHeight="1" x14ac:dyDescent="0.25">
      <c r="A18" s="2" t="s">
        <v>7</v>
      </c>
      <c r="B18" s="12" t="s">
        <v>54</v>
      </c>
      <c r="C18" s="43" t="s">
        <v>147</v>
      </c>
      <c r="D18" s="11"/>
    </row>
    <row r="19" spans="1:4" ht="19.5" customHeight="1" x14ac:dyDescent="0.25">
      <c r="A19" s="2" t="s">
        <v>7</v>
      </c>
      <c r="B19" s="6" t="s">
        <v>58</v>
      </c>
      <c r="C19" s="43" t="s">
        <v>147</v>
      </c>
      <c r="D19" s="11"/>
    </row>
    <row r="20" spans="1:4" ht="19.5" customHeight="1" x14ac:dyDescent="0.25">
      <c r="A20" s="2" t="s">
        <v>7</v>
      </c>
      <c r="B20" s="6" t="s">
        <v>56</v>
      </c>
      <c r="C20" s="43" t="s">
        <v>147</v>
      </c>
      <c r="D20" s="11"/>
    </row>
    <row r="21" spans="1:4" ht="19.5" customHeight="1" x14ac:dyDescent="0.25">
      <c r="A21" s="2" t="s">
        <v>7</v>
      </c>
      <c r="B21" s="6" t="s">
        <v>57</v>
      </c>
      <c r="C21" s="43" t="s">
        <v>147</v>
      </c>
      <c r="D21" s="11"/>
    </row>
    <row r="22" spans="1:4" ht="19.5" customHeight="1" x14ac:dyDescent="0.25">
      <c r="A22" s="2" t="s">
        <v>7</v>
      </c>
      <c r="B22" s="6" t="s">
        <v>239</v>
      </c>
      <c r="C22" s="43" t="s">
        <v>147</v>
      </c>
      <c r="D22" s="11"/>
    </row>
    <row r="23" spans="1:4" ht="19.5" customHeight="1" x14ac:dyDescent="0.25">
      <c r="A23" s="2" t="s">
        <v>7</v>
      </c>
      <c r="B23" s="6" t="s">
        <v>59</v>
      </c>
      <c r="C23" s="43" t="s">
        <v>147</v>
      </c>
      <c r="D23" s="11"/>
    </row>
    <row r="24" spans="1:4" ht="19.5" customHeight="1" x14ac:dyDescent="0.25">
      <c r="A24" s="2" t="s">
        <v>7</v>
      </c>
      <c r="B24" s="6" t="s">
        <v>60</v>
      </c>
      <c r="C24" s="43" t="s">
        <v>147</v>
      </c>
      <c r="D24" s="11"/>
    </row>
    <row r="25" spans="1:4" ht="19.5" customHeight="1" x14ac:dyDescent="0.25">
      <c r="A25" s="2" t="s">
        <v>7</v>
      </c>
      <c r="B25" s="6" t="s">
        <v>61</v>
      </c>
      <c r="C25" s="43" t="s">
        <v>147</v>
      </c>
      <c r="D25" s="11"/>
    </row>
    <row r="26" spans="1:4" ht="19.5" customHeight="1" x14ac:dyDescent="0.25">
      <c r="A26" s="2" t="s">
        <v>7</v>
      </c>
      <c r="B26" s="6" t="s">
        <v>62</v>
      </c>
      <c r="C26" s="43" t="s">
        <v>147</v>
      </c>
      <c r="D26" s="11"/>
    </row>
    <row r="27" spans="1:4" ht="19.5" customHeight="1" x14ac:dyDescent="0.25">
      <c r="A27" s="2" t="s">
        <v>7</v>
      </c>
      <c r="B27" s="6" t="s">
        <v>63</v>
      </c>
      <c r="C27" s="43" t="s">
        <v>147</v>
      </c>
      <c r="D27" s="11"/>
    </row>
    <row r="28" spans="1:4" ht="19.5" customHeight="1" x14ac:dyDescent="0.25">
      <c r="A28" s="2" t="s">
        <v>7</v>
      </c>
      <c r="B28" s="6" t="s">
        <v>64</v>
      </c>
      <c r="C28" s="43" t="s">
        <v>147</v>
      </c>
      <c r="D28" s="11"/>
    </row>
    <row r="29" spans="1:4" ht="19.5" customHeight="1" x14ac:dyDescent="0.25">
      <c r="A29" s="2" t="s">
        <v>7</v>
      </c>
      <c r="B29" s="6" t="s">
        <v>65</v>
      </c>
      <c r="C29" s="43" t="s">
        <v>147</v>
      </c>
      <c r="D29" s="11"/>
    </row>
    <row r="30" spans="1:4" ht="19.5" customHeight="1" x14ac:dyDescent="0.25">
      <c r="A30" s="2" t="s">
        <v>7</v>
      </c>
      <c r="B30" s="6" t="s">
        <v>66</v>
      </c>
      <c r="C30" s="43" t="s">
        <v>147</v>
      </c>
      <c r="D30" s="11"/>
    </row>
    <row r="31" spans="1:4" ht="19.5" customHeight="1" x14ac:dyDescent="0.25">
      <c r="A31" s="2" t="s">
        <v>7</v>
      </c>
      <c r="B31" s="6" t="s">
        <v>67</v>
      </c>
      <c r="C31" s="43" t="s">
        <v>147</v>
      </c>
      <c r="D31" s="11"/>
    </row>
    <row r="32" spans="1:4" ht="19.5" customHeight="1" x14ac:dyDescent="0.25">
      <c r="A32" s="2" t="s">
        <v>7</v>
      </c>
      <c r="B32" s="6" t="s">
        <v>27</v>
      </c>
      <c r="C32" s="43" t="s">
        <v>147</v>
      </c>
      <c r="D32" s="11"/>
    </row>
    <row r="33" spans="1:4" ht="19.5" customHeight="1" x14ac:dyDescent="0.25">
      <c r="A33" s="2" t="s">
        <v>7</v>
      </c>
      <c r="B33" s="6" t="s">
        <v>68</v>
      </c>
      <c r="C33" s="43" t="s">
        <v>147</v>
      </c>
      <c r="D33" s="11"/>
    </row>
    <row r="34" spans="1:4" ht="19.5" customHeight="1" x14ac:dyDescent="0.25">
      <c r="A34" s="2" t="s">
        <v>7</v>
      </c>
      <c r="B34" s="6" t="s">
        <v>66</v>
      </c>
      <c r="C34" s="43" t="s">
        <v>147</v>
      </c>
      <c r="D34" s="11"/>
    </row>
    <row r="35" spans="1:4" ht="19.5" customHeight="1" x14ac:dyDescent="0.25">
      <c r="A35" s="2" t="s">
        <v>7</v>
      </c>
      <c r="B35" s="6" t="s">
        <v>69</v>
      </c>
      <c r="C35" s="43" t="s">
        <v>147</v>
      </c>
      <c r="D35" s="11"/>
    </row>
    <row r="36" spans="1:4" ht="19.5" customHeight="1" x14ac:dyDescent="0.25">
      <c r="A36" s="2" t="s">
        <v>7</v>
      </c>
      <c r="B36" s="6" t="s">
        <v>70</v>
      </c>
      <c r="C36" s="43" t="s">
        <v>147</v>
      </c>
      <c r="D36" s="11"/>
    </row>
    <row r="37" spans="1:4" ht="19.5" customHeight="1" x14ac:dyDescent="0.25">
      <c r="A37" s="2" t="s">
        <v>7</v>
      </c>
      <c r="B37" s="6" t="s">
        <v>71</v>
      </c>
      <c r="C37" s="43" t="s">
        <v>147</v>
      </c>
      <c r="D37" s="11"/>
    </row>
    <row r="38" spans="1:4" ht="19.5" customHeight="1" x14ac:dyDescent="0.25">
      <c r="A38" s="2" t="s">
        <v>7</v>
      </c>
      <c r="B38" s="6" t="s">
        <v>73</v>
      </c>
      <c r="C38" s="43" t="s">
        <v>147</v>
      </c>
      <c r="D38" s="11"/>
    </row>
    <row r="39" spans="1:4" ht="19.5" customHeight="1" x14ac:dyDescent="0.25">
      <c r="A39" s="2" t="s">
        <v>7</v>
      </c>
      <c r="B39" s="6" t="s">
        <v>74</v>
      </c>
      <c r="C39" s="43" t="s">
        <v>147</v>
      </c>
      <c r="D39" s="11"/>
    </row>
    <row r="40" spans="1:4" ht="19.5" customHeight="1" x14ac:dyDescent="0.25">
      <c r="A40" s="2" t="s">
        <v>7</v>
      </c>
      <c r="B40" s="6" t="s">
        <v>72</v>
      </c>
      <c r="C40" s="43" t="s">
        <v>147</v>
      </c>
      <c r="D40" s="11"/>
    </row>
    <row r="41" spans="1:4" ht="19.5" customHeight="1" x14ac:dyDescent="0.25">
      <c r="A41" s="2" t="s">
        <v>7</v>
      </c>
      <c r="B41" s="6" t="s">
        <v>75</v>
      </c>
      <c r="C41" s="43" t="s">
        <v>147</v>
      </c>
      <c r="D41" s="11"/>
    </row>
    <row r="42" spans="1:4" x14ac:dyDescent="0.25">
      <c r="A42" s="4"/>
      <c r="B42" s="4"/>
      <c r="C42" s="4"/>
      <c r="D42" s="4"/>
    </row>
    <row r="43" spans="1:4" ht="15.75" x14ac:dyDescent="0.25">
      <c r="A43"/>
      <c r="B43"/>
      <c r="C43" s="1"/>
      <c r="D43" s="1" t="s">
        <v>236</v>
      </c>
    </row>
    <row r="44" spans="1:4" x14ac:dyDescent="0.25">
      <c r="C44"/>
      <c r="D44"/>
    </row>
    <row r="45" spans="1:4" x14ac:dyDescent="0.25">
      <c r="B45" s="9"/>
      <c r="C45"/>
      <c r="D45"/>
    </row>
    <row r="46" spans="1:4" ht="19.5" customHeight="1" x14ac:dyDescent="0.25">
      <c r="A46" s="2"/>
      <c r="D46" s="11"/>
    </row>
    <row r="47" spans="1:4" ht="19.5" customHeight="1" x14ac:dyDescent="0.25">
      <c r="A47" s="2"/>
      <c r="D47" s="11"/>
    </row>
    <row r="48" spans="1:4" x14ac:dyDescent="0.25">
      <c r="B48" s="9"/>
      <c r="C48"/>
      <c r="D48"/>
    </row>
    <row r="49" spans="2:3" x14ac:dyDescent="0.25">
      <c r="B49" s="9"/>
    </row>
    <row r="50" spans="2:3" x14ac:dyDescent="0.25">
      <c r="B50" s="9"/>
    </row>
    <row r="51" spans="2:3" x14ac:dyDescent="0.25">
      <c r="B51" s="9"/>
    </row>
    <row r="52" spans="2:3" x14ac:dyDescent="0.25">
      <c r="B52" s="9"/>
    </row>
    <row r="53" spans="2:3" x14ac:dyDescent="0.25">
      <c r="B53" s="9"/>
    </row>
    <row r="54" spans="2:3" x14ac:dyDescent="0.25">
      <c r="B54" s="9"/>
    </row>
    <row r="55" spans="2:3" x14ac:dyDescent="0.25">
      <c r="B55" s="9"/>
      <c r="C55" s="6"/>
    </row>
    <row r="56" spans="2:3" x14ac:dyDescent="0.25">
      <c r="B56" s="9"/>
    </row>
    <row r="57" spans="2:3" x14ac:dyDescent="0.25">
      <c r="B57" s="9"/>
    </row>
    <row r="58" spans="2:3" ht="15.75" x14ac:dyDescent="0.25">
      <c r="B58" s="9"/>
      <c r="C58" s="10"/>
    </row>
    <row r="59" spans="2:3" ht="15.75" x14ac:dyDescent="0.25">
      <c r="B59" s="9"/>
      <c r="C59" s="10"/>
    </row>
  </sheetData>
  <hyperlinks>
    <hyperlink ref="E2" location="'Index-Phase 1-LIMS-Test_List'!A1" display="Return to Index"/>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47"/>
  <sheetViews>
    <sheetView topLeftCell="A20" workbookViewId="0">
      <selection activeCell="D31" sqref="D31"/>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LIMS_1.1.5</v>
      </c>
      <c r="E2" s="22" t="s">
        <v>32</v>
      </c>
    </row>
    <row r="3" spans="1:5" ht="28.5" customHeight="1" x14ac:dyDescent="0.25">
      <c r="A3" s="2" t="s">
        <v>3</v>
      </c>
      <c r="B3" s="3" t="s">
        <v>96</v>
      </c>
      <c r="C3" s="23" t="s">
        <v>83</v>
      </c>
    </row>
    <row r="4" spans="1:5" ht="30" x14ac:dyDescent="0.25">
      <c r="A4" s="2" t="s">
        <v>4</v>
      </c>
      <c r="B4" s="44" t="s">
        <v>207</v>
      </c>
      <c r="C4" s="45" t="s">
        <v>79</v>
      </c>
    </row>
    <row r="5" spans="1:5" ht="16.5" customHeight="1" x14ac:dyDescent="0.25">
      <c r="A5" s="2" t="s">
        <v>7</v>
      </c>
      <c r="B5" s="18" t="s">
        <v>78</v>
      </c>
      <c r="C5" s="19" t="s">
        <v>80</v>
      </c>
      <c r="E5" s="20"/>
    </row>
    <row r="6" spans="1:5" ht="30" x14ac:dyDescent="0.25">
      <c r="A6" s="2" t="s">
        <v>7</v>
      </c>
      <c r="B6" s="18" t="s">
        <v>146</v>
      </c>
      <c r="C6" s="19" t="s">
        <v>80</v>
      </c>
      <c r="D6" s="11"/>
    </row>
    <row r="7" spans="1:5" ht="15.75" x14ac:dyDescent="0.25">
      <c r="A7" s="2" t="s">
        <v>7</v>
      </c>
      <c r="B7" s="18" t="s">
        <v>29</v>
      </c>
      <c r="C7" s="19" t="s">
        <v>80</v>
      </c>
      <c r="D7" s="11"/>
    </row>
    <row r="8" spans="1:5" ht="16.5" customHeight="1" x14ac:dyDescent="0.25">
      <c r="A8" s="2" t="s">
        <v>7</v>
      </c>
      <c r="B8" s="18" t="s">
        <v>81</v>
      </c>
      <c r="C8" s="19" t="s">
        <v>80</v>
      </c>
    </row>
    <row r="9" spans="1:5" ht="15.75" x14ac:dyDescent="0.25">
      <c r="A9" s="2" t="s">
        <v>5</v>
      </c>
      <c r="B9" s="18" t="s">
        <v>82</v>
      </c>
      <c r="C9" s="19" t="s">
        <v>80</v>
      </c>
      <c r="D9" s="6"/>
    </row>
    <row r="10" spans="1:5" ht="15.75" x14ac:dyDescent="0.25">
      <c r="A10" s="2" t="s">
        <v>6</v>
      </c>
      <c r="B10" s="3" t="s">
        <v>41</v>
      </c>
      <c r="C10" s="43" t="s">
        <v>147</v>
      </c>
      <c r="D10" s="11"/>
    </row>
    <row r="11" spans="1:5" ht="17.25" customHeight="1" x14ac:dyDescent="0.25">
      <c r="A11" s="2" t="s">
        <v>7</v>
      </c>
      <c r="B11" s="3" t="s">
        <v>89</v>
      </c>
      <c r="C11" s="43" t="s">
        <v>147</v>
      </c>
      <c r="D11" s="11"/>
    </row>
    <row r="12" spans="1:5" ht="19.5" customHeight="1" x14ac:dyDescent="0.25">
      <c r="A12" s="2" t="s">
        <v>7</v>
      </c>
      <c r="B12" s="3" t="s">
        <v>90</v>
      </c>
      <c r="C12" s="43" t="s">
        <v>147</v>
      </c>
      <c r="D12" s="11"/>
    </row>
    <row r="13" spans="1:5" ht="19.5" customHeight="1" x14ac:dyDescent="0.25">
      <c r="A13" s="2" t="s">
        <v>7</v>
      </c>
      <c r="B13" s="12" t="s">
        <v>91</v>
      </c>
      <c r="C13" s="43" t="s">
        <v>147</v>
      </c>
      <c r="D13" s="11"/>
    </row>
    <row r="14" spans="1:5" ht="19.5" customHeight="1" x14ac:dyDescent="0.25">
      <c r="A14" s="2" t="s">
        <v>7</v>
      </c>
      <c r="B14" s="3" t="s">
        <v>92</v>
      </c>
      <c r="C14" s="43" t="s">
        <v>147</v>
      </c>
      <c r="D14" s="11"/>
    </row>
    <row r="15" spans="1:5" ht="19.5" customHeight="1" x14ac:dyDescent="0.25">
      <c r="A15" s="2" t="s">
        <v>7</v>
      </c>
      <c r="B15" s="12" t="s">
        <v>93</v>
      </c>
      <c r="C15" s="43" t="s">
        <v>147</v>
      </c>
      <c r="D15" s="11"/>
    </row>
    <row r="16" spans="1:5" ht="19.5" customHeight="1" x14ac:dyDescent="0.25">
      <c r="A16" s="2" t="s">
        <v>7</v>
      </c>
      <c r="B16" s="12" t="s">
        <v>14</v>
      </c>
      <c r="C16" s="43" t="s">
        <v>147</v>
      </c>
      <c r="D16" s="11"/>
    </row>
    <row r="17" spans="1:4" ht="45" x14ac:dyDescent="0.25">
      <c r="A17" s="2" t="s">
        <v>7</v>
      </c>
      <c r="B17" s="12" t="s">
        <v>15</v>
      </c>
      <c r="C17" s="43" t="s">
        <v>147</v>
      </c>
      <c r="D17" s="11"/>
    </row>
    <row r="18" spans="1:4" ht="19.5" customHeight="1" x14ac:dyDescent="0.25">
      <c r="A18" s="2" t="s">
        <v>7</v>
      </c>
      <c r="B18" s="6" t="s">
        <v>16</v>
      </c>
      <c r="C18" s="43" t="s">
        <v>147</v>
      </c>
      <c r="D18" s="11"/>
    </row>
    <row r="19" spans="1:4" ht="150" x14ac:dyDescent="0.25">
      <c r="A19" s="2" t="s">
        <v>7</v>
      </c>
      <c r="B19" s="6" t="s">
        <v>259</v>
      </c>
      <c r="C19" s="19" t="s">
        <v>147</v>
      </c>
      <c r="D19" s="11"/>
    </row>
    <row r="20" spans="1:4" ht="19.5" customHeight="1" x14ac:dyDescent="0.25">
      <c r="A20" s="2" t="s">
        <v>7</v>
      </c>
      <c r="B20" s="6" t="s">
        <v>17</v>
      </c>
      <c r="C20" s="43" t="s">
        <v>147</v>
      </c>
      <c r="D20" s="11"/>
    </row>
    <row r="21" spans="1:4" ht="19.5" customHeight="1" x14ac:dyDescent="0.25">
      <c r="A21" s="2" t="s">
        <v>7</v>
      </c>
      <c r="B21" s="6" t="s">
        <v>20</v>
      </c>
      <c r="C21" s="43" t="s">
        <v>147</v>
      </c>
      <c r="D21" s="11"/>
    </row>
    <row r="22" spans="1:4" ht="19.5" customHeight="1" x14ac:dyDescent="0.25">
      <c r="A22" s="2" t="s">
        <v>7</v>
      </c>
      <c r="B22" s="6" t="s">
        <v>22</v>
      </c>
      <c r="C22" s="43" t="s">
        <v>147</v>
      </c>
      <c r="D22" s="11"/>
    </row>
    <row r="23" spans="1:4" ht="19.5" customHeight="1" x14ac:dyDescent="0.25">
      <c r="A23" s="2" t="s">
        <v>7</v>
      </c>
      <c r="B23" s="6" t="s">
        <v>23</v>
      </c>
      <c r="C23" s="43" t="s">
        <v>147</v>
      </c>
      <c r="D23" s="11"/>
    </row>
    <row r="24" spans="1:4" ht="19.5" customHeight="1" x14ac:dyDescent="0.25">
      <c r="A24" s="2" t="s">
        <v>7</v>
      </c>
      <c r="B24" s="12" t="s">
        <v>24</v>
      </c>
      <c r="C24" s="43" t="s">
        <v>147</v>
      </c>
      <c r="D24" s="11"/>
    </row>
    <row r="25" spans="1:4" ht="150" x14ac:dyDescent="0.25">
      <c r="A25" s="2" t="s">
        <v>7</v>
      </c>
      <c r="B25" s="6" t="s">
        <v>255</v>
      </c>
      <c r="C25" s="19" t="s">
        <v>147</v>
      </c>
      <c r="D25" s="11"/>
    </row>
    <row r="26" spans="1:4" ht="180" x14ac:dyDescent="0.25">
      <c r="A26" s="2" t="s">
        <v>7</v>
      </c>
      <c r="B26" s="6" t="s">
        <v>254</v>
      </c>
      <c r="C26" s="19" t="s">
        <v>147</v>
      </c>
      <c r="D26" s="11"/>
    </row>
    <row r="27" spans="1:4" ht="19.5" customHeight="1" x14ac:dyDescent="0.25">
      <c r="A27" s="2" t="s">
        <v>7</v>
      </c>
      <c r="B27" s="6" t="s">
        <v>26</v>
      </c>
      <c r="C27" s="43" t="s">
        <v>147</v>
      </c>
      <c r="D27" s="11"/>
    </row>
    <row r="28" spans="1:4" ht="19.5" customHeight="1" x14ac:dyDescent="0.25">
      <c r="A28" s="2" t="s">
        <v>7</v>
      </c>
      <c r="B28" s="6" t="s">
        <v>27</v>
      </c>
      <c r="C28" s="43" t="s">
        <v>147</v>
      </c>
      <c r="D28" s="11"/>
    </row>
    <row r="29" spans="1:4" ht="19.5" customHeight="1" x14ac:dyDescent="0.25">
      <c r="A29" s="2"/>
      <c r="D29" s="11"/>
    </row>
    <row r="30" spans="1:4" x14ac:dyDescent="0.25">
      <c r="A30" s="4"/>
      <c r="B30" s="4"/>
      <c r="C30" s="4"/>
      <c r="D30" s="4"/>
    </row>
    <row r="31" spans="1:4" ht="15.75" x14ac:dyDescent="0.25">
      <c r="A31"/>
      <c r="B31"/>
      <c r="C31" s="1"/>
      <c r="D31" s="1" t="s">
        <v>236</v>
      </c>
    </row>
    <row r="32" spans="1:4" x14ac:dyDescent="0.25">
      <c r="C32"/>
      <c r="D32"/>
    </row>
    <row r="33" spans="2:4" x14ac:dyDescent="0.25">
      <c r="B33" s="9"/>
      <c r="C33"/>
      <c r="D33"/>
    </row>
    <row r="34" spans="2:4" x14ac:dyDescent="0.25">
      <c r="B34" s="9"/>
      <c r="C34"/>
      <c r="D34"/>
    </row>
    <row r="35" spans="2:4" x14ac:dyDescent="0.25">
      <c r="B35" s="9"/>
      <c r="C35"/>
      <c r="D35"/>
    </row>
    <row r="36" spans="2:4" x14ac:dyDescent="0.25">
      <c r="B36" s="9"/>
      <c r="C36"/>
      <c r="D36"/>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row>
    <row r="43" spans="2:4" x14ac:dyDescent="0.25">
      <c r="B43" s="9"/>
      <c r="C43" s="6"/>
    </row>
    <row r="44" spans="2:4" x14ac:dyDescent="0.25">
      <c r="B44" s="9"/>
    </row>
    <row r="45" spans="2:4" x14ac:dyDescent="0.25">
      <c r="B45" s="9"/>
    </row>
    <row r="46" spans="2:4" ht="15.75" x14ac:dyDescent="0.25">
      <c r="B46" s="9"/>
      <c r="C46" s="10"/>
    </row>
    <row r="47" spans="2:4" ht="15.75" x14ac:dyDescent="0.25">
      <c r="B47" s="9"/>
      <c r="C47" s="10"/>
    </row>
  </sheetData>
  <hyperlinks>
    <hyperlink ref="E2" location="'Index-Phase 1-LIMS-Test_List'!A1" display="Return to Index"/>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47"/>
  <sheetViews>
    <sheetView topLeftCell="A16" workbookViewId="0">
      <selection activeCell="B24" sqref="B24"/>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LIMS_1.1.6</v>
      </c>
      <c r="E2" s="22" t="s">
        <v>32</v>
      </c>
    </row>
    <row r="3" spans="1:5" ht="28.5" customHeight="1" x14ac:dyDescent="0.25">
      <c r="A3" s="2" t="s">
        <v>3</v>
      </c>
      <c r="B3" s="3" t="s">
        <v>96</v>
      </c>
      <c r="C3" s="23" t="s">
        <v>83</v>
      </c>
    </row>
    <row r="4" spans="1:5" ht="30" x14ac:dyDescent="0.25">
      <c r="A4" s="2" t="s">
        <v>4</v>
      </c>
      <c r="B4" s="44" t="s">
        <v>208</v>
      </c>
      <c r="C4" s="45" t="s">
        <v>79</v>
      </c>
    </row>
    <row r="5" spans="1:5" ht="30" x14ac:dyDescent="0.25">
      <c r="A5" s="2" t="s">
        <v>7</v>
      </c>
      <c r="B5" s="18" t="s">
        <v>97</v>
      </c>
      <c r="C5" s="19" t="s">
        <v>80</v>
      </c>
      <c r="D5" s="11"/>
    </row>
    <row r="6" spans="1:5" ht="15.75" x14ac:dyDescent="0.25">
      <c r="A6" s="2" t="s">
        <v>7</v>
      </c>
      <c r="B6" s="18" t="s">
        <v>29</v>
      </c>
      <c r="C6" s="19" t="s">
        <v>80</v>
      </c>
      <c r="D6" s="11"/>
    </row>
    <row r="7" spans="1:5" ht="16.5" customHeight="1" x14ac:dyDescent="0.25">
      <c r="A7" s="2" t="s">
        <v>7</v>
      </c>
      <c r="B7" s="18" t="s">
        <v>9</v>
      </c>
      <c r="C7" s="19" t="s">
        <v>80</v>
      </c>
    </row>
    <row r="8" spans="1:5" ht="15.75" x14ac:dyDescent="0.25">
      <c r="A8" s="2" t="s">
        <v>5</v>
      </c>
      <c r="B8" s="6" t="s">
        <v>40</v>
      </c>
      <c r="C8" s="19" t="s">
        <v>80</v>
      </c>
      <c r="D8" s="6"/>
    </row>
    <row r="9" spans="1:5" ht="15.75" x14ac:dyDescent="0.25">
      <c r="A9" s="2" t="s">
        <v>6</v>
      </c>
      <c r="B9" s="6" t="s">
        <v>41</v>
      </c>
      <c r="C9" s="19" t="s">
        <v>80</v>
      </c>
      <c r="D9" s="11"/>
    </row>
    <row r="10" spans="1:5" ht="17.25" customHeight="1" x14ac:dyDescent="0.25">
      <c r="A10" s="2" t="s">
        <v>7</v>
      </c>
      <c r="B10" s="6" t="s">
        <v>39</v>
      </c>
      <c r="C10" s="43" t="s">
        <v>147</v>
      </c>
      <c r="D10" s="11"/>
    </row>
    <row r="11" spans="1:5" ht="19.5" customHeight="1" x14ac:dyDescent="0.25">
      <c r="A11" s="2" t="s">
        <v>7</v>
      </c>
      <c r="B11" s="6" t="s">
        <v>11</v>
      </c>
      <c r="C11" s="43" t="s">
        <v>147</v>
      </c>
      <c r="D11" s="11"/>
    </row>
    <row r="12" spans="1:5" ht="19.5" customHeight="1" x14ac:dyDescent="0.25">
      <c r="A12" s="2" t="s">
        <v>7</v>
      </c>
      <c r="B12" s="12" t="s">
        <v>10</v>
      </c>
      <c r="C12" s="43" t="s">
        <v>147</v>
      </c>
      <c r="D12" s="11"/>
    </row>
    <row r="13" spans="1:5" ht="19.5" customHeight="1" x14ac:dyDescent="0.25">
      <c r="A13" s="2" t="s">
        <v>7</v>
      </c>
      <c r="B13" s="6" t="s">
        <v>12</v>
      </c>
      <c r="C13" s="43" t="s">
        <v>147</v>
      </c>
      <c r="D13" s="11"/>
    </row>
    <row r="14" spans="1:5" ht="19.5" customHeight="1" x14ac:dyDescent="0.25">
      <c r="A14" s="2" t="s">
        <v>7</v>
      </c>
      <c r="B14" s="12" t="s">
        <v>13</v>
      </c>
      <c r="C14" s="43" t="s">
        <v>147</v>
      </c>
      <c r="D14" s="11"/>
    </row>
    <row r="15" spans="1:5" ht="19.5" customHeight="1" x14ac:dyDescent="0.25">
      <c r="A15" s="2" t="s">
        <v>7</v>
      </c>
      <c r="B15" s="12" t="s">
        <v>14</v>
      </c>
      <c r="C15" s="43" t="s">
        <v>147</v>
      </c>
      <c r="D15" s="11"/>
    </row>
    <row r="16" spans="1:5" ht="19.5" customHeight="1" x14ac:dyDescent="0.25">
      <c r="A16" s="2" t="s">
        <v>7</v>
      </c>
      <c r="B16" s="12" t="s">
        <v>88</v>
      </c>
      <c r="C16" s="43" t="s">
        <v>147</v>
      </c>
      <c r="D16" s="11"/>
    </row>
    <row r="17" spans="1:4" ht="19.5" customHeight="1" x14ac:dyDescent="0.25">
      <c r="A17" s="2" t="s">
        <v>7</v>
      </c>
      <c r="B17" s="6" t="s">
        <v>16</v>
      </c>
      <c r="C17" s="43" t="s">
        <v>147</v>
      </c>
      <c r="D17" s="11"/>
    </row>
    <row r="18" spans="1:4" ht="135" x14ac:dyDescent="0.25">
      <c r="A18" s="2" t="s">
        <v>7</v>
      </c>
      <c r="B18" s="6" t="s">
        <v>256</v>
      </c>
      <c r="C18" s="19" t="s">
        <v>147</v>
      </c>
      <c r="D18" s="11"/>
    </row>
    <row r="19" spans="1:4" ht="19.5" customHeight="1" x14ac:dyDescent="0.25">
      <c r="A19" s="2" t="s">
        <v>7</v>
      </c>
      <c r="B19" s="6" t="s">
        <v>17</v>
      </c>
      <c r="C19" s="43" t="s">
        <v>147</v>
      </c>
      <c r="D19" s="11"/>
    </row>
    <row r="20" spans="1:4" ht="19.5" customHeight="1" x14ac:dyDescent="0.25">
      <c r="A20" s="2" t="s">
        <v>7</v>
      </c>
      <c r="B20" s="6" t="s">
        <v>20</v>
      </c>
      <c r="C20" s="43" t="s">
        <v>147</v>
      </c>
      <c r="D20" s="11"/>
    </row>
    <row r="21" spans="1:4" ht="19.5" customHeight="1" x14ac:dyDescent="0.25">
      <c r="A21" s="2" t="s">
        <v>7</v>
      </c>
      <c r="B21" s="6" t="s">
        <v>22</v>
      </c>
      <c r="C21" s="43" t="s">
        <v>147</v>
      </c>
      <c r="D21" s="11"/>
    </row>
    <row r="22" spans="1:4" ht="19.5" customHeight="1" x14ac:dyDescent="0.25">
      <c r="A22" s="2" t="s">
        <v>7</v>
      </c>
      <c r="B22" s="6" t="s">
        <v>23</v>
      </c>
      <c r="C22" s="43" t="s">
        <v>147</v>
      </c>
      <c r="D22" s="11"/>
    </row>
    <row r="23" spans="1:4" ht="19.5" customHeight="1" x14ac:dyDescent="0.25">
      <c r="A23" s="2" t="s">
        <v>7</v>
      </c>
      <c r="B23" s="12" t="s">
        <v>24</v>
      </c>
      <c r="C23" s="43" t="s">
        <v>147</v>
      </c>
      <c r="D23" s="11"/>
    </row>
    <row r="24" spans="1:4" ht="180" x14ac:dyDescent="0.25">
      <c r="A24" s="2" t="s">
        <v>7</v>
      </c>
      <c r="B24" s="6" t="s">
        <v>257</v>
      </c>
      <c r="C24" s="43" t="s">
        <v>147</v>
      </c>
      <c r="D24" s="11"/>
    </row>
    <row r="25" spans="1:4" ht="135" x14ac:dyDescent="0.25">
      <c r="A25" s="2" t="s">
        <v>7</v>
      </c>
      <c r="B25" s="6" t="s">
        <v>258</v>
      </c>
      <c r="C25" s="43" t="s">
        <v>147</v>
      </c>
      <c r="D25" s="11"/>
    </row>
    <row r="26" spans="1:4" ht="19.5" customHeight="1" x14ac:dyDescent="0.25">
      <c r="A26" s="2" t="s">
        <v>7</v>
      </c>
      <c r="B26" s="6" t="s">
        <v>26</v>
      </c>
      <c r="C26" s="43" t="s">
        <v>147</v>
      </c>
      <c r="D26" s="11"/>
    </row>
    <row r="27" spans="1:4" ht="19.5" customHeight="1" x14ac:dyDescent="0.25">
      <c r="A27" s="2" t="s">
        <v>7</v>
      </c>
      <c r="B27" s="6" t="s">
        <v>27</v>
      </c>
      <c r="C27" s="43" t="s">
        <v>147</v>
      </c>
      <c r="D27" s="11"/>
    </row>
    <row r="28" spans="1:4" ht="19.5" customHeight="1" x14ac:dyDescent="0.25">
      <c r="A28" s="2" t="s">
        <v>5</v>
      </c>
      <c r="B28" s="6" t="s">
        <v>43</v>
      </c>
      <c r="C28" s="43" t="s">
        <v>147</v>
      </c>
      <c r="D28" s="11"/>
    </row>
    <row r="29" spans="1:4" ht="19.5" customHeight="1" x14ac:dyDescent="0.25">
      <c r="A29" s="2" t="s">
        <v>6</v>
      </c>
      <c r="B29" s="6" t="s">
        <v>44</v>
      </c>
      <c r="C29" s="43" t="s">
        <v>147</v>
      </c>
      <c r="D29" s="11"/>
    </row>
    <row r="30" spans="1:4" ht="19.5" customHeight="1" x14ac:dyDescent="0.25">
      <c r="A30" s="2" t="s">
        <v>7</v>
      </c>
      <c r="B30" s="6" t="s">
        <v>45</v>
      </c>
      <c r="C30" s="43" t="s">
        <v>147</v>
      </c>
      <c r="D30" s="11"/>
    </row>
    <row r="31" spans="1:4" ht="19.5" customHeight="1" x14ac:dyDescent="0.25">
      <c r="A31" s="2" t="s">
        <v>7</v>
      </c>
      <c r="B31" s="12" t="s">
        <v>46</v>
      </c>
      <c r="C31" s="43" t="s">
        <v>147</v>
      </c>
      <c r="D31" s="11"/>
    </row>
    <row r="32" spans="1:4" ht="19.5" customHeight="1" x14ac:dyDescent="0.25">
      <c r="A32" s="2" t="s">
        <v>7</v>
      </c>
      <c r="B32" s="6" t="s">
        <v>47</v>
      </c>
      <c r="C32" s="43" t="s">
        <v>147</v>
      </c>
      <c r="D32" s="11"/>
    </row>
    <row r="33" spans="1:4" ht="19.5" customHeight="1" x14ac:dyDescent="0.25">
      <c r="A33" s="2" t="s">
        <v>7</v>
      </c>
      <c r="B33" s="6" t="s">
        <v>48</v>
      </c>
      <c r="C33" s="43" t="s">
        <v>147</v>
      </c>
      <c r="D33" s="11"/>
    </row>
    <row r="34" spans="1:4" x14ac:dyDescent="0.25">
      <c r="A34" s="4"/>
      <c r="B34" s="4"/>
      <c r="C34" s="4"/>
      <c r="D34" s="4"/>
    </row>
    <row r="35" spans="1:4" ht="15.75" x14ac:dyDescent="0.25">
      <c r="A35"/>
      <c r="B35"/>
      <c r="C35" s="1"/>
      <c r="D35" s="1" t="s">
        <v>236</v>
      </c>
    </row>
    <row r="36" spans="1:4" x14ac:dyDescent="0.25">
      <c r="C36"/>
      <c r="D36"/>
    </row>
    <row r="37" spans="1:4" x14ac:dyDescent="0.25">
      <c r="B37" s="9"/>
    </row>
    <row r="38" spans="1:4" x14ac:dyDescent="0.25">
      <c r="B38" s="9"/>
    </row>
    <row r="39" spans="1:4" x14ac:dyDescent="0.25">
      <c r="B39" s="9"/>
    </row>
    <row r="40" spans="1:4" x14ac:dyDescent="0.25">
      <c r="B40" s="9"/>
    </row>
    <row r="41" spans="1:4" x14ac:dyDescent="0.25">
      <c r="B41" s="9"/>
    </row>
    <row r="42" spans="1:4" x14ac:dyDescent="0.25">
      <c r="B42" s="9"/>
    </row>
    <row r="43" spans="1:4" x14ac:dyDescent="0.25">
      <c r="B43" s="9"/>
      <c r="C43" s="6"/>
    </row>
    <row r="44" spans="1:4" x14ac:dyDescent="0.25">
      <c r="B44" s="9"/>
    </row>
    <row r="45" spans="1:4" x14ac:dyDescent="0.25">
      <c r="B45" s="9"/>
    </row>
    <row r="46" spans="1:4" ht="15.75" x14ac:dyDescent="0.25">
      <c r="B46" s="9"/>
      <c r="C46" s="10"/>
    </row>
    <row r="47" spans="1:4" ht="15.75" x14ac:dyDescent="0.25">
      <c r="B47" s="9"/>
      <c r="C47" s="10"/>
    </row>
  </sheetData>
  <hyperlinks>
    <hyperlink ref="E2" location="'Index-Phase 1-LIMS-Test_List'!A1" display="Return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59"/>
  <sheetViews>
    <sheetView topLeftCell="A4" workbookViewId="0">
      <selection activeCell="B22" sqref="B22"/>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LIMS_1.1.7</v>
      </c>
      <c r="E2" s="22" t="s">
        <v>32</v>
      </c>
    </row>
    <row r="3" spans="1:5" ht="28.5" customHeight="1" x14ac:dyDescent="0.25">
      <c r="A3" s="2" t="s">
        <v>3</v>
      </c>
      <c r="B3" s="3" t="s">
        <v>98</v>
      </c>
      <c r="C3" s="23" t="s">
        <v>83</v>
      </c>
    </row>
    <row r="4" spans="1:5" ht="30" x14ac:dyDescent="0.25">
      <c r="A4" s="2" t="s">
        <v>4</v>
      </c>
      <c r="B4" s="44" t="s">
        <v>209</v>
      </c>
      <c r="C4" s="45" t="s">
        <v>79</v>
      </c>
      <c r="E4" s="20"/>
    </row>
    <row r="5" spans="1:5" ht="16.5" customHeight="1" x14ac:dyDescent="0.25">
      <c r="A5" s="2" t="s">
        <v>7</v>
      </c>
      <c r="B5" s="18" t="s">
        <v>38</v>
      </c>
      <c r="C5" s="19" t="s">
        <v>80</v>
      </c>
    </row>
    <row r="6" spans="1:5" ht="30" x14ac:dyDescent="0.25">
      <c r="A6" s="2" t="s">
        <v>7</v>
      </c>
      <c r="B6" s="18" t="s">
        <v>99</v>
      </c>
      <c r="C6" s="19" t="s">
        <v>80</v>
      </c>
      <c r="D6" s="11"/>
    </row>
    <row r="7" spans="1:5" ht="15.75" x14ac:dyDescent="0.25">
      <c r="A7" s="2" t="s">
        <v>7</v>
      </c>
      <c r="B7" s="18" t="s">
        <v>49</v>
      </c>
      <c r="C7" s="19" t="s">
        <v>80</v>
      </c>
      <c r="D7" s="11"/>
    </row>
    <row r="8" spans="1:5" ht="16.5" customHeight="1" x14ac:dyDescent="0.25">
      <c r="A8" s="2" t="s">
        <v>7</v>
      </c>
      <c r="B8" s="18" t="s">
        <v>9</v>
      </c>
      <c r="C8" s="19" t="s">
        <v>80</v>
      </c>
    </row>
    <row r="9" spans="1:5" ht="15.75" x14ac:dyDescent="0.25">
      <c r="A9" s="2" t="s">
        <v>5</v>
      </c>
      <c r="B9" s="18" t="s">
        <v>148</v>
      </c>
      <c r="C9" s="19" t="s">
        <v>80</v>
      </c>
      <c r="D9" s="6"/>
    </row>
    <row r="10" spans="1:5" ht="15.75" x14ac:dyDescent="0.25">
      <c r="A10" s="2" t="s">
        <v>6</v>
      </c>
      <c r="B10" s="6" t="s">
        <v>50</v>
      </c>
      <c r="C10" s="43" t="s">
        <v>147</v>
      </c>
      <c r="D10" s="11"/>
    </row>
    <row r="11" spans="1:5" ht="17.25" customHeight="1" x14ac:dyDescent="0.25">
      <c r="A11" s="2" t="s">
        <v>7</v>
      </c>
      <c r="B11" s="6" t="s">
        <v>55</v>
      </c>
      <c r="C11" s="43" t="s">
        <v>147</v>
      </c>
      <c r="D11" s="11"/>
    </row>
    <row r="12" spans="1:5" ht="30" x14ac:dyDescent="0.25">
      <c r="A12" s="2" t="s">
        <v>7</v>
      </c>
      <c r="B12" s="6" t="s">
        <v>282</v>
      </c>
      <c r="C12" s="43" t="s">
        <v>147</v>
      </c>
      <c r="D12" s="11"/>
    </row>
    <row r="13" spans="1:5" ht="19.5" customHeight="1" x14ac:dyDescent="0.25">
      <c r="A13" s="2" t="s">
        <v>7</v>
      </c>
      <c r="B13" s="12" t="s">
        <v>51</v>
      </c>
      <c r="C13" s="43" t="s">
        <v>147</v>
      </c>
      <c r="D13" s="11"/>
    </row>
    <row r="14" spans="1:5" ht="19.5" customHeight="1" x14ac:dyDescent="0.25">
      <c r="A14" s="2" t="s">
        <v>7</v>
      </c>
      <c r="B14" s="6" t="s">
        <v>12</v>
      </c>
      <c r="C14" s="43" t="s">
        <v>147</v>
      </c>
      <c r="D14" s="11"/>
    </row>
    <row r="15" spans="1:5" ht="19.5" customHeight="1" x14ac:dyDescent="0.25">
      <c r="A15" s="2" t="s">
        <v>7</v>
      </c>
      <c r="B15" s="12" t="s">
        <v>13</v>
      </c>
      <c r="C15" s="43" t="s">
        <v>147</v>
      </c>
      <c r="D15" s="11"/>
    </row>
    <row r="16" spans="1:5" ht="19.5" customHeight="1" x14ac:dyDescent="0.25">
      <c r="A16" s="2" t="s">
        <v>7</v>
      </c>
      <c r="B16" s="12" t="s">
        <v>52</v>
      </c>
      <c r="C16" s="43" t="s">
        <v>147</v>
      </c>
      <c r="D16" s="11"/>
    </row>
    <row r="17" spans="1:4" ht="19.5" customHeight="1" x14ac:dyDescent="0.25">
      <c r="A17" s="2" t="s">
        <v>7</v>
      </c>
      <c r="B17" s="12" t="s">
        <v>53</v>
      </c>
      <c r="C17" s="43" t="s">
        <v>147</v>
      </c>
      <c r="D17" s="11"/>
    </row>
    <row r="18" spans="1:4" ht="19.5" customHeight="1" x14ac:dyDescent="0.25">
      <c r="A18" s="2" t="s">
        <v>7</v>
      </c>
      <c r="B18" s="12" t="s">
        <v>54</v>
      </c>
      <c r="C18" s="43" t="s">
        <v>147</v>
      </c>
      <c r="D18" s="11"/>
    </row>
    <row r="19" spans="1:4" ht="19.5" customHeight="1" x14ac:dyDescent="0.25">
      <c r="A19" s="2" t="s">
        <v>7</v>
      </c>
      <c r="B19" s="6" t="s">
        <v>58</v>
      </c>
      <c r="C19" s="43" t="s">
        <v>147</v>
      </c>
      <c r="D19" s="11"/>
    </row>
    <row r="20" spans="1:4" ht="30" x14ac:dyDescent="0.25">
      <c r="A20" s="2" t="s">
        <v>7</v>
      </c>
      <c r="B20" s="6" t="s">
        <v>56</v>
      </c>
      <c r="C20" s="43" t="s">
        <v>147</v>
      </c>
      <c r="D20" s="11"/>
    </row>
    <row r="21" spans="1:4" ht="19.5" customHeight="1" x14ac:dyDescent="0.25">
      <c r="A21" s="2" t="s">
        <v>7</v>
      </c>
      <c r="B21" s="6" t="s">
        <v>57</v>
      </c>
      <c r="C21" s="43" t="s">
        <v>147</v>
      </c>
      <c r="D21" s="11"/>
    </row>
    <row r="22" spans="1:4" ht="155.25" customHeight="1" x14ac:dyDescent="0.25">
      <c r="A22" s="2" t="s">
        <v>7</v>
      </c>
      <c r="B22" s="6" t="s">
        <v>260</v>
      </c>
      <c r="C22" s="19" t="s">
        <v>147</v>
      </c>
      <c r="D22" s="11"/>
    </row>
    <row r="23" spans="1:4" ht="19.5" customHeight="1" x14ac:dyDescent="0.25">
      <c r="A23" s="2" t="s">
        <v>7</v>
      </c>
      <c r="B23" s="6" t="s">
        <v>59</v>
      </c>
      <c r="C23" s="43" t="s">
        <v>147</v>
      </c>
      <c r="D23" s="11"/>
    </row>
    <row r="24" spans="1:4" ht="19.5" customHeight="1" x14ac:dyDescent="0.25">
      <c r="A24" s="2" t="s">
        <v>7</v>
      </c>
      <c r="B24" s="6" t="s">
        <v>60</v>
      </c>
      <c r="C24" s="43" t="s">
        <v>147</v>
      </c>
      <c r="D24" s="11"/>
    </row>
    <row r="25" spans="1:4" ht="19.5" customHeight="1" x14ac:dyDescent="0.25">
      <c r="A25" s="2" t="s">
        <v>7</v>
      </c>
      <c r="B25" s="6" t="s">
        <v>61</v>
      </c>
      <c r="C25" s="43" t="s">
        <v>147</v>
      </c>
      <c r="D25" s="11"/>
    </row>
    <row r="26" spans="1:4" ht="19.5" customHeight="1" x14ac:dyDescent="0.25">
      <c r="A26" s="2" t="s">
        <v>7</v>
      </c>
      <c r="B26" s="6" t="s">
        <v>62</v>
      </c>
      <c r="C26" s="43" t="s">
        <v>147</v>
      </c>
      <c r="D26" s="11"/>
    </row>
    <row r="27" spans="1:4" ht="19.5" customHeight="1" x14ac:dyDescent="0.25">
      <c r="A27" s="2" t="s">
        <v>7</v>
      </c>
      <c r="B27" s="6" t="s">
        <v>63</v>
      </c>
      <c r="C27" s="43" t="s">
        <v>147</v>
      </c>
      <c r="D27" s="11"/>
    </row>
    <row r="28" spans="1:4" ht="19.5" customHeight="1" x14ac:dyDescent="0.25">
      <c r="A28" s="2" t="s">
        <v>7</v>
      </c>
      <c r="B28" s="6" t="s">
        <v>64</v>
      </c>
      <c r="C28" s="43" t="s">
        <v>147</v>
      </c>
      <c r="D28" s="11"/>
    </row>
    <row r="29" spans="1:4" ht="19.5" customHeight="1" x14ac:dyDescent="0.25">
      <c r="A29" s="2" t="s">
        <v>7</v>
      </c>
      <c r="B29" s="6" t="s">
        <v>65</v>
      </c>
      <c r="C29" s="43" t="s">
        <v>147</v>
      </c>
      <c r="D29" s="11"/>
    </row>
    <row r="30" spans="1:4" ht="19.5" customHeight="1" x14ac:dyDescent="0.25">
      <c r="A30" s="2" t="s">
        <v>7</v>
      </c>
      <c r="B30" s="6" t="s">
        <v>66</v>
      </c>
      <c r="C30" s="43" t="s">
        <v>147</v>
      </c>
      <c r="D30" s="11"/>
    </row>
    <row r="31" spans="1:4" ht="19.5" customHeight="1" x14ac:dyDescent="0.25">
      <c r="A31" s="2" t="s">
        <v>7</v>
      </c>
      <c r="B31" s="6" t="s">
        <v>67</v>
      </c>
      <c r="C31" s="43" t="s">
        <v>147</v>
      </c>
      <c r="D31" s="11"/>
    </row>
    <row r="32" spans="1:4" ht="19.5" customHeight="1" x14ac:dyDescent="0.25">
      <c r="A32" s="2" t="s">
        <v>7</v>
      </c>
      <c r="B32" s="6" t="s">
        <v>27</v>
      </c>
      <c r="C32" s="43" t="s">
        <v>147</v>
      </c>
      <c r="D32" s="11"/>
    </row>
    <row r="33" spans="1:4" ht="19.5" customHeight="1" x14ac:dyDescent="0.25">
      <c r="A33" s="2" t="s">
        <v>7</v>
      </c>
      <c r="B33" s="6" t="s">
        <v>68</v>
      </c>
      <c r="C33" s="43" t="s">
        <v>147</v>
      </c>
      <c r="D33" s="11"/>
    </row>
    <row r="34" spans="1:4" ht="19.5" customHeight="1" x14ac:dyDescent="0.25">
      <c r="A34" s="2" t="s">
        <v>7</v>
      </c>
      <c r="B34" s="6" t="s">
        <v>66</v>
      </c>
      <c r="C34" s="43" t="s">
        <v>147</v>
      </c>
      <c r="D34" s="11"/>
    </row>
    <row r="35" spans="1:4" ht="19.5" customHeight="1" x14ac:dyDescent="0.25">
      <c r="A35" s="2" t="s">
        <v>7</v>
      </c>
      <c r="B35" s="6" t="s">
        <v>69</v>
      </c>
      <c r="C35" s="43" t="s">
        <v>147</v>
      </c>
      <c r="D35" s="11"/>
    </row>
    <row r="36" spans="1:4" ht="19.5" customHeight="1" x14ac:dyDescent="0.25">
      <c r="A36" s="2" t="s">
        <v>7</v>
      </c>
      <c r="B36" s="6" t="s">
        <v>70</v>
      </c>
      <c r="C36" s="43" t="s">
        <v>147</v>
      </c>
      <c r="D36" s="11"/>
    </row>
    <row r="37" spans="1:4" ht="19.5" customHeight="1" x14ac:dyDescent="0.25">
      <c r="A37" s="2" t="s">
        <v>7</v>
      </c>
      <c r="B37" s="6" t="s">
        <v>71</v>
      </c>
      <c r="C37" s="43" t="s">
        <v>147</v>
      </c>
      <c r="D37" s="11"/>
    </row>
    <row r="38" spans="1:4" ht="19.5" customHeight="1" x14ac:dyDescent="0.25">
      <c r="A38" s="2" t="s">
        <v>7</v>
      </c>
      <c r="B38" s="6" t="s">
        <v>73</v>
      </c>
      <c r="C38" s="43" t="s">
        <v>147</v>
      </c>
      <c r="D38" s="11"/>
    </row>
    <row r="39" spans="1:4" ht="19.5" customHeight="1" x14ac:dyDescent="0.25">
      <c r="A39" s="2" t="s">
        <v>7</v>
      </c>
      <c r="B39" s="6" t="s">
        <v>74</v>
      </c>
      <c r="C39" s="43" t="s">
        <v>147</v>
      </c>
      <c r="D39" s="11"/>
    </row>
    <row r="40" spans="1:4" ht="19.5" customHeight="1" x14ac:dyDescent="0.25">
      <c r="A40" s="2" t="s">
        <v>7</v>
      </c>
      <c r="B40" s="6" t="s">
        <v>72</v>
      </c>
      <c r="C40" s="43" t="s">
        <v>147</v>
      </c>
      <c r="D40" s="11"/>
    </row>
    <row r="41" spans="1:4" ht="19.5" customHeight="1" x14ac:dyDescent="0.25">
      <c r="A41" s="2" t="s">
        <v>7</v>
      </c>
      <c r="B41" s="6" t="s">
        <v>75</v>
      </c>
      <c r="C41" s="43" t="s">
        <v>147</v>
      </c>
      <c r="D41" s="11"/>
    </row>
    <row r="42" spans="1:4" x14ac:dyDescent="0.25">
      <c r="A42" s="4"/>
      <c r="B42" s="4"/>
      <c r="C42" s="4"/>
      <c r="D42" s="4"/>
    </row>
    <row r="43" spans="1:4" ht="15.75" x14ac:dyDescent="0.25">
      <c r="A43"/>
      <c r="B43"/>
      <c r="C43" s="1"/>
      <c r="D43" s="1" t="s">
        <v>236</v>
      </c>
    </row>
    <row r="44" spans="1:4" x14ac:dyDescent="0.25">
      <c r="C44"/>
      <c r="D44"/>
    </row>
    <row r="45" spans="1:4" x14ac:dyDescent="0.25">
      <c r="B45" s="9"/>
      <c r="C45"/>
      <c r="D45"/>
    </row>
    <row r="46" spans="1:4" x14ac:dyDescent="0.25">
      <c r="B46" s="9"/>
      <c r="C46"/>
      <c r="D46"/>
    </row>
    <row r="47" spans="1:4" x14ac:dyDescent="0.25">
      <c r="B47" s="9"/>
      <c r="C47"/>
      <c r="D47"/>
    </row>
    <row r="48" spans="1:4" x14ac:dyDescent="0.25">
      <c r="B48" s="9"/>
      <c r="C48"/>
      <c r="D48"/>
    </row>
    <row r="49" spans="2:3" x14ac:dyDescent="0.25">
      <c r="B49" s="9"/>
    </row>
    <row r="50" spans="2:3" x14ac:dyDescent="0.25">
      <c r="B50" s="9"/>
    </row>
    <row r="51" spans="2:3" x14ac:dyDescent="0.25">
      <c r="B51" s="9"/>
    </row>
    <row r="52" spans="2:3" x14ac:dyDescent="0.25">
      <c r="B52" s="9"/>
    </row>
    <row r="53" spans="2:3" x14ac:dyDescent="0.25">
      <c r="B53" s="9"/>
    </row>
    <row r="54" spans="2:3" x14ac:dyDescent="0.25">
      <c r="B54" s="9"/>
    </row>
    <row r="55" spans="2:3" x14ac:dyDescent="0.25">
      <c r="B55" s="9"/>
      <c r="C55" s="6"/>
    </row>
    <row r="56" spans="2:3" x14ac:dyDescent="0.25">
      <c r="B56" s="9"/>
    </row>
    <row r="57" spans="2:3" x14ac:dyDescent="0.25">
      <c r="B57" s="9"/>
    </row>
    <row r="58" spans="2:3" ht="15.75" x14ac:dyDescent="0.25">
      <c r="B58" s="9"/>
      <c r="C58" s="10"/>
    </row>
    <row r="59" spans="2:3" ht="15.75" x14ac:dyDescent="0.25">
      <c r="B59" s="9"/>
      <c r="C59" s="10"/>
    </row>
  </sheetData>
  <hyperlinks>
    <hyperlink ref="E2" location="'Index-Phase 1-LIMS-Test_List'!A1" display="Return to Index"/>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72"/>
  <sheetViews>
    <sheetView zoomScale="115" zoomScaleNormal="115" workbookViewId="0">
      <selection activeCell="C12" sqref="C12"/>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LIMS_1.1.8</v>
      </c>
      <c r="E2" s="22" t="s">
        <v>32</v>
      </c>
    </row>
    <row r="3" spans="1:5" ht="28.5" customHeight="1" x14ac:dyDescent="0.25">
      <c r="A3" s="2" t="s">
        <v>3</v>
      </c>
      <c r="B3" s="3" t="s">
        <v>140</v>
      </c>
      <c r="C3" s="23" t="s">
        <v>83</v>
      </c>
    </row>
    <row r="4" spans="1:5" s="48" customFormat="1" ht="30" x14ac:dyDescent="0.25">
      <c r="A4" s="57" t="s">
        <v>4</v>
      </c>
      <c r="B4" s="47" t="s">
        <v>181</v>
      </c>
      <c r="C4" s="48" t="s">
        <v>79</v>
      </c>
      <c r="E4" s="58"/>
    </row>
    <row r="5" spans="1:5" ht="16.5" customHeight="1" x14ac:dyDescent="0.25">
      <c r="A5" s="2" t="s">
        <v>7</v>
      </c>
      <c r="B5" s="18" t="s">
        <v>38</v>
      </c>
      <c r="C5" s="19" t="s">
        <v>80</v>
      </c>
    </row>
    <row r="6" spans="1:5" ht="30" x14ac:dyDescent="0.25">
      <c r="A6" s="2" t="s">
        <v>7</v>
      </c>
      <c r="B6" s="18" t="s">
        <v>141</v>
      </c>
      <c r="C6" s="19" t="s">
        <v>80</v>
      </c>
      <c r="D6" s="11"/>
    </row>
    <row r="7" spans="1:5" ht="15.75" x14ac:dyDescent="0.25">
      <c r="A7" s="2" t="s">
        <v>7</v>
      </c>
      <c r="B7" s="18" t="s">
        <v>49</v>
      </c>
      <c r="C7" s="19" t="s">
        <v>80</v>
      </c>
      <c r="D7" s="11"/>
    </row>
    <row r="8" spans="1:5" ht="16.5" customHeight="1" x14ac:dyDescent="0.25">
      <c r="A8" s="2" t="s">
        <v>7</v>
      </c>
      <c r="B8" s="18" t="s">
        <v>9</v>
      </c>
      <c r="C8" s="19" t="s">
        <v>80</v>
      </c>
    </row>
    <row r="9" spans="1:5" ht="15.75" x14ac:dyDescent="0.25">
      <c r="A9" s="2" t="s">
        <v>5</v>
      </c>
      <c r="B9" s="18" t="s">
        <v>148</v>
      </c>
      <c r="C9" s="19" t="s">
        <v>80</v>
      </c>
      <c r="D9" s="6"/>
    </row>
    <row r="10" spans="1:5" ht="15.75" x14ac:dyDescent="0.25">
      <c r="A10" s="2" t="s">
        <v>6</v>
      </c>
      <c r="B10" s="6" t="s">
        <v>50</v>
      </c>
      <c r="C10" s="43" t="s">
        <v>147</v>
      </c>
      <c r="D10" s="11"/>
    </row>
    <row r="11" spans="1:5" ht="17.25" customHeight="1" x14ac:dyDescent="0.25">
      <c r="A11" s="2" t="s">
        <v>7</v>
      </c>
      <c r="B11" s="6" t="s">
        <v>55</v>
      </c>
      <c r="C11" s="43" t="s">
        <v>147</v>
      </c>
      <c r="D11" s="11"/>
    </row>
    <row r="12" spans="1:5" ht="30" x14ac:dyDescent="0.25">
      <c r="A12" s="2" t="s">
        <v>7</v>
      </c>
      <c r="B12" s="6" t="s">
        <v>283</v>
      </c>
      <c r="C12" s="43" t="s">
        <v>147</v>
      </c>
      <c r="D12" s="11"/>
    </row>
    <row r="13" spans="1:5" ht="19.5" customHeight="1" x14ac:dyDescent="0.25">
      <c r="A13" s="2" t="s">
        <v>7</v>
      </c>
      <c r="B13" s="12" t="s">
        <v>51</v>
      </c>
      <c r="C13" s="43" t="s">
        <v>147</v>
      </c>
      <c r="D13" s="11"/>
    </row>
    <row r="14" spans="1:5" ht="19.5" customHeight="1" x14ac:dyDescent="0.25">
      <c r="A14" s="2" t="s">
        <v>7</v>
      </c>
      <c r="B14" s="6" t="s">
        <v>12</v>
      </c>
      <c r="C14" s="43" t="s">
        <v>147</v>
      </c>
      <c r="D14" s="11"/>
    </row>
    <row r="15" spans="1:5" ht="19.5" customHeight="1" x14ac:dyDescent="0.25">
      <c r="A15" s="2" t="s">
        <v>7</v>
      </c>
      <c r="B15" s="12" t="s">
        <v>13</v>
      </c>
      <c r="C15" s="43" t="s">
        <v>147</v>
      </c>
      <c r="D15" s="11"/>
    </row>
    <row r="16" spans="1:5" ht="19.5" customHeight="1" x14ac:dyDescent="0.25">
      <c r="A16" s="2" t="s">
        <v>7</v>
      </c>
      <c r="B16" s="12" t="s">
        <v>52</v>
      </c>
      <c r="C16" s="43" t="s">
        <v>147</v>
      </c>
      <c r="D16" s="11"/>
    </row>
    <row r="17" spans="1:4" ht="19.5" customHeight="1" x14ac:dyDescent="0.25">
      <c r="A17" s="2" t="s">
        <v>7</v>
      </c>
      <c r="B17" s="12" t="s">
        <v>53</v>
      </c>
      <c r="C17" s="43" t="s">
        <v>147</v>
      </c>
      <c r="D17" s="11"/>
    </row>
    <row r="18" spans="1:4" ht="19.5" customHeight="1" x14ac:dyDescent="0.25">
      <c r="A18" s="2" t="s">
        <v>7</v>
      </c>
      <c r="B18" s="12" t="s">
        <v>54</v>
      </c>
      <c r="C18" s="43" t="s">
        <v>147</v>
      </c>
      <c r="D18" s="11"/>
    </row>
    <row r="19" spans="1:4" ht="19.5" customHeight="1" x14ac:dyDescent="0.25">
      <c r="A19" s="2" t="s">
        <v>7</v>
      </c>
      <c r="B19" s="6" t="s">
        <v>58</v>
      </c>
      <c r="C19" s="43" t="s">
        <v>147</v>
      </c>
      <c r="D19" s="11"/>
    </row>
    <row r="20" spans="1:4" ht="19.5" customHeight="1" x14ac:dyDescent="0.25">
      <c r="A20" s="2" t="s">
        <v>7</v>
      </c>
      <c r="B20" s="6" t="s">
        <v>56</v>
      </c>
      <c r="C20" s="43" t="s">
        <v>147</v>
      </c>
      <c r="D20" s="11"/>
    </row>
    <row r="21" spans="1:4" ht="19.5" customHeight="1" x14ac:dyDescent="0.25">
      <c r="A21" s="2" t="s">
        <v>7</v>
      </c>
      <c r="B21" s="6" t="s">
        <v>57</v>
      </c>
      <c r="C21" s="43" t="s">
        <v>147</v>
      </c>
      <c r="D21" s="11"/>
    </row>
    <row r="22" spans="1:4" ht="105" x14ac:dyDescent="0.25">
      <c r="A22" s="2" t="s">
        <v>7</v>
      </c>
      <c r="B22" s="6" t="s">
        <v>261</v>
      </c>
      <c r="C22" s="43" t="s">
        <v>147</v>
      </c>
      <c r="D22" s="11"/>
    </row>
    <row r="23" spans="1:4" ht="19.5" customHeight="1" x14ac:dyDescent="0.25">
      <c r="A23" s="2" t="s">
        <v>7</v>
      </c>
      <c r="B23" s="6" t="s">
        <v>59</v>
      </c>
      <c r="C23" s="43" t="s">
        <v>147</v>
      </c>
      <c r="D23" s="11"/>
    </row>
    <row r="24" spans="1:4" ht="19.5" customHeight="1" x14ac:dyDescent="0.25">
      <c r="A24" s="2" t="s">
        <v>7</v>
      </c>
      <c r="B24" s="6" t="s">
        <v>60</v>
      </c>
      <c r="C24" s="43" t="s">
        <v>147</v>
      </c>
      <c r="D24" s="11"/>
    </row>
    <row r="25" spans="1:4" ht="19.5" customHeight="1" x14ac:dyDescent="0.25">
      <c r="A25" s="2" t="s">
        <v>7</v>
      </c>
      <c r="B25" s="6" t="s">
        <v>61</v>
      </c>
      <c r="C25" s="43" t="s">
        <v>147</v>
      </c>
      <c r="D25" s="11"/>
    </row>
    <row r="26" spans="1:4" ht="19.5" customHeight="1" x14ac:dyDescent="0.25">
      <c r="A26" s="2" t="s">
        <v>7</v>
      </c>
      <c r="B26" s="6" t="s">
        <v>62</v>
      </c>
      <c r="C26" s="43" t="s">
        <v>147</v>
      </c>
      <c r="D26" s="11"/>
    </row>
    <row r="27" spans="1:4" ht="19.5" customHeight="1" x14ac:dyDescent="0.25">
      <c r="A27" s="2" t="s">
        <v>7</v>
      </c>
      <c r="B27" s="6" t="s">
        <v>63</v>
      </c>
      <c r="C27" s="43" t="s">
        <v>147</v>
      </c>
      <c r="D27" s="11"/>
    </row>
    <row r="28" spans="1:4" ht="19.5" customHeight="1" x14ac:dyDescent="0.25">
      <c r="A28" s="2" t="s">
        <v>7</v>
      </c>
      <c r="B28" s="6" t="s">
        <v>64</v>
      </c>
      <c r="C28" s="43" t="s">
        <v>147</v>
      </c>
      <c r="D28" s="11"/>
    </row>
    <row r="29" spans="1:4" ht="19.5" customHeight="1" x14ac:dyDescent="0.25">
      <c r="A29" s="2" t="s">
        <v>7</v>
      </c>
      <c r="B29" s="6" t="s">
        <v>65</v>
      </c>
      <c r="C29" s="43" t="s">
        <v>147</v>
      </c>
      <c r="D29" s="11"/>
    </row>
    <row r="30" spans="1:4" ht="19.5" customHeight="1" x14ac:dyDescent="0.25">
      <c r="A30" s="2" t="s">
        <v>7</v>
      </c>
      <c r="B30" s="6" t="s">
        <v>66</v>
      </c>
      <c r="C30" s="43" t="s">
        <v>147</v>
      </c>
      <c r="D30" s="11"/>
    </row>
    <row r="31" spans="1:4" ht="19.5" customHeight="1" x14ac:dyDescent="0.25">
      <c r="A31" s="2" t="s">
        <v>7</v>
      </c>
      <c r="B31" s="6" t="s">
        <v>67</v>
      </c>
      <c r="C31" s="43" t="s">
        <v>147</v>
      </c>
      <c r="D31" s="11"/>
    </row>
    <row r="32" spans="1:4" ht="19.5" customHeight="1" x14ac:dyDescent="0.25">
      <c r="A32" s="2" t="s">
        <v>7</v>
      </c>
      <c r="B32" s="6" t="s">
        <v>27</v>
      </c>
      <c r="C32" s="43" t="s">
        <v>147</v>
      </c>
      <c r="D32" s="11"/>
    </row>
    <row r="33" spans="1:4" ht="19.5" customHeight="1" x14ac:dyDescent="0.25">
      <c r="A33" s="2" t="s">
        <v>7</v>
      </c>
      <c r="B33" s="6" t="s">
        <v>68</v>
      </c>
      <c r="C33" s="43" t="s">
        <v>147</v>
      </c>
      <c r="D33" s="11"/>
    </row>
    <row r="34" spans="1:4" ht="19.5" customHeight="1" x14ac:dyDescent="0.25">
      <c r="A34" s="2" t="s">
        <v>7</v>
      </c>
      <c r="B34" s="6" t="s">
        <v>66</v>
      </c>
      <c r="C34" s="43" t="s">
        <v>147</v>
      </c>
      <c r="D34" s="11"/>
    </row>
    <row r="35" spans="1:4" ht="19.5" customHeight="1" x14ac:dyDescent="0.25">
      <c r="A35" s="2" t="s">
        <v>7</v>
      </c>
      <c r="B35" s="6" t="s">
        <v>69</v>
      </c>
      <c r="C35" s="43" t="s">
        <v>147</v>
      </c>
      <c r="D35" s="11"/>
    </row>
    <row r="36" spans="1:4" ht="19.5" customHeight="1" x14ac:dyDescent="0.25">
      <c r="A36" s="2" t="s">
        <v>7</v>
      </c>
      <c r="B36" s="6" t="s">
        <v>70</v>
      </c>
      <c r="C36" s="43" t="s">
        <v>147</v>
      </c>
      <c r="D36" s="11"/>
    </row>
    <row r="37" spans="1:4" ht="19.5" customHeight="1" x14ac:dyDescent="0.25">
      <c r="A37" s="2" t="s">
        <v>7</v>
      </c>
      <c r="B37" s="6" t="s">
        <v>71</v>
      </c>
      <c r="C37" s="43" t="s">
        <v>147</v>
      </c>
      <c r="D37" s="11"/>
    </row>
    <row r="38" spans="1:4" ht="19.5" customHeight="1" x14ac:dyDescent="0.25">
      <c r="A38" s="2" t="s">
        <v>7</v>
      </c>
      <c r="B38" s="6" t="s">
        <v>73</v>
      </c>
      <c r="C38" s="43" t="s">
        <v>147</v>
      </c>
      <c r="D38" s="11"/>
    </row>
    <row r="39" spans="1:4" ht="19.5" customHeight="1" x14ac:dyDescent="0.25">
      <c r="A39" s="2" t="s">
        <v>7</v>
      </c>
      <c r="B39" s="6" t="s">
        <v>74</v>
      </c>
      <c r="C39" s="43" t="s">
        <v>147</v>
      </c>
      <c r="D39" s="11"/>
    </row>
    <row r="40" spans="1:4" ht="19.5" customHeight="1" x14ac:dyDescent="0.25">
      <c r="A40" s="2" t="s">
        <v>7</v>
      </c>
      <c r="B40" s="6" t="s">
        <v>72</v>
      </c>
      <c r="C40" s="43" t="s">
        <v>147</v>
      </c>
      <c r="D40" s="11"/>
    </row>
    <row r="41" spans="1:4" ht="19.5" customHeight="1" x14ac:dyDescent="0.25">
      <c r="A41" s="2" t="s">
        <v>7</v>
      </c>
      <c r="B41" s="6" t="s">
        <v>75</v>
      </c>
      <c r="C41" s="43" t="s">
        <v>147</v>
      </c>
      <c r="D41" s="11"/>
    </row>
    <row r="42" spans="1:4" x14ac:dyDescent="0.25">
      <c r="A42" s="4"/>
      <c r="B42" s="4"/>
      <c r="C42" s="4"/>
      <c r="D42" s="4"/>
    </row>
    <row r="43" spans="1:4" ht="19.5" customHeight="1" x14ac:dyDescent="0.25">
      <c r="A43" s="2"/>
      <c r="D43" s="11"/>
    </row>
    <row r="44" spans="1:4" ht="35.450000000000003" customHeight="1" x14ac:dyDescent="0.25">
      <c r="A44" s="2"/>
      <c r="D44" s="11"/>
    </row>
    <row r="45" spans="1:4" ht="19.5" customHeight="1" x14ac:dyDescent="0.25">
      <c r="A45" s="2"/>
      <c r="D45" s="11"/>
    </row>
    <row r="46" spans="1:4" ht="19.5" customHeight="1" x14ac:dyDescent="0.25">
      <c r="A46" s="2"/>
      <c r="D46" s="11"/>
    </row>
    <row r="47" spans="1:4" ht="19.5" customHeight="1" x14ac:dyDescent="0.25">
      <c r="A47" s="2"/>
      <c r="D47" s="11"/>
    </row>
    <row r="48" spans="1:4" ht="19.5" customHeight="1" x14ac:dyDescent="0.25">
      <c r="A48" s="2"/>
      <c r="D48" s="11"/>
    </row>
    <row r="49" spans="1:4" ht="19.5" customHeight="1" x14ac:dyDescent="0.25">
      <c r="A49" s="2"/>
      <c r="D49" s="11"/>
    </row>
    <row r="50" spans="1:4" ht="19.5" customHeight="1" x14ac:dyDescent="0.25">
      <c r="A50" s="2"/>
      <c r="D50" s="11"/>
    </row>
    <row r="51" spans="1:4" ht="19.5" customHeight="1" x14ac:dyDescent="0.25">
      <c r="A51" s="2"/>
      <c r="D51" s="11"/>
    </row>
    <row r="52" spans="1:4" ht="19.5" customHeight="1" x14ac:dyDescent="0.25">
      <c r="A52" s="2"/>
      <c r="D52" s="11"/>
    </row>
    <row r="53" spans="1:4" ht="19.5" customHeight="1" x14ac:dyDescent="0.25">
      <c r="A53" s="2"/>
      <c r="D53" s="11"/>
    </row>
    <row r="54" spans="1:4" ht="19.5" customHeight="1" x14ac:dyDescent="0.25">
      <c r="A54" s="2"/>
      <c r="D54" s="11"/>
    </row>
    <row r="55" spans="1:4" x14ac:dyDescent="0.25">
      <c r="A55" s="4"/>
      <c r="B55" s="4"/>
      <c r="C55" s="4"/>
      <c r="D55" s="4"/>
    </row>
    <row r="56" spans="1:4" ht="15.75" x14ac:dyDescent="0.25">
      <c r="A56"/>
      <c r="B56"/>
      <c r="C56" s="1" t="s">
        <v>36</v>
      </c>
      <c r="D56" s="1" t="s">
        <v>19</v>
      </c>
    </row>
    <row r="57" spans="1:4" x14ac:dyDescent="0.25">
      <c r="C57" t="s">
        <v>18</v>
      </c>
      <c r="D57"/>
    </row>
    <row r="58" spans="1:4" x14ac:dyDescent="0.25">
      <c r="B58" s="9"/>
      <c r="C58"/>
      <c r="D58"/>
    </row>
    <row r="59" spans="1:4" x14ac:dyDescent="0.25">
      <c r="B59" s="9"/>
      <c r="C59"/>
      <c r="D59"/>
    </row>
    <row r="60" spans="1:4" x14ac:dyDescent="0.25">
      <c r="B60" s="9"/>
      <c r="C60"/>
      <c r="D60"/>
    </row>
    <row r="61" spans="1:4" x14ac:dyDescent="0.25">
      <c r="B61" s="9"/>
      <c r="C61"/>
      <c r="D61"/>
    </row>
    <row r="62" spans="1:4" x14ac:dyDescent="0.25">
      <c r="B62" s="9"/>
    </row>
    <row r="63" spans="1:4" x14ac:dyDescent="0.25">
      <c r="B63" s="9"/>
    </row>
    <row r="64" spans="1:4" x14ac:dyDescent="0.25">
      <c r="B64" s="9"/>
    </row>
    <row r="65" spans="2:3" x14ac:dyDescent="0.25">
      <c r="B65" s="9"/>
    </row>
    <row r="66" spans="2:3" x14ac:dyDescent="0.25">
      <c r="B66" s="9"/>
    </row>
    <row r="67" spans="2:3" x14ac:dyDescent="0.25">
      <c r="B67" s="9"/>
    </row>
    <row r="68" spans="2:3" x14ac:dyDescent="0.25">
      <c r="B68" s="9"/>
      <c r="C68" s="6"/>
    </row>
    <row r="69" spans="2:3" x14ac:dyDescent="0.25">
      <c r="B69" s="9"/>
    </row>
    <row r="70" spans="2:3" x14ac:dyDescent="0.25">
      <c r="B70" s="9"/>
    </row>
    <row r="71" spans="2:3" ht="15.75" x14ac:dyDescent="0.25">
      <c r="B71" s="9"/>
      <c r="C71" s="10"/>
    </row>
    <row r="72" spans="2:3" ht="15.75" x14ac:dyDescent="0.25">
      <c r="B72" s="9"/>
      <c r="C72" s="10"/>
    </row>
  </sheetData>
  <hyperlinks>
    <hyperlink ref="E2" location="'Index-Phase 1-LIMS-Test_List'!A1" display="Return to Index"/>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 LIMS</vt:lpstr>
      <vt:lpstr>LIMS_1.1.1</vt:lpstr>
      <vt:lpstr>LIMS_1.1.2</vt:lpstr>
      <vt:lpstr>LIMS_1.1.3</vt:lpstr>
      <vt:lpstr>LIMS_1.1.4</vt:lpstr>
      <vt:lpstr>LIMS_1.1.5</vt:lpstr>
      <vt:lpstr>LIMS_1.1.6</vt:lpstr>
      <vt:lpstr>LIMS_1.1.7</vt:lpstr>
      <vt:lpstr>LIMS_1.1.8</vt:lpstr>
      <vt:lpstr>LIMS_1.1.9</vt:lpstr>
      <vt:lpstr>LIMS_1.1.10</vt:lpstr>
      <vt:lpstr>LIMS_1.1.11</vt:lpstr>
      <vt:lpstr>LIMS_1.1.12</vt:lpstr>
      <vt:lpstr>LIMS_1.1.13</vt:lpstr>
      <vt:lpstr>LIMS_1.1.14</vt:lpstr>
      <vt:lpstr>LIMS_1.1.15</vt:lpstr>
      <vt:lpstr>LIMS_1.1.16</vt:lpstr>
      <vt:lpstr>LIMS_1.1.17 - Optional Test</vt:lpstr>
    </vt:vector>
  </TitlesOfParts>
  <Company>NHS South West Commissioning Support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Chris (South Central &amp; West CSU)</dc:creator>
  <cp:lastModifiedBy>Siddiqie Haaris (South Central &amp; West CSU)</cp:lastModifiedBy>
  <dcterms:created xsi:type="dcterms:W3CDTF">2020-02-10T10:49:57Z</dcterms:created>
  <dcterms:modified xsi:type="dcterms:W3CDTF">2021-06-17T11:53:20Z</dcterms:modified>
</cp:coreProperties>
</file>