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CW.XSWHealth.nhs.uk\SCW\Home\Haaris.Siddiqie\Desktop\Pathology\Test Cases\"/>
    </mc:Choice>
  </mc:AlternateContent>
  <bookViews>
    <workbookView xWindow="240" yWindow="96" windowWidth="18936" windowHeight="7668" tabRatio="861" activeTab="1"/>
  </bookViews>
  <sheets>
    <sheet name="Index GP Consuming Reports" sheetId="1" r:id="rId1"/>
    <sheet name="GP_Consume_1.1.1" sheetId="124" r:id="rId2"/>
    <sheet name="GP_Consume_1.1.2" sheetId="215" r:id="rId3"/>
    <sheet name="GP_Consume_1.1.3" sheetId="217" r:id="rId4"/>
    <sheet name="GP_Consume_1.1.4" sheetId="218" r:id="rId5"/>
    <sheet name="GP_Consume_1.1.5" sheetId="196" r:id="rId6"/>
    <sheet name="GP_Consume_1.1.6" sheetId="219" r:id="rId7"/>
    <sheet name="GP_Consume_1.1.7" sheetId="220" r:id="rId8"/>
    <sheet name="GP_Consume_1.1.8" sheetId="221" r:id="rId9"/>
    <sheet name="GP_Consume_1.1.9" sheetId="205" r:id="rId10"/>
    <sheet name="GP_Consume_1.1.10" sheetId="206" r:id="rId11"/>
    <sheet name="GP_Consume_1.1.11" sheetId="222" r:id="rId12"/>
    <sheet name="GP_Consume_1.1.12" sheetId="223" r:id="rId13"/>
    <sheet name="GP_Consume_1.1.13" sheetId="224" r:id="rId14"/>
    <sheet name="GP_Consume_1.1.14" sheetId="225" r:id="rId15"/>
    <sheet name="GP_Consume_1.1.15" sheetId="226" r:id="rId16"/>
    <sheet name="GP_Consume_1.1.16" sheetId="227" r:id="rId17"/>
  </sheets>
  <definedNames>
    <definedName name="_xlnm._FilterDatabase" localSheetId="0" hidden="1">'Index GP Consuming Reports'!$A$4:$F$4</definedName>
  </definedNames>
  <calcPr calcId="162913"/>
</workbook>
</file>

<file path=xl/calcChain.xml><?xml version="1.0" encoding="utf-8"?>
<calcChain xmlns="http://schemas.openxmlformats.org/spreadsheetml/2006/main">
  <c r="E20" i="1" l="1"/>
  <c r="B2" i="227"/>
  <c r="B1" i="227" s="1"/>
  <c r="B2" i="226"/>
  <c r="B1" i="226" s="1"/>
  <c r="B2" i="225"/>
  <c r="B1" i="225" s="1"/>
  <c r="B2" i="224"/>
  <c r="B1" i="224" s="1"/>
  <c r="B2" i="223"/>
  <c r="B1" i="223" s="1"/>
  <c r="B2" i="222"/>
  <c r="B1" i="222" s="1"/>
  <c r="B2" i="206"/>
  <c r="B1" i="206" s="1"/>
  <c r="E12" i="1"/>
  <c r="E11" i="1"/>
  <c r="B2" i="221"/>
  <c r="B2" i="220"/>
  <c r="B1" i="220" s="1"/>
  <c r="B2" i="219"/>
  <c r="B1" i="219" s="1"/>
  <c r="E8" i="1" l="1"/>
  <c r="B2" i="218"/>
  <c r="B1" i="218" s="1"/>
  <c r="E7" i="1"/>
  <c r="E9" i="1"/>
  <c r="B2" i="217"/>
  <c r="B1" i="217" s="1"/>
  <c r="E19" i="1" l="1"/>
  <c r="E5" i="1"/>
  <c r="E10" i="1"/>
  <c r="B2" i="215"/>
  <c r="B1" i="215" s="1"/>
  <c r="E6" i="1"/>
  <c r="E18" i="1" l="1"/>
  <c r="B2" i="205"/>
  <c r="B1" i="205" s="1"/>
  <c r="B2" i="196"/>
  <c r="B1" i="196" s="1"/>
  <c r="E13" i="1" l="1"/>
  <c r="E14" i="1"/>
  <c r="E15" i="1"/>
  <c r="B2" i="124"/>
  <c r="B1" i="124" s="1"/>
  <c r="E16" i="1"/>
  <c r="E17" i="1" l="1"/>
</calcChain>
</file>

<file path=xl/sharedStrings.xml><?xml version="1.0" encoding="utf-8"?>
<sst xmlns="http://schemas.openxmlformats.org/spreadsheetml/2006/main" count="299" uniqueCount="133">
  <si>
    <t>Test Case</t>
  </si>
  <si>
    <t>Test Case Title</t>
  </si>
  <si>
    <t>Use Case Ref</t>
  </si>
  <si>
    <t>Scenario Outline</t>
  </si>
  <si>
    <t>Given</t>
  </si>
  <si>
    <t>Then</t>
  </si>
  <si>
    <t xml:space="preserve">And </t>
  </si>
  <si>
    <t>Result</t>
  </si>
  <si>
    <t>User Story (Clinical Scenarios)</t>
  </si>
  <si>
    <t>Return to Index</t>
  </si>
  <si>
    <t>Type</t>
  </si>
  <si>
    <t>Single</t>
  </si>
  <si>
    <t>Profile</t>
  </si>
  <si>
    <t>Test Case data requirements - GP</t>
  </si>
  <si>
    <t>Need to identify which panel of tests</t>
  </si>
  <si>
    <t>Single - Add test</t>
  </si>
  <si>
    <t>Single + Multiple Profile tests</t>
  </si>
  <si>
    <t>For these tests make sure that the messaging contains status 'Uknown'</t>
  </si>
  <si>
    <t>For these tests make sure that the messaging contains status 'Final'</t>
  </si>
  <si>
    <t>A damaged 'Electrolytes and Creatnine' specimen is provided</t>
  </si>
  <si>
    <t>Test Case Ref:</t>
  </si>
  <si>
    <t xml:space="preserve">              GP TEST CASES - CONSUMING REPORTS</t>
  </si>
  <si>
    <t>GP_Consume_1.1.1</t>
  </si>
  <si>
    <t>GP_REQUEST_1.1.1 test case has been run</t>
  </si>
  <si>
    <t>Lims test case (1.1.1) has been run</t>
  </si>
  <si>
    <t>GP_Consume_1.1.2</t>
  </si>
  <si>
    <t xml:space="preserve">GP consuming of a 'Pathology REPORT' FHIR message  for a single standalone test ("Prostate Specific Antigen") to LIMS - required for 'mandatory field only test in LIMS' - required for 'mandatory + optional field test in LIMS' </t>
  </si>
  <si>
    <r>
      <t xml:space="preserve">GP consuming of a 'Pathology REPORT' FHIR message  for a </t>
    </r>
    <r>
      <rPr>
        <u/>
        <sz val="9"/>
        <color theme="1"/>
        <rFont val="Calibri"/>
        <family val="2"/>
        <scheme val="minor"/>
      </rPr>
      <t>single standalone test</t>
    </r>
    <r>
      <rPr>
        <sz val="9"/>
        <color theme="1"/>
        <rFont val="Calibri"/>
        <family val="2"/>
        <scheme val="minor"/>
      </rPr>
      <t xml:space="preserve"> ("Prostate Specific Antigen") - </t>
    </r>
    <r>
      <rPr>
        <i/>
        <sz val="9"/>
        <color theme="1"/>
        <rFont val="Calibri"/>
        <family val="2"/>
        <scheme val="minor"/>
      </rPr>
      <t>required for 'mandatory field only test in LIMS'</t>
    </r>
  </si>
  <si>
    <t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REPORT.  The details are recorded on the Laboratory Information Management System (LIMS).     
The test is performed and the results are authorised for release.     
The following test results (and reference ranges) are sent electronically from the LIMS to the hospital’s Electronic Patient Record (EPR) system and the GP system at Michael’s GP surgery:                  
</t>
  </si>
  <si>
    <t xml:space="preserve">* Requires a valid  test REPORT for a "Prostate Specific Antigen" from a GP system in the correct FHIR message format (One REPORT for 'mandatory' fields
</t>
  </si>
  <si>
    <t xml:space="preserve">
Lisa Stanner, a 60 year old woman, attends Manor GP Practice for monitoring her hypertension.      
Lisa’s GP, Dr Jane Green, REPORTs renal function tests (electrolytes and creatinine profile).       
The REPORT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REPORT.  The details are recorded on the Laboratory Information Management System (LIMS).     
The tests are performed and the results are authorised for release.     
The following test results (and reference ranges) are sent electronically from the LIMS to the GP practice system</t>
  </si>
  <si>
    <t xml:space="preserve">* Requires a valid  test REPORT for a "Electrolytes and Creatnine Profile" from GP system in FHIR message format
</t>
  </si>
  <si>
    <t>This REPORT is required by the GP to test test 1.1.9 (status contains'PARTIAL)</t>
  </si>
  <si>
    <t>* Requires a valid  test REPORT for a "Prostate Specific Antigen" from a GP system in the correct FHIR message format</t>
  </si>
  <si>
    <t xml:space="preserve">CHECK THIS TEST WITH PHIL
GP consuminga 'Pathology REPORT' FHIR message for a Panel test - required to test (damaged '(Electrolytes and Creatinine Profile' specimen)' </t>
  </si>
  <si>
    <t>* Requires a valid  test REPORT for a "Electrolytes &amp; Creatnine" from a GP system in the correct FHIR message format</t>
  </si>
  <si>
    <t xml:space="preserve">GP consuminga 'Pathology REPORT' FHIR message for a Single test - TSH Blood Test (reflex test)
</t>
  </si>
  <si>
    <t>Patient (female, 60 years old) visits their GP for hypothyroidism monitoring. Ann Brown, a 60 year old woman, was diagnosed with hypothyroidism (underactive thyroid) two years ago and prescribed with levothyroxine. Ann attends an appointment at her GP practice, Green Lane Medical Centre, for her annual monitoring check.  Her GP, Dr Aleem Ahmed, REPORTs a TSH (Thyroid Stimulating Hormone) blood test.  The REPORT is sent electronically using an order comms system (accessed via the GP practice system) to the pathology laboratory based in the local hospital, New City Hospital.Ann attends an appointment with the GP practice phlebotomist, Rebecca Evans, who takes a blood sample.  The sample is sent to the laboratory by the medical courier service used by the practice.
The sample is received by the laboratory, checked and matched with the test REPORT.  The details are recorded on the Laboratory Information Management System (LIMS).The test is performed.  As the TSH result is low, two further tests (Free Thyroxine - FT4 and Free Triiodothyronine – T3) are automatically performed as reflex tests on the same sample that was used for the original test.
The results are authorised for release.
The following test results (and reference ranges) are sent electronically from the LIMS to the GP practice system:</t>
  </si>
  <si>
    <t>* Requires a valid  test REPORT for a "TSH blood test" from GP system in FHIR message format</t>
  </si>
  <si>
    <t xml:space="preserve">
Susan Allen is a 25 year old woman with type 1 diabetes.  Susan is seen for a review in a diabetes clinic at her local hospital, Oldhampton Royal Infirmary.     
The diabetes nurse, Mike Black, REPORTs the following blood and urine tests:     
   blood - full blood count, electrolytes and creatinine, cholesterol and triglycerides, glycated haemoglobin     
   urine - urine albumin     
Mike takes blood samples and sends them to the pathology laboratory based in the hospital.     
The patient is given a paper REPORT form for the urine samples.       
The following day Susan takes the urine samples and REPORT form to her GP surgery, Newgate GP Practice.  The samples are sent from the GP surgery to the laboratory.     
The samples are received by the laboratory, checked and matched with the test REPORTs.  The details are recorded on the Laboratory Information Management System (LIMS).     
The tests are performed and the results are authorised for release.      
The following test results (and reference ranges) are sent electronically from the LIMS to the hospital’s EPR system: </t>
  </si>
  <si>
    <t xml:space="preserve">* Requires a valid test REPORT for the following:
Blood - full blood count, electrolytes and creatinine, cholesterol and triglycerides, glycated haemoglobin     
Urine - urine albumin   
</t>
  </si>
  <si>
    <t>GP_REQUEST_1.1.2 test case has been run</t>
  </si>
  <si>
    <t>GP_Consume_1.1.3</t>
  </si>
  <si>
    <t>The Prostate Specific Antigen pathology test request summary FHIR message should be consumed within the GP system (sent via the test data store)</t>
  </si>
  <si>
    <t>The Prostate Specific Antigen pathology test report FHIR message (having both 'madatory' + 'optional' fields completed) should be consumed within the GP system (sent via the test data store)</t>
  </si>
  <si>
    <t>The Prostate Specific Antigen pathology test report FHIR message (having 'mandatory' fields completed) should be consumed within the GP system (sent via the test data store)</t>
  </si>
  <si>
    <t>GP_Consume_1.1.4</t>
  </si>
  <si>
    <t>GP_Consume_1.1.5</t>
  </si>
  <si>
    <t>GP_REQUEST_1.1.5 test case has been run</t>
  </si>
  <si>
    <t xml:space="preserve">
Lisa Stanner, a 60 year old woman, attends Manor GP Practice for monitoring her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t>
  </si>
  <si>
    <t xml:space="preserve">GP consuming of a 'Pathology REPORT' FHIR message  for a single standalone test ("Prostate Specific Antigen")  - required for 'mandatory field only test in LIMS' - required for 'mandatory + optional field test in LIMS' </t>
  </si>
  <si>
    <t xml:space="preserve">GP consuming of a 'Pathology Test Request Summary' FHIR message  for a single standalone test ("Prostate Specific Antigen") - required for 'mandatory field only test in LIMS' - required for 'mandatory + optional field test in LIMS' </t>
  </si>
  <si>
    <t>GP_Consume_1.1.6</t>
  </si>
  <si>
    <t>GP consuming a 'PATHOLOGY REPORT' FHIR message  for a test panel/profiles of tests (Electrolytes and Creatinine Profile) - required for 'mandatory field only test in LIMS'</t>
  </si>
  <si>
    <t>GP_REQUEST_1.1.6 test case has been run</t>
  </si>
  <si>
    <t>Lims test case (1.1.6) has been run</t>
  </si>
  <si>
    <t>GP_Consume_1.1.7</t>
  </si>
  <si>
    <t>Lims test case (1.1.7) has been run</t>
  </si>
  <si>
    <t>A GP system must be able to consume a test report in FHIR format for a Prostate Specific Antigen test ((For testing LIMS 'mandatory' fields completed as part of the message)</t>
  </si>
  <si>
    <t>A GP system must be able to consume a test report in FHIR format for a Prostate Specific Antigen test (For testing 'mandatory + optional' fields completed within the message)</t>
  </si>
  <si>
    <t>LIMS test case (1.1.2) has been run</t>
  </si>
  <si>
    <t>A GP system must be able to consume a test request in FHIR format for a Prostate Specific Antigen test (For testing 'mandatory fields' completed only as part of the incoming report message)</t>
  </si>
  <si>
    <t>LIMS test case (1.1.3) has been run</t>
  </si>
  <si>
    <t>A GP system must be able to consume a test request summary message in FHIR format for a Prostate Specific Antigen test (For testing 'mandatory + optional' field completed as part of the incoming message)</t>
  </si>
  <si>
    <t>LIMS test case (1.1.4) has been run</t>
  </si>
  <si>
    <t>A GP system must be able to consume a 'Electrolytes and Creatinine Profile' test report in FHIR format for a Profile test (For testing LIMS 'mandatory' field completed only as part of the incoming message)</t>
  </si>
  <si>
    <t>LIMS test case (1.1.5) has been run</t>
  </si>
  <si>
    <t>A GP system must be able to consume 'Electrolytes and Creatinine Profile' test report in FHIR format for a Profile test (For testing LIMS completed 'mandatory' &amp; 'optional' fields contained within the message)</t>
  </si>
  <si>
    <t>A GP system must be able to consume a test request summary in FHIR format for a Profile test (For testing LIMS 'mandatory' field)</t>
  </si>
  <si>
    <t>GP consuminga 'PATHOLOGY REPORT' FHIR message  for a test panel/profiles of tests (Electrolytes and Creatinine Profile) to LIMS - required for 'mandatory + optional' field only test in LIMS'</t>
  </si>
  <si>
    <t>A GP system must be able to consume a test request summary in FHIR format for a Profile test (For testing LIMS 'mandatory' + 'optional' field completed as part of incoming message from LIMS)</t>
  </si>
  <si>
    <t>LIMS test case (1.1.8) has been run</t>
  </si>
  <si>
    <t>GP consuming a 'Pathology TEST REQUEST SUMMARY' FHIR message  for a test panel/profiles of tests (Electrolytes and Creatinine Profile) to LIMS - required for 'mandatory' field only test in LIMS'</t>
  </si>
  <si>
    <t>GP_Consume_1.1.8</t>
  </si>
  <si>
    <t>GP_REQUEST_1.1.9 test case has been run</t>
  </si>
  <si>
    <t>LIMS test case (1.1.9) has been run</t>
  </si>
  <si>
    <t>GP_Consume_1.1.9</t>
  </si>
  <si>
    <t>GP_Consume_1.1.10</t>
  </si>
  <si>
    <t>GP_Consume_1.1.11</t>
  </si>
  <si>
    <t>GP_Consume_1.1.12</t>
  </si>
  <si>
    <t>GP_Consume_1.1.13</t>
  </si>
  <si>
    <t>GP_Consume_1.1.14</t>
  </si>
  <si>
    <t>GP_Consume_1.1.15</t>
  </si>
  <si>
    <t>The xxx-xxx-xxx  pathology test report FHIR message should be consumed within the GP system</t>
  </si>
  <si>
    <t>GP_REQUEST_1.1.11 test case has been run</t>
  </si>
  <si>
    <t>LIMS test case (1.1.11) has been run</t>
  </si>
  <si>
    <t>GP_REQUEST_1.1.10 test case has been run</t>
  </si>
  <si>
    <t>LIMS test case (1.1.10) has been run</t>
  </si>
  <si>
    <t>GP_REQUEST_1.1.12 test case has been run</t>
  </si>
  <si>
    <t>LIMS test case (1.1.12) has been run</t>
  </si>
  <si>
    <t xml:space="preserve">GP system consuming a  'Pathology Report' FHIR message for a "prostate antigen' with status of 'damage specimen'  </t>
  </si>
  <si>
    <t>A damaged "prostate antigen' specimen is provided</t>
  </si>
  <si>
    <t xml:space="preserve">GP system consuming a  'Pathology Report' FHIR message for a profile test "Electrolytes and creatnine' with status of 'damage specimen'  </t>
  </si>
  <si>
    <t>GP_REQUEST_1.1.13 test case has been run</t>
  </si>
  <si>
    <t>LIMS test case (1.1.13) has been run</t>
  </si>
  <si>
    <t>"Electrolytes and creatnine" damaged specimen pathology test report FHIR message should be consumed within the GP system</t>
  </si>
  <si>
    <t xml:space="preserve">GP Consuming a 'Pathology Report' FHIR message when a single standalone TEST has been added to an existing Single "TSH blood Test" </t>
  </si>
  <si>
    <t>GP_REQUEST_1.1.14 test case has been run</t>
  </si>
  <si>
    <t>LIMS test case (1.1.14) has been run</t>
  </si>
  <si>
    <t>"TSH Blood" reflex test report FHIR message should be consumed within the GP system</t>
  </si>
  <si>
    <t>GP_REQUEST_1.1.15 test case has been run</t>
  </si>
  <si>
    <t>LIMS test case (1.1.15) has been run</t>
  </si>
  <si>
    <t>"FBC + Urine" test report FHIR message should be consumed within the GP system</t>
  </si>
  <si>
    <t xml:space="preserve">GP consuming a 'Pathology Test Request Summary' FHIR message for multiple specimens (i.e set of single standalone tests + multiple tests) - FBC + Urine (Mandatory fields only) </t>
  </si>
  <si>
    <t>LIMS test case (1.1.16) has been run</t>
  </si>
  <si>
    <t>GP_Consume_1.1.16</t>
  </si>
  <si>
    <t xml:space="preserve">GP consuminga 'Pathology Report' FHIR message for multiple specimens (i.e set of single standalone tests + multiple tests) - FBC + Urine (Mandatory fields only) </t>
  </si>
  <si>
    <t xml:space="preserve">GP consuming a 'Pathology Report' FHIR message for multiple specimens (i.e set of single standalone tests + multiple tests) - FBC + Urine (Mandatory fields only) </t>
  </si>
  <si>
    <r>
      <t xml:space="preserve">GP consuming a 'Pathology REPORT' FHIR message for a </t>
    </r>
    <r>
      <rPr>
        <u/>
        <sz val="9"/>
        <color theme="1"/>
        <rFont val="Calibri"/>
        <family val="2"/>
        <scheme val="minor"/>
      </rPr>
      <t>single standalone test</t>
    </r>
    <r>
      <rPr>
        <sz val="9"/>
        <color theme="1"/>
        <rFont val="Calibri"/>
        <family val="2"/>
        <scheme val="minor"/>
      </rPr>
      <t xml:space="preserve"> ("Prostrate Specific Antigen")  to LIMs</t>
    </r>
  </si>
  <si>
    <r>
      <t xml:space="preserve">GP consuming a 'Pathology REPORT' FHIR message with status of 'Uknown' for a </t>
    </r>
    <r>
      <rPr>
        <u/>
        <sz val="9"/>
        <color theme="1"/>
        <rFont val="Calibri"/>
        <family val="2"/>
        <scheme val="minor"/>
      </rPr>
      <t>single standalone test</t>
    </r>
    <r>
      <rPr>
        <sz val="9"/>
        <color theme="1"/>
        <rFont val="Calibri"/>
        <family val="2"/>
        <scheme val="minor"/>
      </rPr>
      <t xml:space="preserve"> ("Prostate Specific Antigen") to LIMS</t>
    </r>
  </si>
  <si>
    <r>
      <t xml:space="preserve">GP consuming a 'Pathology Reuest' FHIR message with status of 'Final' for a </t>
    </r>
    <r>
      <rPr>
        <u/>
        <sz val="9"/>
        <color theme="1"/>
        <rFont val="Calibri"/>
        <family val="2"/>
        <scheme val="minor"/>
      </rPr>
      <t>single standalone test</t>
    </r>
    <r>
      <rPr>
        <sz val="9"/>
        <color theme="1"/>
        <rFont val="Calibri"/>
        <family val="2"/>
        <scheme val="minor"/>
      </rPr>
      <t xml:space="preserve"> ("Prostate Specific Antigen") to LIMS</t>
    </r>
  </si>
  <si>
    <t>The "Prostrate Specific Antigen"  pathology test report FHIR message should be consumed within the GP system</t>
  </si>
  <si>
    <t xml:space="preserve">GP system consuming a  'Pathology Report' FHIR message with status of 'partial' for a single test ("Prostrate Specific Antigen")  </t>
  </si>
  <si>
    <r>
      <t xml:space="preserve">GP system consuming a  'Pathology Report' FHIR message with status of 'Unknown' for a </t>
    </r>
    <r>
      <rPr>
        <u/>
        <sz val="11"/>
        <color theme="1"/>
        <rFont val="Calibri"/>
        <family val="2"/>
        <scheme val="minor"/>
      </rPr>
      <t>single standalone test</t>
    </r>
    <r>
      <rPr>
        <sz val="11"/>
        <color theme="1"/>
        <rFont val="Calibri"/>
        <family val="2"/>
        <scheme val="minor"/>
      </rPr>
      <t xml:space="preserve"> ("Prostate Specific Antigen" Test)  </t>
    </r>
  </si>
  <si>
    <t>The "Prostate Specific Antigen"  pathology test report FHIR message should be consumed within the GP system</t>
  </si>
  <si>
    <t>CHECK THIS TEST WITH PHIL
GP consuminga 'Pathology REPORT' FHIR message for a single standalone test - required to test' (Damaged 'Prostrate Antigen' specimen)' status for a single test</t>
  </si>
  <si>
    <t>The message should include a FHIR element status of "Partial" or "Interim"</t>
  </si>
  <si>
    <t xml:space="preserve">GP system consuming a  'Pathology Report' FHIR message with status of 'Final' for a profile/panel test ("Prostate Antigen Specific")  </t>
  </si>
  <si>
    <t>The "Prostate Antigen Specific"  pathology test report FHIR message should be consumed within the GP system</t>
  </si>
  <si>
    <t>Test Case data requirements -LIMS</t>
  </si>
  <si>
    <r>
      <t xml:space="preserve">* From the LIMS Supplier we require a FHIR "Test Report" message which contains the following Prostrate  resutls in LIMS should be recorded as : 
</t>
    </r>
    <r>
      <rPr>
        <b/>
        <sz val="8"/>
        <color theme="1"/>
        <rFont val="Calibri"/>
        <family val="2"/>
        <scheme val="minor"/>
      </rPr>
      <t>Prostate Specific Antigen 5.9 ug/L (0 to 4)</t>
    </r>
    <r>
      <rPr>
        <sz val="8"/>
        <color theme="1"/>
        <rFont val="Calibri"/>
        <family val="2"/>
        <scheme val="minor"/>
      </rPr>
      <t xml:space="preserve">
* Test report message must contain all of the 'Mandatory'fields</t>
    </r>
  </si>
  <si>
    <r>
      <t>* RE-USING the same "Test Report message" created by the LIMS system as above (</t>
    </r>
    <r>
      <rPr>
        <b/>
        <u/>
        <sz val="8"/>
        <color theme="1"/>
        <rFont val="Calibri"/>
        <family val="2"/>
        <scheme val="minor"/>
      </rPr>
      <t>please 1.1.1 above</t>
    </r>
    <r>
      <rPr>
        <sz val="8"/>
        <color theme="1"/>
        <rFont val="Calibri"/>
        <family val="2"/>
        <scheme val="minor"/>
      </rPr>
      <t>)</t>
    </r>
  </si>
  <si>
    <r>
      <t>* RE-USING the same "Test Report message" created by the LIMS system as above (</t>
    </r>
    <r>
      <rPr>
        <b/>
        <u/>
        <sz val="8"/>
        <color theme="1"/>
        <rFont val="Calibri"/>
        <family val="2"/>
        <scheme val="minor"/>
      </rPr>
      <t>please 1.1.2 above</t>
    </r>
    <r>
      <rPr>
        <sz val="8"/>
        <color theme="1"/>
        <rFont val="Calibri"/>
        <family val="2"/>
        <scheme val="minor"/>
      </rPr>
      <t>)</t>
    </r>
  </si>
  <si>
    <t xml:space="preserve">* From the LIMS Supplier we require a FHIR "Test Report" message which contains the following TSH blood test Reports: 
Electrolytes and Creatinine  
Sodium 142 mmol/L (133 to 146) 
Potassium 4.8 mmol/L (3.5 to 5.3)
Chloride 105 mmol/L (95 to 108) 
Creatinine 64 umol/L (48 to 128)
EGFR 87 mL/min/1.73m2 
* Test report message must contain all of the 'Mandatory'fields
</t>
  </si>
  <si>
    <t>* From the LIMS Supplier we require a FHIR "Test Report" message which contains the following TSH blood test Reports: 
Electrolytes and Creatinine  
Sodium 142 mmol/L (133 to 146) 
Potassium 4.8 mmol/L (3.5 to 5.3)
Chloride 105 mmol/L (95 to 108) 
Creatinine 64 umol/L (48 to 128)
EGFR 87 mL/min/1.73m2 
* Test report message must contain all of the 'Mandatory'fields + 'optional' fields</t>
  </si>
  <si>
    <r>
      <t>* RE-USING the same "Test Report message" created by the LIMS system as above (</t>
    </r>
    <r>
      <rPr>
        <b/>
        <u/>
        <sz val="8"/>
        <color theme="1"/>
        <rFont val="Calibri"/>
        <family val="2"/>
        <scheme val="minor"/>
      </rPr>
      <t>please 1.1.5 above</t>
    </r>
    <r>
      <rPr>
        <sz val="8"/>
        <color theme="1"/>
        <rFont val="Calibri"/>
        <family val="2"/>
        <scheme val="minor"/>
      </rPr>
      <t>)</t>
    </r>
  </si>
  <si>
    <r>
      <t>* RE-USING the same "Test Report message" created by the LIMS system as above (</t>
    </r>
    <r>
      <rPr>
        <b/>
        <u/>
        <sz val="8"/>
        <color theme="1"/>
        <rFont val="Calibri"/>
        <family val="2"/>
        <scheme val="minor"/>
      </rPr>
      <t>please 1.1.6 above</t>
    </r>
    <r>
      <rPr>
        <sz val="8"/>
        <color theme="1"/>
        <rFont val="Calibri"/>
        <family val="2"/>
        <scheme val="minor"/>
      </rPr>
      <t>)</t>
    </r>
  </si>
  <si>
    <r>
      <t xml:space="preserve">* From the LIMS Supplier we require a FHIR "Test Report" message which contains the following Prostrate  resutls in LIMS should be recorded as : 
</t>
    </r>
    <r>
      <rPr>
        <b/>
        <sz val="9"/>
        <rFont val="Calibri"/>
        <family val="2"/>
        <scheme val="minor"/>
      </rPr>
      <t xml:space="preserve">
Prostate Specific Antigen: Damaged Specimen</t>
    </r>
    <r>
      <rPr>
        <sz val="9"/>
        <rFont val="Calibri"/>
        <family val="2"/>
        <scheme val="minor"/>
      </rPr>
      <t xml:space="preserve">
* Test report message must contain all of the necessary 'Mandatory'fields</t>
    </r>
  </si>
  <si>
    <r>
      <t xml:space="preserve">* From the LIMS Supplier we require a FHIR "Test Report" message which contains the following Prostrate  resutls in LIMS should be recorded as : 
</t>
    </r>
    <r>
      <rPr>
        <b/>
        <sz val="9"/>
        <rFont val="Calibri"/>
        <family val="2"/>
        <scheme val="minor"/>
      </rPr>
      <t xml:space="preserve">
Electrolytes &amp; Creatinine: Damaged Specimen</t>
    </r>
    <r>
      <rPr>
        <sz val="9"/>
        <rFont val="Calibri"/>
        <family val="2"/>
        <scheme val="minor"/>
      </rPr>
      <t xml:space="preserve">
* Test report message must contain all of the necessary 'Mandatory'fields</t>
    </r>
  </si>
  <si>
    <t>* From the LIMS Supplier we require a FHIR "Test Report" message which contains the following TSH blood test Reports: 
TSH 0.10 mU/L (0.2 to 4.0)
* For the reflex tests we require the following Reports:
Free T4 19.0 pmol/L (11 to 22.6)
Free T3 3.6 pmol/L (3.5 to 6.5)
* Test report message must contain all of the 'Mandatory'fields</t>
  </si>
  <si>
    <t>* From the LIMS Supplier we require a FHIR "Test Report" message which contains the following TSH blood test Reports: 
Full Blood Count  
Haemoglobin 134 g/L (115 to 150)
White Blood Count 6.1 10^9/L (3.5 to 11.0)
Platelets 143 10^9/L (140 to 400)
Haematocrit (PCV) 0.372 Ratio (0.36 to 0.46)
Red Blood Count 4.23 10^12/L (3.80 to 5.00)
Mean Cell Volume 87.9 fL (80.0 to 99.0)
Mean Cell Haemoglobin 31.7 pg (27.5 to 32.5)
Mean Cell Haemoglobin Conc. 360 g/L (310 to 350)
Neutrophils 4.02 10^9/L (1.70 to 8.00)
Lymphocytes 1.45 10^9/L (1.00 to 4.00)
Monocytes 0.56 10^9/L (0.20 to 0.80)
Eosinophils 0.06 10^9/L (0.04 to 0.40)
Basophils 0.03 10^9/L (0.02 to 0.10)
Nucleated RBCs 0.00 10^9/L 
Red Cell Distribution Width ^14 % (11.6 to 13.9)
Mean Platelet Volume ^13.0 fL (7.1 to 10.7)
Electrolytes and Creatinine  
Sodium 143 mmol/L (133 to 146)
Potassium 4.5 mmol/L (3.5 to 5.3)
Chloride 107 mmol/L (95 to 108)
Creatinine 58 umol/L (48 to 128)
EGFR &gt;90 mL/min/1.73m2 
Comments: The EGFR quoted above must be multiplied by 1.2 if the patient is of Afro-Caribbean origin.  
Acute Kidney Injury Not applicable 
Cholesterol and Triglycerides  
Cholesterol 7.7 mmol/L (0 to 2.3)
Triglycerides 6.9 mmol/L (0 to 1.7)
HDL Cholesterol 0.8 mmol/L 
TC/HDL ratio 9.6 (0 to 5)
Non-HDL Cholesterol 6.9 mmol/L 
HbA1c (IFCC) 76 mmol/mol (18 to 41)
Urine Albumin  
Urine Creatinine 4.2 mmol/L 
Urine Albumin &lt;3 mg/L (3 to 20)
Albumin/creatinine ratio Not applicable 
* Test report message must contain all of the 'Mandatory'fields</t>
  </si>
  <si>
    <r>
      <t>* RE-USING the same "Test Report message" created by the LIMS system as above (</t>
    </r>
    <r>
      <rPr>
        <b/>
        <u/>
        <sz val="8"/>
        <color theme="1"/>
        <rFont val="Calibri"/>
        <family val="2"/>
        <scheme val="minor"/>
      </rPr>
      <t>please 1.1.15 above</t>
    </r>
    <r>
      <rPr>
        <sz val="8"/>
        <color theme="1"/>
        <rFont val="Calibri"/>
        <family val="2"/>
        <scheme val="minor"/>
      </rPr>
      <t>)</t>
    </r>
  </si>
  <si>
    <t>tbc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</si>
</sst>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7" x14ac:knownFonts="1">
    <font>
      <sz val="11"/>
      <color theme="1"/>
      <name val="Calibri"/>
      <family val="2"/>
      <scheme val="minor"/>
    </font>
    <font>
      <sz val="11"/>
      <color theme="1"/>
      <name val="Calibri"/>
      <family val="2"/>
      <scheme val="minor"/>
    </font>
    <font>
      <sz val="12"/>
      <name val="Calibri"/>
      <family val="2"/>
      <scheme val="minor"/>
    </font>
    <font>
      <b/>
      <sz val="12"/>
      <color indexed="8"/>
      <name val="Calibri"/>
      <family val="2"/>
    </font>
    <font>
      <sz val="12"/>
      <color indexed="8"/>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indexed="8"/>
      <name val="Calibri"/>
      <family val="2"/>
    </font>
    <font>
      <u/>
      <sz val="10"/>
      <color indexed="12"/>
      <name val="Arial"/>
      <family val="2"/>
    </font>
    <font>
      <sz val="10"/>
      <color indexed="8"/>
      <name val="Arial"/>
      <family val="2"/>
    </font>
    <font>
      <sz val="10"/>
      <name val="Arial"/>
      <family val="2"/>
    </font>
    <font>
      <sz val="10"/>
      <color theme="1"/>
      <name val="Arial"/>
      <family val="2"/>
    </font>
    <font>
      <sz val="18"/>
      <color theme="3"/>
      <name val="Cambria"/>
      <family val="2"/>
      <scheme val="major"/>
    </font>
    <font>
      <sz val="8"/>
      <name val="Calibri"/>
      <family val="2"/>
      <scheme val="minor"/>
    </font>
    <font>
      <b/>
      <sz val="16"/>
      <color theme="1"/>
      <name val="Calibri"/>
      <family val="2"/>
      <scheme val="minor"/>
    </font>
    <font>
      <b/>
      <sz val="16"/>
      <color theme="0"/>
      <name val="Calibri"/>
      <family val="2"/>
      <scheme val="minor"/>
    </font>
    <font>
      <u/>
      <sz val="11"/>
      <color theme="10"/>
      <name val="Calibri"/>
      <family val="2"/>
      <scheme val="minor"/>
    </font>
    <font>
      <sz val="10"/>
      <color rgb="FF0F0F0F"/>
      <name val="Arial"/>
      <family val="2"/>
    </font>
    <font>
      <sz val="8"/>
      <color theme="1"/>
      <name val="Calibri"/>
      <family val="2"/>
      <scheme val="minor"/>
    </font>
    <font>
      <i/>
      <sz val="9"/>
      <color theme="1"/>
      <name val="Calibri"/>
      <family val="2"/>
      <scheme val="minor"/>
    </font>
    <font>
      <sz val="10"/>
      <color theme="1"/>
      <name val="Calibri"/>
      <family val="2"/>
      <scheme val="minor"/>
    </font>
    <font>
      <b/>
      <sz val="10"/>
      <color theme="1"/>
      <name val="Calibri"/>
      <family val="2"/>
      <scheme val="minor"/>
    </font>
    <font>
      <b/>
      <sz val="9"/>
      <color theme="1"/>
      <name val="Calibri"/>
      <family val="2"/>
      <scheme val="minor"/>
    </font>
    <font>
      <sz val="9"/>
      <color theme="1"/>
      <name val="Calibri"/>
      <family val="2"/>
      <scheme val="minor"/>
    </font>
    <font>
      <u/>
      <sz val="9"/>
      <color theme="1"/>
      <name val="Calibri"/>
      <family val="2"/>
      <scheme val="minor"/>
    </font>
    <font>
      <sz val="9"/>
      <name val="Calibri"/>
      <family val="2"/>
      <scheme val="minor"/>
    </font>
    <font>
      <b/>
      <u/>
      <sz val="11"/>
      <color theme="1"/>
      <name val="Calibri"/>
      <family val="2"/>
      <scheme val="minor"/>
    </font>
    <font>
      <sz val="24"/>
      <color theme="1"/>
      <name val="Calibri"/>
      <family val="2"/>
      <scheme val="minor"/>
    </font>
    <font>
      <sz val="11"/>
      <color rgb="FF002060"/>
      <name val="Calibri"/>
      <family val="2"/>
      <scheme val="minor"/>
    </font>
    <font>
      <u/>
      <sz val="11"/>
      <color theme="1"/>
      <name val="Calibri"/>
      <family val="2"/>
      <scheme val="minor"/>
    </font>
    <font>
      <b/>
      <sz val="8"/>
      <color theme="1"/>
      <name val="Calibri"/>
      <family val="2"/>
      <scheme val="minor"/>
    </font>
    <font>
      <b/>
      <u/>
      <sz val="8"/>
      <color theme="1"/>
      <name val="Calibri"/>
      <family val="2"/>
      <scheme val="minor"/>
    </font>
    <font>
      <b/>
      <sz val="9"/>
      <name val="Calibri"/>
      <family val="2"/>
      <scheme val="minor"/>
    </font>
  </fonts>
  <fills count="37">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7030A0"/>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s>
  <cellStyleXfs count="2179">
    <xf numFmtId="0" fontId="0" fillId="0" borderId="0"/>
    <xf numFmtId="0" fontId="1" fillId="0" borderId="0"/>
    <xf numFmtId="0" fontId="1" fillId="0" borderId="0"/>
    <xf numFmtId="0" fontId="21" fillId="0" borderId="0"/>
    <xf numFmtId="0" fontId="1" fillId="0" borderId="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0"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10" fillId="4" borderId="0" applyNumberFormat="0" applyBorder="0" applyAlignment="0" applyProtection="0"/>
    <xf numFmtId="0" fontId="14" fillId="7" borderId="5" applyNumberFormat="0" applyAlignment="0" applyProtection="0"/>
    <xf numFmtId="0" fontId="16" fillId="8" borderId="8" applyNumberFormat="0" applyAlignment="0" applyProtection="0"/>
    <xf numFmtId="0" fontId="18" fillId="0" borderId="0" applyNumberFormat="0" applyFill="0" applyBorder="0" applyAlignment="0" applyProtection="0"/>
    <xf numFmtId="0" fontId="9" fillId="3" borderId="0" applyNumberFormat="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22" fillId="0" borderId="0" applyNumberFormat="0" applyFill="0" applyBorder="0" applyAlignment="0" applyProtection="0">
      <alignment vertical="top"/>
      <protection locked="0"/>
    </xf>
    <xf numFmtId="0" fontId="12" fillId="6" borderId="5" applyNumberFormat="0" applyAlignment="0" applyProtection="0"/>
    <xf numFmtId="0" fontId="15" fillId="0" borderId="7" applyNumberFormat="0" applyFill="0" applyAlignment="0" applyProtection="0"/>
    <xf numFmtId="0" fontId="11" fillId="5"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1" fillId="0" borderId="0"/>
    <xf numFmtId="0" fontId="1" fillId="0" borderId="0"/>
    <xf numFmtId="0" fontId="1" fillId="0" borderId="0"/>
    <xf numFmtId="0" fontId="1" fillId="0" borderId="0"/>
    <xf numFmtId="0" fontId="21"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3" fillId="7" borderId="6" applyNumberFormat="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5" fillId="0" borderId="0" applyNumberFormat="0" applyFill="0" applyBorder="0" applyAlignment="0" applyProtection="0"/>
    <xf numFmtId="0" fontId="26" fillId="0" borderId="0" applyNumberFormat="0" applyFill="0" applyBorder="0" applyAlignment="0" applyProtection="0"/>
    <xf numFmtId="0" fontId="19" fillId="0" borderId="10" applyNumberFormat="0" applyFill="0" applyAlignment="0" applyProtection="0"/>
    <xf numFmtId="0" fontId="17" fillId="0" borderId="0" applyNumberFormat="0" applyFill="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5" applyNumberFormat="0" applyAlignment="0" applyProtection="0"/>
    <xf numFmtId="0" fontId="13" fillId="7" borderId="6" applyNumberFormat="0" applyAlignment="0" applyProtection="0"/>
    <xf numFmtId="0" fontId="14" fillId="7" borderId="5" applyNumberFormat="0" applyAlignment="0" applyProtection="0"/>
    <xf numFmtId="0" fontId="15" fillId="0" borderId="7" applyNumberFormat="0" applyFill="0" applyAlignment="0" applyProtection="0"/>
    <xf numFmtId="0" fontId="16" fillId="8" borderId="8" applyNumberFormat="0" applyAlignment="0" applyProtection="0"/>
    <xf numFmtId="0" fontId="17" fillId="0" borderId="0" applyNumberFormat="0" applyFill="0" applyBorder="0" applyAlignment="0" applyProtection="0"/>
    <xf numFmtId="0" fontId="1" fillId="9" borderId="9" applyNumberFormat="0" applyFont="0" applyAlignment="0" applyProtection="0"/>
    <xf numFmtId="0" fontId="18" fillId="0" borderId="0" applyNumberFormat="0" applyFill="0" applyBorder="0" applyAlignment="0" applyProtection="0"/>
    <xf numFmtId="0" fontId="19" fillId="0" borderId="10" applyNumberFormat="0" applyFill="0" applyAlignment="0" applyProtection="0"/>
    <xf numFmtId="0" fontId="20"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33" borderId="0" applyNumberFormat="0" applyBorder="0" applyAlignment="0" applyProtection="0"/>
    <xf numFmtId="0" fontId="30" fillId="0" borderId="0" applyNumberFormat="0" applyFill="0" applyBorder="0" applyAlignment="0" applyProtection="0"/>
  </cellStyleXfs>
  <cellXfs count="61">
    <xf numFmtId="0" fontId="0" fillId="0" borderId="0" xfId="0"/>
    <xf numFmtId="0" fontId="3" fillId="0" borderId="0" xfId="0" applyFont="1"/>
    <xf numFmtId="0" fontId="3" fillId="0" borderId="0" xfId="0" applyFont="1" applyAlignment="1">
      <alignment vertical="top"/>
    </xf>
    <xf numFmtId="0" fontId="0" fillId="0" borderId="0" xfId="0" applyFont="1" applyAlignment="1">
      <alignment vertical="top" wrapText="1"/>
    </xf>
    <xf numFmtId="0" fontId="0" fillId="2" borderId="0" xfId="0" applyFill="1"/>
    <xf numFmtId="0" fontId="0" fillId="0" borderId="0" xfId="0" applyAlignment="1">
      <alignment wrapText="1"/>
    </xf>
    <xf numFmtId="0" fontId="0" fillId="0" borderId="0" xfId="0" applyAlignment="1">
      <alignment vertical="top" wrapText="1"/>
    </xf>
    <xf numFmtId="0" fontId="4" fillId="0" borderId="0" xfId="0" applyFont="1" applyFill="1" applyAlignment="1">
      <alignment horizontal="left" vertical="top" wrapText="1"/>
    </xf>
    <xf numFmtId="0" fontId="4" fillId="0" borderId="0" xfId="0" applyNumberFormat="1" applyFont="1" applyFill="1" applyBorder="1" applyAlignment="1" applyProtection="1">
      <alignment horizontal="left" vertical="top" wrapText="1"/>
    </xf>
    <xf numFmtId="0" fontId="0" fillId="0" borderId="0" xfId="0" applyAlignment="1">
      <alignment vertical="top"/>
    </xf>
    <xf numFmtId="0" fontId="2" fillId="0" borderId="0" xfId="0" applyFont="1" applyBorder="1" applyAlignment="1">
      <alignment vertical="top" wrapText="1"/>
    </xf>
    <xf numFmtId="0" fontId="0" fillId="0" borderId="0" xfId="0" applyBorder="1" applyAlignment="1">
      <alignment vertical="top"/>
    </xf>
    <xf numFmtId="0" fontId="31" fillId="0" borderId="0" xfId="0" applyFont="1" applyAlignment="1">
      <alignment vertical="center"/>
    </xf>
    <xf numFmtId="0" fontId="25" fillId="0" borderId="0" xfId="0" applyFont="1" applyAlignment="1">
      <alignment horizontal="left" vertical="top"/>
    </xf>
    <xf numFmtId="0" fontId="25" fillId="0" borderId="0" xfId="0" applyFont="1" applyFill="1" applyAlignment="1">
      <alignment horizontal="left" vertical="top"/>
    </xf>
    <xf numFmtId="0" fontId="25" fillId="0" borderId="0" xfId="0" applyFont="1" applyAlignment="1">
      <alignment horizontal="left" vertical="top" wrapText="1"/>
    </xf>
    <xf numFmtId="0" fontId="31" fillId="0" borderId="0" xfId="0" applyFont="1" applyAlignment="1">
      <alignment vertical="center" wrapText="1"/>
    </xf>
    <xf numFmtId="0" fontId="17" fillId="0" borderId="0" xfId="0" applyFont="1" applyAlignment="1">
      <alignment vertical="top"/>
    </xf>
    <xf numFmtId="0" fontId="19" fillId="0" borderId="0" xfId="0" applyFont="1" applyAlignment="1">
      <alignment wrapText="1"/>
    </xf>
    <xf numFmtId="0" fontId="30" fillId="0" borderId="0" xfId="2178" applyAlignment="1">
      <alignment vertical="top"/>
    </xf>
    <xf numFmtId="0" fontId="19" fillId="0" borderId="0" xfId="0" applyFont="1" applyAlignment="1">
      <alignment vertical="top"/>
    </xf>
    <xf numFmtId="0" fontId="29" fillId="35" borderId="1" xfId="0" applyFont="1" applyFill="1" applyBorder="1" applyAlignment="1">
      <alignment wrapText="1"/>
    </xf>
    <xf numFmtId="0" fontId="28" fillId="35" borderId="0" xfId="0" applyFont="1" applyFill="1" applyAlignment="1">
      <alignment wrapText="1"/>
    </xf>
    <xf numFmtId="0" fontId="0" fillId="34" borderId="0" xfId="0" applyFill="1" applyAlignment="1">
      <alignment wrapText="1"/>
    </xf>
    <xf numFmtId="0" fontId="28" fillId="34" borderId="0" xfId="0" applyFont="1" applyFill="1" applyAlignment="1">
      <alignment wrapText="1"/>
    </xf>
    <xf numFmtId="0" fontId="25" fillId="34" borderId="0" xfId="0" applyFont="1" applyFill="1" applyAlignment="1">
      <alignment horizontal="left" vertical="top"/>
    </xf>
    <xf numFmtId="0" fontId="39" fillId="0" borderId="1" xfId="0" applyFont="1" applyFill="1" applyBorder="1" applyAlignment="1">
      <alignment wrapText="1"/>
    </xf>
    <xf numFmtId="0" fontId="0" fillId="34" borderId="11" xfId="0" applyFill="1" applyBorder="1" applyAlignment="1">
      <alignment wrapText="1"/>
    </xf>
    <xf numFmtId="0" fontId="40" fillId="0" borderId="0" xfId="0" applyFont="1" applyAlignment="1">
      <alignment vertical="top"/>
    </xf>
    <xf numFmtId="0" fontId="42" fillId="0" borderId="0" xfId="0" applyFont="1" applyAlignment="1">
      <alignment vertical="top" wrapText="1"/>
    </xf>
    <xf numFmtId="0" fontId="42" fillId="0" borderId="0" xfId="0" applyFont="1" applyAlignment="1">
      <alignment vertical="top"/>
    </xf>
    <xf numFmtId="0" fontId="17" fillId="0" borderId="0" xfId="0" applyFont="1"/>
    <xf numFmtId="0" fontId="34" fillId="0" borderId="1" xfId="0" applyFont="1" applyFill="1" applyBorder="1" applyAlignment="1">
      <alignment wrapText="1"/>
    </xf>
    <xf numFmtId="0" fontId="35" fillId="0" borderId="1" xfId="0" applyFont="1" applyFill="1" applyBorder="1" applyAlignment="1">
      <alignment wrapText="1"/>
    </xf>
    <xf numFmtId="0" fontId="37" fillId="0" borderId="1" xfId="0" applyFont="1" applyFill="1" applyBorder="1" applyAlignment="1">
      <alignment wrapText="1"/>
    </xf>
    <xf numFmtId="0" fontId="33" fillId="0" borderId="1" xfId="0" applyFont="1" applyFill="1" applyBorder="1" applyAlignment="1">
      <alignment wrapText="1"/>
    </xf>
    <xf numFmtId="0" fontId="32" fillId="0" borderId="1" xfId="0" applyFont="1" applyFill="1" applyBorder="1" applyAlignment="1">
      <alignment vertical="top" wrapText="1"/>
    </xf>
    <xf numFmtId="0" fontId="0" fillId="0" borderId="0" xfId="0" applyFill="1" applyAlignment="1">
      <alignment wrapText="1"/>
    </xf>
    <xf numFmtId="0" fontId="27" fillId="0" borderId="1" xfId="0" applyFont="1" applyFill="1" applyBorder="1" applyAlignment="1">
      <alignment vertical="top" wrapText="1"/>
    </xf>
    <xf numFmtId="0" fontId="27" fillId="0" borderId="1" xfId="0" applyFont="1" applyFill="1" applyBorder="1" applyAlignment="1">
      <alignment wrapText="1"/>
    </xf>
    <xf numFmtId="0" fontId="36" fillId="0" borderId="1" xfId="0" applyFont="1" applyFill="1" applyBorder="1" applyAlignment="1">
      <alignment wrapText="1"/>
    </xf>
    <xf numFmtId="0" fontId="37" fillId="0" borderId="1" xfId="0" applyFont="1" applyFill="1" applyBorder="1" applyAlignment="1">
      <alignment vertical="top" wrapText="1"/>
    </xf>
    <xf numFmtId="0" fontId="39" fillId="0" borderId="1" xfId="0" applyFont="1" applyFill="1" applyBorder="1" applyAlignment="1">
      <alignment vertical="top" wrapText="1"/>
    </xf>
    <xf numFmtId="0" fontId="37" fillId="0" borderId="0" xfId="0" applyFont="1" applyFill="1" applyAlignment="1">
      <alignment wrapText="1"/>
    </xf>
    <xf numFmtId="0" fontId="16" fillId="35" borderId="1" xfId="0" applyFont="1" applyFill="1" applyBorder="1" applyAlignment="1">
      <alignment wrapText="1"/>
    </xf>
    <xf numFmtId="0" fontId="0" fillId="0" borderId="0" xfId="0" applyAlignment="1">
      <alignment wrapText="1"/>
    </xf>
    <xf numFmtId="0" fontId="41" fillId="34" borderId="0" xfId="0" applyFont="1" applyFill="1" applyAlignment="1">
      <alignment wrapText="1"/>
    </xf>
    <xf numFmtId="0" fontId="0" fillId="0" borderId="0" xfId="0" applyAlignment="1">
      <alignment wrapText="1"/>
    </xf>
    <xf numFmtId="0" fontId="0" fillId="0" borderId="11" xfId="0" applyBorder="1" applyAlignment="1">
      <alignment wrapText="1"/>
    </xf>
    <xf numFmtId="0" fontId="34" fillId="34" borderId="1" xfId="0" applyFont="1" applyFill="1" applyBorder="1" applyAlignment="1">
      <alignment wrapText="1"/>
    </xf>
    <xf numFmtId="0" fontId="35" fillId="34" borderId="1" xfId="0" applyFont="1" applyFill="1" applyBorder="1" applyAlignment="1">
      <alignment wrapText="1"/>
    </xf>
    <xf numFmtId="0" fontId="37" fillId="34" borderId="1" xfId="0" applyFont="1" applyFill="1" applyBorder="1" applyAlignment="1">
      <alignment wrapText="1"/>
    </xf>
    <xf numFmtId="0" fontId="33" fillId="34" borderId="1" xfId="0" applyFont="1" applyFill="1" applyBorder="1" applyAlignment="1">
      <alignment wrapText="1"/>
    </xf>
    <xf numFmtId="0" fontId="39" fillId="34" borderId="1" xfId="0" applyFont="1" applyFill="1" applyBorder="1" applyAlignment="1">
      <alignment wrapText="1"/>
    </xf>
    <xf numFmtId="0" fontId="0" fillId="34" borderId="0" xfId="0" applyFill="1" applyBorder="1" applyAlignment="1">
      <alignment wrapText="1"/>
    </xf>
    <xf numFmtId="0" fontId="32" fillId="34" borderId="1" xfId="0" applyFont="1" applyFill="1" applyBorder="1" applyAlignment="1">
      <alignment vertical="top" wrapText="1"/>
    </xf>
    <xf numFmtId="0" fontId="27" fillId="34" borderId="1" xfId="0" applyFont="1" applyFill="1" applyBorder="1" applyAlignment="1">
      <alignment vertical="top" wrapText="1"/>
    </xf>
    <xf numFmtId="0" fontId="27" fillId="34" borderId="1" xfId="0" applyFont="1" applyFill="1" applyBorder="1" applyAlignment="1">
      <alignment wrapText="1"/>
    </xf>
    <xf numFmtId="0" fontId="39" fillId="36" borderId="1" xfId="0" applyFont="1" applyFill="1" applyBorder="1" applyAlignment="1">
      <alignment wrapText="1"/>
    </xf>
    <xf numFmtId="0" fontId="39" fillId="34" borderId="1" xfId="0" applyFont="1" applyFill="1" applyBorder="1" applyAlignment="1">
      <alignment vertical="top" wrapText="1"/>
    </xf>
    <xf numFmtId="0" fontId="39" fillId="0" borderId="1" xfId="0" applyFont="1" applyBorder="1" applyAlignment="1">
      <alignment wrapText="1"/>
    </xf>
  </cellXfs>
  <cellStyles count="2179">
    <cellStyle name="20% - Accent1" xfId="2155" builtinId="30" customBuiltin="1"/>
    <cellStyle name="20% - Accent1 2" xfId="5"/>
    <cellStyle name="20% - Accent1 2 10" xfId="6"/>
    <cellStyle name="20% - Accent1 2 10 2" xfId="7"/>
    <cellStyle name="20% - Accent1 2 11" xfId="8"/>
    <cellStyle name="20% - Accent1 2 12" xfId="9"/>
    <cellStyle name="20% - Accent1 2 2" xfId="10"/>
    <cellStyle name="20% - Accent1 2 2 2" xfId="11"/>
    <cellStyle name="20% - Accent1 2 2 2 2" xfId="12"/>
    <cellStyle name="20% - Accent1 2 2 2 2 2" xfId="13"/>
    <cellStyle name="20% - Accent1 2 2 2 2 2 2" xfId="14"/>
    <cellStyle name="20% - Accent1 2 2 2 2 3" xfId="15"/>
    <cellStyle name="20% - Accent1 2 2 2 3" xfId="16"/>
    <cellStyle name="20% - Accent1 2 2 2 3 2" xfId="17"/>
    <cellStyle name="20% - Accent1 2 2 2 4" xfId="18"/>
    <cellStyle name="20% - Accent1 2 2 2 5" xfId="19"/>
    <cellStyle name="20% - Accent1 2 2 3" xfId="20"/>
    <cellStyle name="20% - Accent1 2 2 3 2" xfId="21"/>
    <cellStyle name="20% - Accent1 2 2 3 2 2" xfId="22"/>
    <cellStyle name="20% - Accent1 2 2 3 3" xfId="23"/>
    <cellStyle name="20% - Accent1 2 2 4" xfId="24"/>
    <cellStyle name="20% - Accent1 2 2 4 2" xfId="25"/>
    <cellStyle name="20% - Accent1 2 2 5" xfId="26"/>
    <cellStyle name="20% - Accent1 2 2 6" xfId="27"/>
    <cellStyle name="20% - Accent1 2 3" xfId="28"/>
    <cellStyle name="20% - Accent1 2 3 2" xfId="29"/>
    <cellStyle name="20% - Accent1 2 3 2 2" xfId="30"/>
    <cellStyle name="20% - Accent1 2 3 2 2 2" xfId="31"/>
    <cellStyle name="20% - Accent1 2 3 2 2 2 2" xfId="32"/>
    <cellStyle name="20% - Accent1 2 3 2 2 3" xfId="33"/>
    <cellStyle name="20% - Accent1 2 3 2 3" xfId="34"/>
    <cellStyle name="20% - Accent1 2 3 2 3 2" xfId="35"/>
    <cellStyle name="20% - Accent1 2 3 2 4" xfId="36"/>
    <cellStyle name="20% - Accent1 2 3 2 5" xfId="37"/>
    <cellStyle name="20% - Accent1 2 3 3" xfId="38"/>
    <cellStyle name="20% - Accent1 2 3 3 2" xfId="39"/>
    <cellStyle name="20% - Accent1 2 3 3 2 2" xfId="40"/>
    <cellStyle name="20% - Accent1 2 3 3 3" xfId="41"/>
    <cellStyle name="20% - Accent1 2 3 4" xfId="42"/>
    <cellStyle name="20% - Accent1 2 3 4 2" xfId="43"/>
    <cellStyle name="20% - Accent1 2 3 5" xfId="44"/>
    <cellStyle name="20% - Accent1 2 3 6" xfId="45"/>
    <cellStyle name="20% - Accent1 2 4" xfId="46"/>
    <cellStyle name="20% - Accent1 2 4 2" xfId="47"/>
    <cellStyle name="20% - Accent1 2 4 2 2" xfId="48"/>
    <cellStyle name="20% - Accent1 2 4 2 2 2" xfId="49"/>
    <cellStyle name="20% - Accent1 2 4 2 2 2 2" xfId="50"/>
    <cellStyle name="20% - Accent1 2 4 2 2 3" xfId="51"/>
    <cellStyle name="20% - Accent1 2 4 2 3" xfId="52"/>
    <cellStyle name="20% - Accent1 2 4 2 3 2" xfId="53"/>
    <cellStyle name="20% - Accent1 2 4 2 4" xfId="54"/>
    <cellStyle name="20% - Accent1 2 4 2 5" xfId="55"/>
    <cellStyle name="20% - Accent1 2 4 3" xfId="56"/>
    <cellStyle name="20% - Accent1 2 4 3 2" xfId="57"/>
    <cellStyle name="20% - Accent1 2 4 3 2 2" xfId="58"/>
    <cellStyle name="20% - Accent1 2 4 3 3" xfId="59"/>
    <cellStyle name="20% - Accent1 2 4 4" xfId="60"/>
    <cellStyle name="20% - Accent1 2 4 4 2" xfId="61"/>
    <cellStyle name="20% - Accent1 2 4 5" xfId="62"/>
    <cellStyle name="20% - Accent1 2 4 6" xfId="63"/>
    <cellStyle name="20% - Accent1 2 5" xfId="64"/>
    <cellStyle name="20% - Accent1 2 5 2" xfId="65"/>
    <cellStyle name="20% - Accent1 2 5 2 2" xfId="66"/>
    <cellStyle name="20% - Accent1 2 5 2 2 2" xfId="67"/>
    <cellStyle name="20% - Accent1 2 5 2 2 2 2" xfId="68"/>
    <cellStyle name="20% - Accent1 2 5 2 2 3" xfId="69"/>
    <cellStyle name="20% - Accent1 2 5 2 3" xfId="70"/>
    <cellStyle name="20% - Accent1 2 5 2 3 2" xfId="71"/>
    <cellStyle name="20% - Accent1 2 5 2 4" xfId="72"/>
    <cellStyle name="20% - Accent1 2 5 2 5" xfId="73"/>
    <cellStyle name="20% - Accent1 2 5 3" xfId="74"/>
    <cellStyle name="20% - Accent1 2 5 3 2" xfId="75"/>
    <cellStyle name="20% - Accent1 2 5 3 2 2" xfId="76"/>
    <cellStyle name="20% - Accent1 2 5 3 3" xfId="77"/>
    <cellStyle name="20% - Accent1 2 5 4" xfId="78"/>
    <cellStyle name="20% - Accent1 2 5 4 2" xfId="79"/>
    <cellStyle name="20% - Accent1 2 5 5" xfId="80"/>
    <cellStyle name="20% - Accent1 2 5 6" xfId="81"/>
    <cellStyle name="20% - Accent1 2 6" xfId="82"/>
    <cellStyle name="20% - Accent1 2 6 2" xfId="83"/>
    <cellStyle name="20% - Accent1 2 6 2 2" xfId="84"/>
    <cellStyle name="20% - Accent1 2 6 2 2 2" xfId="85"/>
    <cellStyle name="20% - Accent1 2 6 2 2 2 2" xfId="86"/>
    <cellStyle name="20% - Accent1 2 6 2 2 3" xfId="87"/>
    <cellStyle name="20% - Accent1 2 6 2 3" xfId="88"/>
    <cellStyle name="20% - Accent1 2 6 2 3 2" xfId="89"/>
    <cellStyle name="20% - Accent1 2 6 2 4" xfId="90"/>
    <cellStyle name="20% - Accent1 2 6 2 5" xfId="91"/>
    <cellStyle name="20% - Accent1 2 6 3" xfId="92"/>
    <cellStyle name="20% - Accent1 2 6 3 2" xfId="93"/>
    <cellStyle name="20% - Accent1 2 6 3 2 2" xfId="94"/>
    <cellStyle name="20% - Accent1 2 6 3 3" xfId="95"/>
    <cellStyle name="20% - Accent1 2 6 4" xfId="96"/>
    <cellStyle name="20% - Accent1 2 6 4 2" xfId="97"/>
    <cellStyle name="20% - Accent1 2 6 5" xfId="98"/>
    <cellStyle name="20% - Accent1 2 6 6" xfId="99"/>
    <cellStyle name="20% - Accent1 2 7" xfId="100"/>
    <cellStyle name="20% - Accent1 2 7 2" xfId="101"/>
    <cellStyle name="20% - Accent1 2 7 2 2" xfId="102"/>
    <cellStyle name="20% - Accent1 2 7 2 2 2" xfId="103"/>
    <cellStyle name="20% - Accent1 2 7 2 3" xfId="104"/>
    <cellStyle name="20% - Accent1 2 7 3" xfId="105"/>
    <cellStyle name="20% - Accent1 2 7 3 2" xfId="106"/>
    <cellStyle name="20% - Accent1 2 7 4" xfId="107"/>
    <cellStyle name="20% - Accent1 2 7 5" xfId="108"/>
    <cellStyle name="20% - Accent1 2 8" xfId="109"/>
    <cellStyle name="20% - Accent1 2 8 2" xfId="110"/>
    <cellStyle name="20% - Accent1 2 8 2 2" xfId="111"/>
    <cellStyle name="20% - Accent1 2 8 2 2 2" xfId="112"/>
    <cellStyle name="20% - Accent1 2 8 2 3" xfId="113"/>
    <cellStyle name="20% - Accent1 2 8 3" xfId="114"/>
    <cellStyle name="20% - Accent1 2 8 3 2" xfId="115"/>
    <cellStyle name="20% - Accent1 2 8 4" xfId="116"/>
    <cellStyle name="20% - Accent1 2 8 5" xfId="117"/>
    <cellStyle name="20% - Accent1 2 9" xfId="118"/>
    <cellStyle name="20% - Accent1 2 9 2" xfId="119"/>
    <cellStyle name="20% - Accent1 2 9 2 2" xfId="120"/>
    <cellStyle name="20% - Accent1 2 9 3" xfId="121"/>
    <cellStyle name="20% - Accent1 3" xfId="122"/>
    <cellStyle name="20% - Accent1 3 2" xfId="123"/>
    <cellStyle name="20% - Accent1 3 2 2" xfId="124"/>
    <cellStyle name="20% - Accent1 3 2 2 2" xfId="125"/>
    <cellStyle name="20% - Accent1 3 2 3" xfId="126"/>
    <cellStyle name="20% - Accent1 3 3" xfId="127"/>
    <cellStyle name="20% - Accent1 3 3 2" xfId="128"/>
    <cellStyle name="20% - Accent1 3 4" xfId="129"/>
    <cellStyle name="20% - Accent1 4" xfId="130"/>
    <cellStyle name="20% - Accent1 4 2" xfId="131"/>
    <cellStyle name="20% - Accent1 4 2 2" xfId="132"/>
    <cellStyle name="20% - Accent1 4 3" xfId="133"/>
    <cellStyle name="20% - Accent1 5" xfId="134"/>
    <cellStyle name="20% - Accent1 5 2" xfId="135"/>
    <cellStyle name="20% - Accent1 6" xfId="136"/>
    <cellStyle name="20% - Accent2" xfId="2159" builtinId="34" customBuiltin="1"/>
    <cellStyle name="20% - Accent2 2" xfId="137"/>
    <cellStyle name="20% - Accent2 2 10" xfId="138"/>
    <cellStyle name="20% - Accent2 2 10 2" xfId="139"/>
    <cellStyle name="20% - Accent2 2 11" xfId="140"/>
    <cellStyle name="20% - Accent2 2 12" xfId="141"/>
    <cellStyle name="20% - Accent2 2 2" xfId="142"/>
    <cellStyle name="20% - Accent2 2 2 2" xfId="143"/>
    <cellStyle name="20% - Accent2 2 2 2 2" xfId="144"/>
    <cellStyle name="20% - Accent2 2 2 2 2 2" xfId="145"/>
    <cellStyle name="20% - Accent2 2 2 2 2 2 2" xfId="146"/>
    <cellStyle name="20% - Accent2 2 2 2 2 3" xfId="147"/>
    <cellStyle name="20% - Accent2 2 2 2 3" xfId="148"/>
    <cellStyle name="20% - Accent2 2 2 2 3 2" xfId="149"/>
    <cellStyle name="20% - Accent2 2 2 2 4" xfId="150"/>
    <cellStyle name="20% - Accent2 2 2 2 5" xfId="151"/>
    <cellStyle name="20% - Accent2 2 2 3" xfId="152"/>
    <cellStyle name="20% - Accent2 2 2 3 2" xfId="153"/>
    <cellStyle name="20% - Accent2 2 2 3 2 2" xfId="154"/>
    <cellStyle name="20% - Accent2 2 2 3 3" xfId="155"/>
    <cellStyle name="20% - Accent2 2 2 4" xfId="156"/>
    <cellStyle name="20% - Accent2 2 2 4 2" xfId="157"/>
    <cellStyle name="20% - Accent2 2 2 5" xfId="158"/>
    <cellStyle name="20% - Accent2 2 2 6" xfId="159"/>
    <cellStyle name="20% - Accent2 2 3" xfId="160"/>
    <cellStyle name="20% - Accent2 2 3 2" xfId="161"/>
    <cellStyle name="20% - Accent2 2 3 2 2" xfId="162"/>
    <cellStyle name="20% - Accent2 2 3 2 2 2" xfId="163"/>
    <cellStyle name="20% - Accent2 2 3 2 2 2 2" xfId="164"/>
    <cellStyle name="20% - Accent2 2 3 2 2 3" xfId="165"/>
    <cellStyle name="20% - Accent2 2 3 2 3" xfId="166"/>
    <cellStyle name="20% - Accent2 2 3 2 3 2" xfId="167"/>
    <cellStyle name="20% - Accent2 2 3 2 4" xfId="168"/>
    <cellStyle name="20% - Accent2 2 3 2 5" xfId="169"/>
    <cellStyle name="20% - Accent2 2 3 3" xfId="170"/>
    <cellStyle name="20% - Accent2 2 3 3 2" xfId="171"/>
    <cellStyle name="20% - Accent2 2 3 3 2 2" xfId="172"/>
    <cellStyle name="20% - Accent2 2 3 3 3" xfId="173"/>
    <cellStyle name="20% - Accent2 2 3 4" xfId="174"/>
    <cellStyle name="20% - Accent2 2 3 4 2" xfId="175"/>
    <cellStyle name="20% - Accent2 2 3 5" xfId="176"/>
    <cellStyle name="20% - Accent2 2 3 6" xfId="177"/>
    <cellStyle name="20% - Accent2 2 4" xfId="178"/>
    <cellStyle name="20% - Accent2 2 4 2" xfId="179"/>
    <cellStyle name="20% - Accent2 2 4 2 2" xfId="180"/>
    <cellStyle name="20% - Accent2 2 4 2 2 2" xfId="181"/>
    <cellStyle name="20% - Accent2 2 4 2 2 2 2" xfId="182"/>
    <cellStyle name="20% - Accent2 2 4 2 2 3" xfId="183"/>
    <cellStyle name="20% - Accent2 2 4 2 3" xfId="184"/>
    <cellStyle name="20% - Accent2 2 4 2 3 2" xfId="185"/>
    <cellStyle name="20% - Accent2 2 4 2 4" xfId="186"/>
    <cellStyle name="20% - Accent2 2 4 2 5" xfId="187"/>
    <cellStyle name="20% - Accent2 2 4 3" xfId="188"/>
    <cellStyle name="20% - Accent2 2 4 3 2" xfId="189"/>
    <cellStyle name="20% - Accent2 2 4 3 2 2" xfId="190"/>
    <cellStyle name="20% - Accent2 2 4 3 3" xfId="191"/>
    <cellStyle name="20% - Accent2 2 4 4" xfId="192"/>
    <cellStyle name="20% - Accent2 2 4 4 2" xfId="193"/>
    <cellStyle name="20% - Accent2 2 4 5" xfId="194"/>
    <cellStyle name="20% - Accent2 2 4 6" xfId="195"/>
    <cellStyle name="20% - Accent2 2 5" xfId="196"/>
    <cellStyle name="20% - Accent2 2 5 2" xfId="197"/>
    <cellStyle name="20% - Accent2 2 5 2 2" xfId="198"/>
    <cellStyle name="20% - Accent2 2 5 2 2 2" xfId="199"/>
    <cellStyle name="20% - Accent2 2 5 2 2 2 2" xfId="200"/>
    <cellStyle name="20% - Accent2 2 5 2 2 3" xfId="201"/>
    <cellStyle name="20% - Accent2 2 5 2 3" xfId="202"/>
    <cellStyle name="20% - Accent2 2 5 2 3 2" xfId="203"/>
    <cellStyle name="20% - Accent2 2 5 2 4" xfId="204"/>
    <cellStyle name="20% - Accent2 2 5 2 5" xfId="205"/>
    <cellStyle name="20% - Accent2 2 5 3" xfId="206"/>
    <cellStyle name="20% - Accent2 2 5 3 2" xfId="207"/>
    <cellStyle name="20% - Accent2 2 5 3 2 2" xfId="208"/>
    <cellStyle name="20% - Accent2 2 5 3 3" xfId="209"/>
    <cellStyle name="20% - Accent2 2 5 4" xfId="210"/>
    <cellStyle name="20% - Accent2 2 5 4 2" xfId="211"/>
    <cellStyle name="20% - Accent2 2 5 5" xfId="212"/>
    <cellStyle name="20% - Accent2 2 5 6" xfId="213"/>
    <cellStyle name="20% - Accent2 2 6" xfId="214"/>
    <cellStyle name="20% - Accent2 2 6 2" xfId="215"/>
    <cellStyle name="20% - Accent2 2 6 2 2" xfId="216"/>
    <cellStyle name="20% - Accent2 2 6 2 2 2" xfId="217"/>
    <cellStyle name="20% - Accent2 2 6 2 2 2 2" xfId="218"/>
    <cellStyle name="20% - Accent2 2 6 2 2 3" xfId="219"/>
    <cellStyle name="20% - Accent2 2 6 2 3" xfId="220"/>
    <cellStyle name="20% - Accent2 2 6 2 3 2" xfId="221"/>
    <cellStyle name="20% - Accent2 2 6 2 4" xfId="222"/>
    <cellStyle name="20% - Accent2 2 6 2 5" xfId="223"/>
    <cellStyle name="20% - Accent2 2 6 3" xfId="224"/>
    <cellStyle name="20% - Accent2 2 6 3 2" xfId="225"/>
    <cellStyle name="20% - Accent2 2 6 3 2 2" xfId="226"/>
    <cellStyle name="20% - Accent2 2 6 3 3" xfId="227"/>
    <cellStyle name="20% - Accent2 2 6 4" xfId="228"/>
    <cellStyle name="20% - Accent2 2 6 4 2" xfId="229"/>
    <cellStyle name="20% - Accent2 2 6 5" xfId="230"/>
    <cellStyle name="20% - Accent2 2 6 6" xfId="231"/>
    <cellStyle name="20% - Accent2 2 7" xfId="232"/>
    <cellStyle name="20% - Accent2 2 7 2" xfId="233"/>
    <cellStyle name="20% - Accent2 2 7 2 2" xfId="234"/>
    <cellStyle name="20% - Accent2 2 7 2 2 2" xfId="235"/>
    <cellStyle name="20% - Accent2 2 7 2 3" xfId="236"/>
    <cellStyle name="20% - Accent2 2 7 3" xfId="237"/>
    <cellStyle name="20% - Accent2 2 7 3 2" xfId="238"/>
    <cellStyle name="20% - Accent2 2 7 4" xfId="239"/>
    <cellStyle name="20% - Accent2 2 7 5" xfId="240"/>
    <cellStyle name="20% - Accent2 2 8" xfId="241"/>
    <cellStyle name="20% - Accent2 2 8 2" xfId="242"/>
    <cellStyle name="20% - Accent2 2 8 2 2" xfId="243"/>
    <cellStyle name="20% - Accent2 2 8 2 2 2" xfId="244"/>
    <cellStyle name="20% - Accent2 2 8 2 3" xfId="245"/>
    <cellStyle name="20% - Accent2 2 8 3" xfId="246"/>
    <cellStyle name="20% - Accent2 2 8 3 2" xfId="247"/>
    <cellStyle name="20% - Accent2 2 8 4" xfId="248"/>
    <cellStyle name="20% - Accent2 2 8 5" xfId="249"/>
    <cellStyle name="20% - Accent2 2 9" xfId="250"/>
    <cellStyle name="20% - Accent2 2 9 2" xfId="251"/>
    <cellStyle name="20% - Accent2 2 9 2 2" xfId="252"/>
    <cellStyle name="20% - Accent2 2 9 3" xfId="253"/>
    <cellStyle name="20% - Accent2 3" xfId="254"/>
    <cellStyle name="20% - Accent2 3 2" xfId="255"/>
    <cellStyle name="20% - Accent2 3 2 2" xfId="256"/>
    <cellStyle name="20% - Accent2 3 2 2 2" xfId="257"/>
    <cellStyle name="20% - Accent2 3 2 3" xfId="258"/>
    <cellStyle name="20% - Accent2 3 3" xfId="259"/>
    <cellStyle name="20% - Accent2 3 3 2" xfId="260"/>
    <cellStyle name="20% - Accent2 3 4" xfId="261"/>
    <cellStyle name="20% - Accent2 4" xfId="262"/>
    <cellStyle name="20% - Accent2 4 2" xfId="263"/>
    <cellStyle name="20% - Accent2 4 2 2" xfId="264"/>
    <cellStyle name="20% - Accent2 4 3" xfId="265"/>
    <cellStyle name="20% - Accent2 5" xfId="266"/>
    <cellStyle name="20% - Accent2 5 2" xfId="267"/>
    <cellStyle name="20% - Accent2 6" xfId="268"/>
    <cellStyle name="20% - Accent3" xfId="2163" builtinId="38" customBuiltin="1"/>
    <cellStyle name="20% - Accent3 2" xfId="269"/>
    <cellStyle name="20% - Accent3 2 10" xfId="270"/>
    <cellStyle name="20% - Accent3 2 10 2" xfId="271"/>
    <cellStyle name="20% - Accent3 2 11" xfId="272"/>
    <cellStyle name="20% - Accent3 2 12" xfId="273"/>
    <cellStyle name="20% - Accent3 2 2" xfId="274"/>
    <cellStyle name="20% - Accent3 2 2 2" xfId="275"/>
    <cellStyle name="20% - Accent3 2 2 2 2" xfId="276"/>
    <cellStyle name="20% - Accent3 2 2 2 2 2" xfId="277"/>
    <cellStyle name="20% - Accent3 2 2 2 2 2 2" xfId="278"/>
    <cellStyle name="20% - Accent3 2 2 2 2 3" xfId="279"/>
    <cellStyle name="20% - Accent3 2 2 2 3" xfId="280"/>
    <cellStyle name="20% - Accent3 2 2 2 3 2" xfId="281"/>
    <cellStyle name="20% - Accent3 2 2 2 4" xfId="282"/>
    <cellStyle name="20% - Accent3 2 2 2 5" xfId="283"/>
    <cellStyle name="20% - Accent3 2 2 3" xfId="284"/>
    <cellStyle name="20% - Accent3 2 2 3 2" xfId="285"/>
    <cellStyle name="20% - Accent3 2 2 3 2 2" xfId="286"/>
    <cellStyle name="20% - Accent3 2 2 3 3" xfId="287"/>
    <cellStyle name="20% - Accent3 2 2 4" xfId="288"/>
    <cellStyle name="20% - Accent3 2 2 4 2" xfId="289"/>
    <cellStyle name="20% - Accent3 2 2 5" xfId="290"/>
    <cellStyle name="20% - Accent3 2 2 6" xfId="291"/>
    <cellStyle name="20% - Accent3 2 3" xfId="292"/>
    <cellStyle name="20% - Accent3 2 3 2" xfId="293"/>
    <cellStyle name="20% - Accent3 2 3 2 2" xfId="294"/>
    <cellStyle name="20% - Accent3 2 3 2 2 2" xfId="295"/>
    <cellStyle name="20% - Accent3 2 3 2 2 2 2" xfId="296"/>
    <cellStyle name="20% - Accent3 2 3 2 2 3" xfId="297"/>
    <cellStyle name="20% - Accent3 2 3 2 3" xfId="298"/>
    <cellStyle name="20% - Accent3 2 3 2 3 2" xfId="299"/>
    <cellStyle name="20% - Accent3 2 3 2 4" xfId="300"/>
    <cellStyle name="20% - Accent3 2 3 2 5" xfId="301"/>
    <cellStyle name="20% - Accent3 2 3 3" xfId="302"/>
    <cellStyle name="20% - Accent3 2 3 3 2" xfId="303"/>
    <cellStyle name="20% - Accent3 2 3 3 2 2" xfId="304"/>
    <cellStyle name="20% - Accent3 2 3 3 3" xfId="305"/>
    <cellStyle name="20% - Accent3 2 3 4" xfId="306"/>
    <cellStyle name="20% - Accent3 2 3 4 2" xfId="307"/>
    <cellStyle name="20% - Accent3 2 3 5" xfId="308"/>
    <cellStyle name="20% - Accent3 2 3 6" xfId="309"/>
    <cellStyle name="20% - Accent3 2 4" xfId="310"/>
    <cellStyle name="20% - Accent3 2 4 2" xfId="311"/>
    <cellStyle name="20% - Accent3 2 4 2 2" xfId="312"/>
    <cellStyle name="20% - Accent3 2 4 2 2 2" xfId="313"/>
    <cellStyle name="20% - Accent3 2 4 2 2 2 2" xfId="314"/>
    <cellStyle name="20% - Accent3 2 4 2 2 3" xfId="315"/>
    <cellStyle name="20% - Accent3 2 4 2 3" xfId="316"/>
    <cellStyle name="20% - Accent3 2 4 2 3 2" xfId="317"/>
    <cellStyle name="20% - Accent3 2 4 2 4" xfId="318"/>
    <cellStyle name="20% - Accent3 2 4 2 5" xfId="319"/>
    <cellStyle name="20% - Accent3 2 4 3" xfId="320"/>
    <cellStyle name="20% - Accent3 2 4 3 2" xfId="321"/>
    <cellStyle name="20% - Accent3 2 4 3 2 2" xfId="322"/>
    <cellStyle name="20% - Accent3 2 4 3 3" xfId="323"/>
    <cellStyle name="20% - Accent3 2 4 4" xfId="324"/>
    <cellStyle name="20% - Accent3 2 4 4 2" xfId="325"/>
    <cellStyle name="20% - Accent3 2 4 5" xfId="326"/>
    <cellStyle name="20% - Accent3 2 4 6" xfId="327"/>
    <cellStyle name="20% - Accent3 2 5" xfId="328"/>
    <cellStyle name="20% - Accent3 2 5 2" xfId="329"/>
    <cellStyle name="20% - Accent3 2 5 2 2" xfId="330"/>
    <cellStyle name="20% - Accent3 2 5 2 2 2" xfId="331"/>
    <cellStyle name="20% - Accent3 2 5 2 2 2 2" xfId="332"/>
    <cellStyle name="20% - Accent3 2 5 2 2 3" xfId="333"/>
    <cellStyle name="20% - Accent3 2 5 2 3" xfId="334"/>
    <cellStyle name="20% - Accent3 2 5 2 3 2" xfId="335"/>
    <cellStyle name="20% - Accent3 2 5 2 4" xfId="336"/>
    <cellStyle name="20% - Accent3 2 5 2 5" xfId="337"/>
    <cellStyle name="20% - Accent3 2 5 3" xfId="338"/>
    <cellStyle name="20% - Accent3 2 5 3 2" xfId="339"/>
    <cellStyle name="20% - Accent3 2 5 3 2 2" xfId="340"/>
    <cellStyle name="20% - Accent3 2 5 3 3" xfId="341"/>
    <cellStyle name="20% - Accent3 2 5 4" xfId="342"/>
    <cellStyle name="20% - Accent3 2 5 4 2" xfId="343"/>
    <cellStyle name="20% - Accent3 2 5 5" xfId="344"/>
    <cellStyle name="20% - Accent3 2 5 6" xfId="345"/>
    <cellStyle name="20% - Accent3 2 6" xfId="346"/>
    <cellStyle name="20% - Accent3 2 6 2" xfId="347"/>
    <cellStyle name="20% - Accent3 2 6 2 2" xfId="348"/>
    <cellStyle name="20% - Accent3 2 6 2 2 2" xfId="349"/>
    <cellStyle name="20% - Accent3 2 6 2 2 2 2" xfId="350"/>
    <cellStyle name="20% - Accent3 2 6 2 2 3" xfId="351"/>
    <cellStyle name="20% - Accent3 2 6 2 3" xfId="352"/>
    <cellStyle name="20% - Accent3 2 6 2 3 2" xfId="353"/>
    <cellStyle name="20% - Accent3 2 6 2 4" xfId="354"/>
    <cellStyle name="20% - Accent3 2 6 2 5" xfId="355"/>
    <cellStyle name="20% - Accent3 2 6 3" xfId="356"/>
    <cellStyle name="20% - Accent3 2 6 3 2" xfId="357"/>
    <cellStyle name="20% - Accent3 2 6 3 2 2" xfId="358"/>
    <cellStyle name="20% - Accent3 2 6 3 3" xfId="359"/>
    <cellStyle name="20% - Accent3 2 6 4" xfId="360"/>
    <cellStyle name="20% - Accent3 2 6 4 2" xfId="361"/>
    <cellStyle name="20% - Accent3 2 6 5" xfId="362"/>
    <cellStyle name="20% - Accent3 2 6 6" xfId="363"/>
    <cellStyle name="20% - Accent3 2 7" xfId="364"/>
    <cellStyle name="20% - Accent3 2 7 2" xfId="365"/>
    <cellStyle name="20% - Accent3 2 7 2 2" xfId="366"/>
    <cellStyle name="20% - Accent3 2 7 2 2 2" xfId="367"/>
    <cellStyle name="20% - Accent3 2 7 2 3" xfId="368"/>
    <cellStyle name="20% - Accent3 2 7 3" xfId="369"/>
    <cellStyle name="20% - Accent3 2 7 3 2" xfId="370"/>
    <cellStyle name="20% - Accent3 2 7 4" xfId="371"/>
    <cellStyle name="20% - Accent3 2 7 5" xfId="372"/>
    <cellStyle name="20% - Accent3 2 8" xfId="373"/>
    <cellStyle name="20% - Accent3 2 8 2" xfId="374"/>
    <cellStyle name="20% - Accent3 2 8 2 2" xfId="375"/>
    <cellStyle name="20% - Accent3 2 8 2 2 2" xfId="376"/>
    <cellStyle name="20% - Accent3 2 8 2 3" xfId="377"/>
    <cellStyle name="20% - Accent3 2 8 3" xfId="378"/>
    <cellStyle name="20% - Accent3 2 8 3 2" xfId="379"/>
    <cellStyle name="20% - Accent3 2 8 4" xfId="380"/>
    <cellStyle name="20% - Accent3 2 8 5" xfId="381"/>
    <cellStyle name="20% - Accent3 2 9" xfId="382"/>
    <cellStyle name="20% - Accent3 2 9 2" xfId="383"/>
    <cellStyle name="20% - Accent3 2 9 2 2" xfId="384"/>
    <cellStyle name="20% - Accent3 2 9 3" xfId="385"/>
    <cellStyle name="20% - Accent3 3" xfId="386"/>
    <cellStyle name="20% - Accent3 3 2" xfId="387"/>
    <cellStyle name="20% - Accent3 3 2 2" xfId="388"/>
    <cellStyle name="20% - Accent3 3 2 2 2" xfId="389"/>
    <cellStyle name="20% - Accent3 3 2 3" xfId="390"/>
    <cellStyle name="20% - Accent3 3 3" xfId="391"/>
    <cellStyle name="20% - Accent3 3 3 2" xfId="392"/>
    <cellStyle name="20% - Accent3 3 4" xfId="393"/>
    <cellStyle name="20% - Accent3 4" xfId="394"/>
    <cellStyle name="20% - Accent3 4 2" xfId="395"/>
    <cellStyle name="20% - Accent3 4 2 2" xfId="396"/>
    <cellStyle name="20% - Accent3 4 3" xfId="397"/>
    <cellStyle name="20% - Accent3 5" xfId="398"/>
    <cellStyle name="20% - Accent3 5 2" xfId="399"/>
    <cellStyle name="20% - Accent3 6" xfId="400"/>
    <cellStyle name="20% - Accent4" xfId="2167" builtinId="42" customBuiltin="1"/>
    <cellStyle name="20% - Accent4 2" xfId="401"/>
    <cellStyle name="20% - Accent4 2 10" xfId="402"/>
    <cellStyle name="20% - Accent4 2 10 2" xfId="403"/>
    <cellStyle name="20% - Accent4 2 11" xfId="404"/>
    <cellStyle name="20% - Accent4 2 12" xfId="405"/>
    <cellStyle name="20% - Accent4 2 2" xfId="406"/>
    <cellStyle name="20% - Accent4 2 2 2" xfId="407"/>
    <cellStyle name="20% - Accent4 2 2 2 2" xfId="408"/>
    <cellStyle name="20% - Accent4 2 2 2 2 2" xfId="409"/>
    <cellStyle name="20% - Accent4 2 2 2 2 2 2" xfId="410"/>
    <cellStyle name="20% - Accent4 2 2 2 2 3" xfId="411"/>
    <cellStyle name="20% - Accent4 2 2 2 3" xfId="412"/>
    <cellStyle name="20% - Accent4 2 2 2 3 2" xfId="413"/>
    <cellStyle name="20% - Accent4 2 2 2 4" xfId="414"/>
    <cellStyle name="20% - Accent4 2 2 2 5" xfId="415"/>
    <cellStyle name="20% - Accent4 2 2 3" xfId="416"/>
    <cellStyle name="20% - Accent4 2 2 3 2" xfId="417"/>
    <cellStyle name="20% - Accent4 2 2 3 2 2" xfId="418"/>
    <cellStyle name="20% - Accent4 2 2 3 3" xfId="419"/>
    <cellStyle name="20% - Accent4 2 2 4" xfId="420"/>
    <cellStyle name="20% - Accent4 2 2 4 2" xfId="421"/>
    <cellStyle name="20% - Accent4 2 2 5" xfId="422"/>
    <cellStyle name="20% - Accent4 2 2 6" xfId="423"/>
    <cellStyle name="20% - Accent4 2 3" xfId="424"/>
    <cellStyle name="20% - Accent4 2 3 2" xfId="425"/>
    <cellStyle name="20% - Accent4 2 3 2 2" xfId="426"/>
    <cellStyle name="20% - Accent4 2 3 2 2 2" xfId="427"/>
    <cellStyle name="20% - Accent4 2 3 2 2 2 2" xfId="428"/>
    <cellStyle name="20% - Accent4 2 3 2 2 3" xfId="429"/>
    <cellStyle name="20% - Accent4 2 3 2 3" xfId="430"/>
    <cellStyle name="20% - Accent4 2 3 2 3 2" xfId="431"/>
    <cellStyle name="20% - Accent4 2 3 2 4" xfId="432"/>
    <cellStyle name="20% - Accent4 2 3 2 5" xfId="433"/>
    <cellStyle name="20% - Accent4 2 3 3" xfId="434"/>
    <cellStyle name="20% - Accent4 2 3 3 2" xfId="435"/>
    <cellStyle name="20% - Accent4 2 3 3 2 2" xfId="436"/>
    <cellStyle name="20% - Accent4 2 3 3 3" xfId="437"/>
    <cellStyle name="20% - Accent4 2 3 4" xfId="438"/>
    <cellStyle name="20% - Accent4 2 3 4 2" xfId="439"/>
    <cellStyle name="20% - Accent4 2 3 5" xfId="440"/>
    <cellStyle name="20% - Accent4 2 3 6" xfId="441"/>
    <cellStyle name="20% - Accent4 2 4" xfId="442"/>
    <cellStyle name="20% - Accent4 2 4 2" xfId="443"/>
    <cellStyle name="20% - Accent4 2 4 2 2" xfId="444"/>
    <cellStyle name="20% - Accent4 2 4 2 2 2" xfId="445"/>
    <cellStyle name="20% - Accent4 2 4 2 2 2 2" xfId="446"/>
    <cellStyle name="20% - Accent4 2 4 2 2 3" xfId="447"/>
    <cellStyle name="20% - Accent4 2 4 2 3" xfId="448"/>
    <cellStyle name="20% - Accent4 2 4 2 3 2" xfId="449"/>
    <cellStyle name="20% - Accent4 2 4 2 4" xfId="450"/>
    <cellStyle name="20% - Accent4 2 4 2 5" xfId="451"/>
    <cellStyle name="20% - Accent4 2 4 3" xfId="452"/>
    <cellStyle name="20% - Accent4 2 4 3 2" xfId="453"/>
    <cellStyle name="20% - Accent4 2 4 3 2 2" xfId="454"/>
    <cellStyle name="20% - Accent4 2 4 3 3" xfId="455"/>
    <cellStyle name="20% - Accent4 2 4 4" xfId="456"/>
    <cellStyle name="20% - Accent4 2 4 4 2" xfId="457"/>
    <cellStyle name="20% - Accent4 2 4 5" xfId="458"/>
    <cellStyle name="20% - Accent4 2 4 6" xfId="459"/>
    <cellStyle name="20% - Accent4 2 5" xfId="460"/>
    <cellStyle name="20% - Accent4 2 5 2" xfId="461"/>
    <cellStyle name="20% - Accent4 2 5 2 2" xfId="462"/>
    <cellStyle name="20% - Accent4 2 5 2 2 2" xfId="463"/>
    <cellStyle name="20% - Accent4 2 5 2 2 2 2" xfId="464"/>
    <cellStyle name="20% - Accent4 2 5 2 2 3" xfId="465"/>
    <cellStyle name="20% - Accent4 2 5 2 3" xfId="466"/>
    <cellStyle name="20% - Accent4 2 5 2 3 2" xfId="467"/>
    <cellStyle name="20% - Accent4 2 5 2 4" xfId="468"/>
    <cellStyle name="20% - Accent4 2 5 2 5" xfId="469"/>
    <cellStyle name="20% - Accent4 2 5 3" xfId="470"/>
    <cellStyle name="20% - Accent4 2 5 3 2" xfId="471"/>
    <cellStyle name="20% - Accent4 2 5 3 2 2" xfId="472"/>
    <cellStyle name="20% - Accent4 2 5 3 3" xfId="473"/>
    <cellStyle name="20% - Accent4 2 5 4" xfId="474"/>
    <cellStyle name="20% - Accent4 2 5 4 2" xfId="475"/>
    <cellStyle name="20% - Accent4 2 5 5" xfId="476"/>
    <cellStyle name="20% - Accent4 2 5 6" xfId="477"/>
    <cellStyle name="20% - Accent4 2 6" xfId="478"/>
    <cellStyle name="20% - Accent4 2 6 2" xfId="479"/>
    <cellStyle name="20% - Accent4 2 6 2 2" xfId="480"/>
    <cellStyle name="20% - Accent4 2 6 2 2 2" xfId="481"/>
    <cellStyle name="20% - Accent4 2 6 2 2 2 2" xfId="482"/>
    <cellStyle name="20% - Accent4 2 6 2 2 3" xfId="483"/>
    <cellStyle name="20% - Accent4 2 6 2 3" xfId="484"/>
    <cellStyle name="20% - Accent4 2 6 2 3 2" xfId="485"/>
    <cellStyle name="20% - Accent4 2 6 2 4" xfId="486"/>
    <cellStyle name="20% - Accent4 2 6 2 5" xfId="487"/>
    <cellStyle name="20% - Accent4 2 6 3" xfId="488"/>
    <cellStyle name="20% - Accent4 2 6 3 2" xfId="489"/>
    <cellStyle name="20% - Accent4 2 6 3 2 2" xfId="490"/>
    <cellStyle name="20% - Accent4 2 6 3 3" xfId="491"/>
    <cellStyle name="20% - Accent4 2 6 4" xfId="492"/>
    <cellStyle name="20% - Accent4 2 6 4 2" xfId="493"/>
    <cellStyle name="20% - Accent4 2 6 5" xfId="494"/>
    <cellStyle name="20% - Accent4 2 6 6" xfId="495"/>
    <cellStyle name="20% - Accent4 2 7" xfId="496"/>
    <cellStyle name="20% - Accent4 2 7 2" xfId="497"/>
    <cellStyle name="20% - Accent4 2 7 2 2" xfId="498"/>
    <cellStyle name="20% - Accent4 2 7 2 2 2" xfId="499"/>
    <cellStyle name="20% - Accent4 2 7 2 3" xfId="500"/>
    <cellStyle name="20% - Accent4 2 7 3" xfId="501"/>
    <cellStyle name="20% - Accent4 2 7 3 2" xfId="502"/>
    <cellStyle name="20% - Accent4 2 7 4" xfId="503"/>
    <cellStyle name="20% - Accent4 2 7 5" xfId="504"/>
    <cellStyle name="20% - Accent4 2 8" xfId="505"/>
    <cellStyle name="20% - Accent4 2 8 2" xfId="506"/>
    <cellStyle name="20% - Accent4 2 8 2 2" xfId="507"/>
    <cellStyle name="20% - Accent4 2 8 2 2 2" xfId="508"/>
    <cellStyle name="20% - Accent4 2 8 2 3" xfId="509"/>
    <cellStyle name="20% - Accent4 2 8 3" xfId="510"/>
    <cellStyle name="20% - Accent4 2 8 3 2" xfId="511"/>
    <cellStyle name="20% - Accent4 2 8 4" xfId="512"/>
    <cellStyle name="20% - Accent4 2 8 5" xfId="513"/>
    <cellStyle name="20% - Accent4 2 9" xfId="514"/>
    <cellStyle name="20% - Accent4 2 9 2" xfId="515"/>
    <cellStyle name="20% - Accent4 2 9 2 2" xfId="516"/>
    <cellStyle name="20% - Accent4 2 9 3" xfId="517"/>
    <cellStyle name="20% - Accent4 3" xfId="518"/>
    <cellStyle name="20% - Accent4 3 2" xfId="519"/>
    <cellStyle name="20% - Accent4 3 2 2" xfId="520"/>
    <cellStyle name="20% - Accent4 3 2 2 2" xfId="521"/>
    <cellStyle name="20% - Accent4 3 2 3" xfId="522"/>
    <cellStyle name="20% - Accent4 3 3" xfId="523"/>
    <cellStyle name="20% - Accent4 3 3 2" xfId="524"/>
    <cellStyle name="20% - Accent4 3 4" xfId="525"/>
    <cellStyle name="20% - Accent4 4" xfId="526"/>
    <cellStyle name="20% - Accent4 4 2" xfId="527"/>
    <cellStyle name="20% - Accent4 4 2 2" xfId="528"/>
    <cellStyle name="20% - Accent4 4 3" xfId="529"/>
    <cellStyle name="20% - Accent4 5" xfId="530"/>
    <cellStyle name="20% - Accent4 5 2" xfId="531"/>
    <cellStyle name="20% - Accent4 6" xfId="532"/>
    <cellStyle name="20% - Accent5" xfId="2171" builtinId="46" customBuiltin="1"/>
    <cellStyle name="20% - Accent5 2" xfId="533"/>
    <cellStyle name="20% - Accent5 2 10" xfId="534"/>
    <cellStyle name="20% - Accent5 2 10 2" xfId="535"/>
    <cellStyle name="20% - Accent5 2 11" xfId="536"/>
    <cellStyle name="20% - Accent5 2 12" xfId="537"/>
    <cellStyle name="20% - Accent5 2 2" xfId="538"/>
    <cellStyle name="20% - Accent5 2 2 2" xfId="539"/>
    <cellStyle name="20% - Accent5 2 2 2 2" xfId="540"/>
    <cellStyle name="20% - Accent5 2 2 2 2 2" xfId="541"/>
    <cellStyle name="20% - Accent5 2 2 2 2 2 2" xfId="542"/>
    <cellStyle name="20% - Accent5 2 2 2 2 3" xfId="543"/>
    <cellStyle name="20% - Accent5 2 2 2 3" xfId="544"/>
    <cellStyle name="20% - Accent5 2 2 2 3 2" xfId="545"/>
    <cellStyle name="20% - Accent5 2 2 2 4" xfId="546"/>
    <cellStyle name="20% - Accent5 2 2 2 5" xfId="547"/>
    <cellStyle name="20% - Accent5 2 2 3" xfId="548"/>
    <cellStyle name="20% - Accent5 2 2 3 2" xfId="549"/>
    <cellStyle name="20% - Accent5 2 2 3 2 2" xfId="550"/>
    <cellStyle name="20% - Accent5 2 2 3 3" xfId="551"/>
    <cellStyle name="20% - Accent5 2 2 4" xfId="552"/>
    <cellStyle name="20% - Accent5 2 2 4 2" xfId="553"/>
    <cellStyle name="20% - Accent5 2 2 5" xfId="554"/>
    <cellStyle name="20% - Accent5 2 2 6" xfId="555"/>
    <cellStyle name="20% - Accent5 2 3" xfId="556"/>
    <cellStyle name="20% - Accent5 2 3 2" xfId="557"/>
    <cellStyle name="20% - Accent5 2 3 2 2" xfId="558"/>
    <cellStyle name="20% - Accent5 2 3 2 2 2" xfId="559"/>
    <cellStyle name="20% - Accent5 2 3 2 2 2 2" xfId="560"/>
    <cellStyle name="20% - Accent5 2 3 2 2 3" xfId="561"/>
    <cellStyle name="20% - Accent5 2 3 2 3" xfId="562"/>
    <cellStyle name="20% - Accent5 2 3 2 3 2" xfId="563"/>
    <cellStyle name="20% - Accent5 2 3 2 4" xfId="564"/>
    <cellStyle name="20% - Accent5 2 3 2 5" xfId="565"/>
    <cellStyle name="20% - Accent5 2 3 3" xfId="566"/>
    <cellStyle name="20% - Accent5 2 3 3 2" xfId="567"/>
    <cellStyle name="20% - Accent5 2 3 3 2 2" xfId="568"/>
    <cellStyle name="20% - Accent5 2 3 3 3" xfId="569"/>
    <cellStyle name="20% - Accent5 2 3 4" xfId="570"/>
    <cellStyle name="20% - Accent5 2 3 4 2" xfId="571"/>
    <cellStyle name="20% - Accent5 2 3 5" xfId="572"/>
    <cellStyle name="20% - Accent5 2 3 6" xfId="573"/>
    <cellStyle name="20% - Accent5 2 4" xfId="574"/>
    <cellStyle name="20% - Accent5 2 4 2" xfId="575"/>
    <cellStyle name="20% - Accent5 2 4 2 2" xfId="576"/>
    <cellStyle name="20% - Accent5 2 4 2 2 2" xfId="577"/>
    <cellStyle name="20% - Accent5 2 4 2 2 2 2" xfId="578"/>
    <cellStyle name="20% - Accent5 2 4 2 2 3" xfId="579"/>
    <cellStyle name="20% - Accent5 2 4 2 3" xfId="580"/>
    <cellStyle name="20% - Accent5 2 4 2 3 2" xfId="581"/>
    <cellStyle name="20% - Accent5 2 4 2 4" xfId="582"/>
    <cellStyle name="20% - Accent5 2 4 2 5" xfId="583"/>
    <cellStyle name="20% - Accent5 2 4 3" xfId="584"/>
    <cellStyle name="20% - Accent5 2 4 3 2" xfId="585"/>
    <cellStyle name="20% - Accent5 2 4 3 2 2" xfId="586"/>
    <cellStyle name="20% - Accent5 2 4 3 3" xfId="587"/>
    <cellStyle name="20% - Accent5 2 4 4" xfId="588"/>
    <cellStyle name="20% - Accent5 2 4 4 2" xfId="589"/>
    <cellStyle name="20% - Accent5 2 4 5" xfId="590"/>
    <cellStyle name="20% - Accent5 2 4 6" xfId="591"/>
    <cellStyle name="20% - Accent5 2 5" xfId="592"/>
    <cellStyle name="20% - Accent5 2 5 2" xfId="593"/>
    <cellStyle name="20% - Accent5 2 5 2 2" xfId="594"/>
    <cellStyle name="20% - Accent5 2 5 2 2 2" xfId="595"/>
    <cellStyle name="20% - Accent5 2 5 2 2 2 2" xfId="596"/>
    <cellStyle name="20% - Accent5 2 5 2 2 3" xfId="597"/>
    <cellStyle name="20% - Accent5 2 5 2 3" xfId="598"/>
    <cellStyle name="20% - Accent5 2 5 2 3 2" xfId="599"/>
    <cellStyle name="20% - Accent5 2 5 2 4" xfId="600"/>
    <cellStyle name="20% - Accent5 2 5 2 5" xfId="601"/>
    <cellStyle name="20% - Accent5 2 5 3" xfId="602"/>
    <cellStyle name="20% - Accent5 2 5 3 2" xfId="603"/>
    <cellStyle name="20% - Accent5 2 5 3 2 2" xfId="604"/>
    <cellStyle name="20% - Accent5 2 5 3 3" xfId="605"/>
    <cellStyle name="20% - Accent5 2 5 4" xfId="606"/>
    <cellStyle name="20% - Accent5 2 5 4 2" xfId="607"/>
    <cellStyle name="20% - Accent5 2 5 5" xfId="608"/>
    <cellStyle name="20% - Accent5 2 5 6" xfId="609"/>
    <cellStyle name="20% - Accent5 2 6" xfId="610"/>
    <cellStyle name="20% - Accent5 2 6 2" xfId="611"/>
    <cellStyle name="20% - Accent5 2 6 2 2" xfId="612"/>
    <cellStyle name="20% - Accent5 2 6 2 2 2" xfId="613"/>
    <cellStyle name="20% - Accent5 2 6 2 2 2 2" xfId="614"/>
    <cellStyle name="20% - Accent5 2 6 2 2 3" xfId="615"/>
    <cellStyle name="20% - Accent5 2 6 2 3" xfId="616"/>
    <cellStyle name="20% - Accent5 2 6 2 3 2" xfId="617"/>
    <cellStyle name="20% - Accent5 2 6 2 4" xfId="618"/>
    <cellStyle name="20% - Accent5 2 6 2 5" xfId="619"/>
    <cellStyle name="20% - Accent5 2 6 3" xfId="620"/>
    <cellStyle name="20% - Accent5 2 6 3 2" xfId="621"/>
    <cellStyle name="20% - Accent5 2 6 3 2 2" xfId="622"/>
    <cellStyle name="20% - Accent5 2 6 3 3" xfId="623"/>
    <cellStyle name="20% - Accent5 2 6 4" xfId="624"/>
    <cellStyle name="20% - Accent5 2 6 4 2" xfId="625"/>
    <cellStyle name="20% - Accent5 2 6 5" xfId="626"/>
    <cellStyle name="20% - Accent5 2 6 6" xfId="627"/>
    <cellStyle name="20% - Accent5 2 7" xfId="628"/>
    <cellStyle name="20% - Accent5 2 7 2" xfId="629"/>
    <cellStyle name="20% - Accent5 2 7 2 2" xfId="630"/>
    <cellStyle name="20% - Accent5 2 7 2 2 2" xfId="631"/>
    <cellStyle name="20% - Accent5 2 7 2 3" xfId="632"/>
    <cellStyle name="20% - Accent5 2 7 3" xfId="633"/>
    <cellStyle name="20% - Accent5 2 7 3 2" xfId="634"/>
    <cellStyle name="20% - Accent5 2 7 4" xfId="635"/>
    <cellStyle name="20% - Accent5 2 7 5" xfId="636"/>
    <cellStyle name="20% - Accent5 2 8" xfId="637"/>
    <cellStyle name="20% - Accent5 2 8 2" xfId="638"/>
    <cellStyle name="20% - Accent5 2 8 2 2" xfId="639"/>
    <cellStyle name="20% - Accent5 2 8 2 2 2" xfId="640"/>
    <cellStyle name="20% - Accent5 2 8 2 3" xfId="641"/>
    <cellStyle name="20% - Accent5 2 8 3" xfId="642"/>
    <cellStyle name="20% - Accent5 2 8 3 2" xfId="643"/>
    <cellStyle name="20% - Accent5 2 8 4" xfId="644"/>
    <cellStyle name="20% - Accent5 2 8 5" xfId="645"/>
    <cellStyle name="20% - Accent5 2 9" xfId="646"/>
    <cellStyle name="20% - Accent5 2 9 2" xfId="647"/>
    <cellStyle name="20% - Accent5 2 9 2 2" xfId="648"/>
    <cellStyle name="20% - Accent5 2 9 3" xfId="649"/>
    <cellStyle name="20% - Accent5 3" xfId="650"/>
    <cellStyle name="20% - Accent5 3 2" xfId="651"/>
    <cellStyle name="20% - Accent5 3 2 2" xfId="652"/>
    <cellStyle name="20% - Accent5 3 2 2 2" xfId="653"/>
    <cellStyle name="20% - Accent5 3 2 3" xfId="654"/>
    <cellStyle name="20% - Accent5 3 3" xfId="655"/>
    <cellStyle name="20% - Accent5 3 3 2" xfId="656"/>
    <cellStyle name="20% - Accent5 3 4" xfId="657"/>
    <cellStyle name="20% - Accent5 4" xfId="658"/>
    <cellStyle name="20% - Accent5 4 2" xfId="659"/>
    <cellStyle name="20% - Accent5 4 2 2" xfId="660"/>
    <cellStyle name="20% - Accent5 4 3" xfId="661"/>
    <cellStyle name="20% - Accent5 5" xfId="662"/>
    <cellStyle name="20% - Accent5 5 2" xfId="663"/>
    <cellStyle name="20% - Accent5 6" xfId="664"/>
    <cellStyle name="20% - Accent6" xfId="2175" builtinId="50" customBuiltin="1"/>
    <cellStyle name="20% - Accent6 2" xfId="665"/>
    <cellStyle name="20% - Accent6 2 10" xfId="666"/>
    <cellStyle name="20% - Accent6 2 10 2" xfId="667"/>
    <cellStyle name="20% - Accent6 2 11" xfId="668"/>
    <cellStyle name="20% - Accent6 2 12" xfId="669"/>
    <cellStyle name="20% - Accent6 2 2" xfId="670"/>
    <cellStyle name="20% - Accent6 2 2 2" xfId="671"/>
    <cellStyle name="20% - Accent6 2 2 2 2" xfId="672"/>
    <cellStyle name="20% - Accent6 2 2 2 2 2" xfId="673"/>
    <cellStyle name="20% - Accent6 2 2 2 2 2 2" xfId="674"/>
    <cellStyle name="20% - Accent6 2 2 2 2 3" xfId="675"/>
    <cellStyle name="20% - Accent6 2 2 2 3" xfId="676"/>
    <cellStyle name="20% - Accent6 2 2 2 3 2" xfId="677"/>
    <cellStyle name="20% - Accent6 2 2 2 4" xfId="678"/>
    <cellStyle name="20% - Accent6 2 2 2 5" xfId="679"/>
    <cellStyle name="20% - Accent6 2 2 3" xfId="680"/>
    <cellStyle name="20% - Accent6 2 2 3 2" xfId="681"/>
    <cellStyle name="20% - Accent6 2 2 3 2 2" xfId="682"/>
    <cellStyle name="20% - Accent6 2 2 3 3" xfId="683"/>
    <cellStyle name="20% - Accent6 2 2 4" xfId="684"/>
    <cellStyle name="20% - Accent6 2 2 4 2" xfId="685"/>
    <cellStyle name="20% - Accent6 2 2 5" xfId="686"/>
    <cellStyle name="20% - Accent6 2 2 6" xfId="687"/>
    <cellStyle name="20% - Accent6 2 3" xfId="688"/>
    <cellStyle name="20% - Accent6 2 3 2" xfId="689"/>
    <cellStyle name="20% - Accent6 2 3 2 2" xfId="690"/>
    <cellStyle name="20% - Accent6 2 3 2 2 2" xfId="691"/>
    <cellStyle name="20% - Accent6 2 3 2 2 2 2" xfId="692"/>
    <cellStyle name="20% - Accent6 2 3 2 2 3" xfId="693"/>
    <cellStyle name="20% - Accent6 2 3 2 3" xfId="694"/>
    <cellStyle name="20% - Accent6 2 3 2 3 2" xfId="695"/>
    <cellStyle name="20% - Accent6 2 3 2 4" xfId="696"/>
    <cellStyle name="20% - Accent6 2 3 2 5" xfId="697"/>
    <cellStyle name="20% - Accent6 2 3 3" xfId="698"/>
    <cellStyle name="20% - Accent6 2 3 3 2" xfId="699"/>
    <cellStyle name="20% - Accent6 2 3 3 2 2" xfId="700"/>
    <cellStyle name="20% - Accent6 2 3 3 3" xfId="701"/>
    <cellStyle name="20% - Accent6 2 3 4" xfId="702"/>
    <cellStyle name="20% - Accent6 2 3 4 2" xfId="703"/>
    <cellStyle name="20% - Accent6 2 3 5" xfId="704"/>
    <cellStyle name="20% - Accent6 2 3 6" xfId="705"/>
    <cellStyle name="20% - Accent6 2 4" xfId="706"/>
    <cellStyle name="20% - Accent6 2 4 2" xfId="707"/>
    <cellStyle name="20% - Accent6 2 4 2 2" xfId="708"/>
    <cellStyle name="20% - Accent6 2 4 2 2 2" xfId="709"/>
    <cellStyle name="20% - Accent6 2 4 2 2 2 2" xfId="710"/>
    <cellStyle name="20% - Accent6 2 4 2 2 3" xfId="711"/>
    <cellStyle name="20% - Accent6 2 4 2 3" xfId="712"/>
    <cellStyle name="20% - Accent6 2 4 2 3 2" xfId="713"/>
    <cellStyle name="20% - Accent6 2 4 2 4" xfId="714"/>
    <cellStyle name="20% - Accent6 2 4 2 5" xfId="715"/>
    <cellStyle name="20% - Accent6 2 4 3" xfId="716"/>
    <cellStyle name="20% - Accent6 2 4 3 2" xfId="717"/>
    <cellStyle name="20% - Accent6 2 4 3 2 2" xfId="718"/>
    <cellStyle name="20% - Accent6 2 4 3 3" xfId="719"/>
    <cellStyle name="20% - Accent6 2 4 4" xfId="720"/>
    <cellStyle name="20% - Accent6 2 4 4 2" xfId="721"/>
    <cellStyle name="20% - Accent6 2 4 5" xfId="722"/>
    <cellStyle name="20% - Accent6 2 4 6" xfId="723"/>
    <cellStyle name="20% - Accent6 2 5" xfId="724"/>
    <cellStyle name="20% - Accent6 2 5 2" xfId="725"/>
    <cellStyle name="20% - Accent6 2 5 2 2" xfId="726"/>
    <cellStyle name="20% - Accent6 2 5 2 2 2" xfId="727"/>
    <cellStyle name="20% - Accent6 2 5 2 2 2 2" xfId="728"/>
    <cellStyle name="20% - Accent6 2 5 2 2 3" xfId="729"/>
    <cellStyle name="20% - Accent6 2 5 2 3" xfId="730"/>
    <cellStyle name="20% - Accent6 2 5 2 3 2" xfId="731"/>
    <cellStyle name="20% - Accent6 2 5 2 4" xfId="732"/>
    <cellStyle name="20% - Accent6 2 5 2 5" xfId="733"/>
    <cellStyle name="20% - Accent6 2 5 3" xfId="734"/>
    <cellStyle name="20% - Accent6 2 5 3 2" xfId="735"/>
    <cellStyle name="20% - Accent6 2 5 3 2 2" xfId="736"/>
    <cellStyle name="20% - Accent6 2 5 3 3" xfId="737"/>
    <cellStyle name="20% - Accent6 2 5 4" xfId="738"/>
    <cellStyle name="20% - Accent6 2 5 4 2" xfId="739"/>
    <cellStyle name="20% - Accent6 2 5 5" xfId="740"/>
    <cellStyle name="20% - Accent6 2 5 6" xfId="741"/>
    <cellStyle name="20% - Accent6 2 6" xfId="742"/>
    <cellStyle name="20% - Accent6 2 6 2" xfId="743"/>
    <cellStyle name="20% - Accent6 2 6 2 2" xfId="744"/>
    <cellStyle name="20% - Accent6 2 6 2 2 2" xfId="745"/>
    <cellStyle name="20% - Accent6 2 6 2 2 2 2" xfId="746"/>
    <cellStyle name="20% - Accent6 2 6 2 2 3" xfId="747"/>
    <cellStyle name="20% - Accent6 2 6 2 3" xfId="748"/>
    <cellStyle name="20% - Accent6 2 6 2 3 2" xfId="749"/>
    <cellStyle name="20% - Accent6 2 6 2 4" xfId="750"/>
    <cellStyle name="20% - Accent6 2 6 2 5" xfId="751"/>
    <cellStyle name="20% - Accent6 2 6 3" xfId="752"/>
    <cellStyle name="20% - Accent6 2 6 3 2" xfId="753"/>
    <cellStyle name="20% - Accent6 2 6 3 2 2" xfId="754"/>
    <cellStyle name="20% - Accent6 2 6 3 3" xfId="755"/>
    <cellStyle name="20% - Accent6 2 6 4" xfId="756"/>
    <cellStyle name="20% - Accent6 2 6 4 2" xfId="757"/>
    <cellStyle name="20% - Accent6 2 6 5" xfId="758"/>
    <cellStyle name="20% - Accent6 2 6 6" xfId="759"/>
    <cellStyle name="20% - Accent6 2 7" xfId="760"/>
    <cellStyle name="20% - Accent6 2 7 2" xfId="761"/>
    <cellStyle name="20% - Accent6 2 7 2 2" xfId="762"/>
    <cellStyle name="20% - Accent6 2 7 2 2 2" xfId="763"/>
    <cellStyle name="20% - Accent6 2 7 2 3" xfId="764"/>
    <cellStyle name="20% - Accent6 2 7 3" xfId="765"/>
    <cellStyle name="20% - Accent6 2 7 3 2" xfId="766"/>
    <cellStyle name="20% - Accent6 2 7 4" xfId="767"/>
    <cellStyle name="20% - Accent6 2 7 5" xfId="768"/>
    <cellStyle name="20% - Accent6 2 8" xfId="769"/>
    <cellStyle name="20% - Accent6 2 8 2" xfId="770"/>
    <cellStyle name="20% - Accent6 2 8 2 2" xfId="771"/>
    <cellStyle name="20% - Accent6 2 8 2 2 2" xfId="772"/>
    <cellStyle name="20% - Accent6 2 8 2 3" xfId="773"/>
    <cellStyle name="20% - Accent6 2 8 3" xfId="774"/>
    <cellStyle name="20% - Accent6 2 8 3 2" xfId="775"/>
    <cellStyle name="20% - Accent6 2 8 4" xfId="776"/>
    <cellStyle name="20% - Accent6 2 8 5" xfId="777"/>
    <cellStyle name="20% - Accent6 2 9" xfId="778"/>
    <cellStyle name="20% - Accent6 2 9 2" xfId="779"/>
    <cellStyle name="20% - Accent6 2 9 2 2" xfId="780"/>
    <cellStyle name="20% - Accent6 2 9 3" xfId="781"/>
    <cellStyle name="20% - Accent6 3" xfId="782"/>
    <cellStyle name="20% - Accent6 3 2" xfId="783"/>
    <cellStyle name="20% - Accent6 3 2 2" xfId="784"/>
    <cellStyle name="20% - Accent6 3 2 2 2" xfId="785"/>
    <cellStyle name="20% - Accent6 3 2 3" xfId="786"/>
    <cellStyle name="20% - Accent6 3 3" xfId="787"/>
    <cellStyle name="20% - Accent6 3 3 2" xfId="788"/>
    <cellStyle name="20% - Accent6 3 4" xfId="789"/>
    <cellStyle name="20% - Accent6 4" xfId="790"/>
    <cellStyle name="20% - Accent6 4 2" xfId="791"/>
    <cellStyle name="20% - Accent6 4 2 2" xfId="792"/>
    <cellStyle name="20% - Accent6 4 3" xfId="793"/>
    <cellStyle name="20% - Accent6 5" xfId="794"/>
    <cellStyle name="20% - Accent6 5 2" xfId="795"/>
    <cellStyle name="20% - Accent6 6" xfId="796"/>
    <cellStyle name="40% - Accent1" xfId="2156" builtinId="31" customBuiltin="1"/>
    <cellStyle name="40% - Accent1 2" xfId="797"/>
    <cellStyle name="40% - Accent1 2 10" xfId="798"/>
    <cellStyle name="40% - Accent1 2 10 2" xfId="799"/>
    <cellStyle name="40% - Accent1 2 11" xfId="800"/>
    <cellStyle name="40% - Accent1 2 12" xfId="801"/>
    <cellStyle name="40% - Accent1 2 2" xfId="802"/>
    <cellStyle name="40% - Accent1 2 2 2" xfId="803"/>
    <cellStyle name="40% - Accent1 2 2 2 2" xfId="804"/>
    <cellStyle name="40% - Accent1 2 2 2 2 2" xfId="805"/>
    <cellStyle name="40% - Accent1 2 2 2 2 2 2" xfId="806"/>
    <cellStyle name="40% - Accent1 2 2 2 2 3" xfId="807"/>
    <cellStyle name="40% - Accent1 2 2 2 3" xfId="808"/>
    <cellStyle name="40% - Accent1 2 2 2 3 2" xfId="809"/>
    <cellStyle name="40% - Accent1 2 2 2 4" xfId="810"/>
    <cellStyle name="40% - Accent1 2 2 2 5" xfId="811"/>
    <cellStyle name="40% - Accent1 2 2 3" xfId="812"/>
    <cellStyle name="40% - Accent1 2 2 3 2" xfId="813"/>
    <cellStyle name="40% - Accent1 2 2 3 2 2" xfId="814"/>
    <cellStyle name="40% - Accent1 2 2 3 3" xfId="815"/>
    <cellStyle name="40% - Accent1 2 2 4" xfId="816"/>
    <cellStyle name="40% - Accent1 2 2 4 2" xfId="817"/>
    <cellStyle name="40% - Accent1 2 2 5" xfId="818"/>
    <cellStyle name="40% - Accent1 2 2 6" xfId="819"/>
    <cellStyle name="40% - Accent1 2 3" xfId="820"/>
    <cellStyle name="40% - Accent1 2 3 2" xfId="821"/>
    <cellStyle name="40% - Accent1 2 3 2 2" xfId="822"/>
    <cellStyle name="40% - Accent1 2 3 2 2 2" xfId="823"/>
    <cellStyle name="40% - Accent1 2 3 2 2 2 2" xfId="824"/>
    <cellStyle name="40% - Accent1 2 3 2 2 3" xfId="825"/>
    <cellStyle name="40% - Accent1 2 3 2 3" xfId="826"/>
    <cellStyle name="40% - Accent1 2 3 2 3 2" xfId="827"/>
    <cellStyle name="40% - Accent1 2 3 2 4" xfId="828"/>
    <cellStyle name="40% - Accent1 2 3 2 5" xfId="829"/>
    <cellStyle name="40% - Accent1 2 3 3" xfId="830"/>
    <cellStyle name="40% - Accent1 2 3 3 2" xfId="831"/>
    <cellStyle name="40% - Accent1 2 3 3 2 2" xfId="832"/>
    <cellStyle name="40% - Accent1 2 3 3 3" xfId="833"/>
    <cellStyle name="40% - Accent1 2 3 4" xfId="834"/>
    <cellStyle name="40% - Accent1 2 3 4 2" xfId="835"/>
    <cellStyle name="40% - Accent1 2 3 5" xfId="836"/>
    <cellStyle name="40% - Accent1 2 3 6" xfId="837"/>
    <cellStyle name="40% - Accent1 2 4" xfId="838"/>
    <cellStyle name="40% - Accent1 2 4 2" xfId="839"/>
    <cellStyle name="40% - Accent1 2 4 2 2" xfId="840"/>
    <cellStyle name="40% - Accent1 2 4 2 2 2" xfId="841"/>
    <cellStyle name="40% - Accent1 2 4 2 2 2 2" xfId="842"/>
    <cellStyle name="40% - Accent1 2 4 2 2 3" xfId="843"/>
    <cellStyle name="40% - Accent1 2 4 2 3" xfId="844"/>
    <cellStyle name="40% - Accent1 2 4 2 3 2" xfId="845"/>
    <cellStyle name="40% - Accent1 2 4 2 4" xfId="846"/>
    <cellStyle name="40% - Accent1 2 4 2 5" xfId="847"/>
    <cellStyle name="40% - Accent1 2 4 3" xfId="848"/>
    <cellStyle name="40% - Accent1 2 4 3 2" xfId="849"/>
    <cellStyle name="40% - Accent1 2 4 3 2 2" xfId="850"/>
    <cellStyle name="40% - Accent1 2 4 3 3" xfId="851"/>
    <cellStyle name="40% - Accent1 2 4 4" xfId="852"/>
    <cellStyle name="40% - Accent1 2 4 4 2" xfId="853"/>
    <cellStyle name="40% - Accent1 2 4 5" xfId="854"/>
    <cellStyle name="40% - Accent1 2 4 6" xfId="855"/>
    <cellStyle name="40% - Accent1 2 5" xfId="856"/>
    <cellStyle name="40% - Accent1 2 5 2" xfId="857"/>
    <cellStyle name="40% - Accent1 2 5 2 2" xfId="858"/>
    <cellStyle name="40% - Accent1 2 5 2 2 2" xfId="859"/>
    <cellStyle name="40% - Accent1 2 5 2 2 2 2" xfId="860"/>
    <cellStyle name="40% - Accent1 2 5 2 2 3" xfId="861"/>
    <cellStyle name="40% - Accent1 2 5 2 3" xfId="862"/>
    <cellStyle name="40% - Accent1 2 5 2 3 2" xfId="863"/>
    <cellStyle name="40% - Accent1 2 5 2 4" xfId="864"/>
    <cellStyle name="40% - Accent1 2 5 2 5" xfId="865"/>
    <cellStyle name="40% - Accent1 2 5 3" xfId="866"/>
    <cellStyle name="40% - Accent1 2 5 3 2" xfId="867"/>
    <cellStyle name="40% - Accent1 2 5 3 2 2" xfId="868"/>
    <cellStyle name="40% - Accent1 2 5 3 3" xfId="869"/>
    <cellStyle name="40% - Accent1 2 5 4" xfId="870"/>
    <cellStyle name="40% - Accent1 2 5 4 2" xfId="871"/>
    <cellStyle name="40% - Accent1 2 5 5" xfId="872"/>
    <cellStyle name="40% - Accent1 2 5 6" xfId="873"/>
    <cellStyle name="40% - Accent1 2 6" xfId="874"/>
    <cellStyle name="40% - Accent1 2 6 2" xfId="875"/>
    <cellStyle name="40% - Accent1 2 6 2 2" xfId="876"/>
    <cellStyle name="40% - Accent1 2 6 2 2 2" xfId="877"/>
    <cellStyle name="40% - Accent1 2 6 2 2 2 2" xfId="878"/>
    <cellStyle name="40% - Accent1 2 6 2 2 3" xfId="879"/>
    <cellStyle name="40% - Accent1 2 6 2 3" xfId="880"/>
    <cellStyle name="40% - Accent1 2 6 2 3 2" xfId="881"/>
    <cellStyle name="40% - Accent1 2 6 2 4" xfId="882"/>
    <cellStyle name="40% - Accent1 2 6 2 5" xfId="883"/>
    <cellStyle name="40% - Accent1 2 6 3" xfId="884"/>
    <cellStyle name="40% - Accent1 2 6 3 2" xfId="885"/>
    <cellStyle name="40% - Accent1 2 6 3 2 2" xfId="886"/>
    <cellStyle name="40% - Accent1 2 6 3 3" xfId="887"/>
    <cellStyle name="40% - Accent1 2 6 4" xfId="888"/>
    <cellStyle name="40% - Accent1 2 6 4 2" xfId="889"/>
    <cellStyle name="40% - Accent1 2 6 5" xfId="890"/>
    <cellStyle name="40% - Accent1 2 6 6" xfId="891"/>
    <cellStyle name="40% - Accent1 2 7" xfId="892"/>
    <cellStyle name="40% - Accent1 2 7 2" xfId="893"/>
    <cellStyle name="40% - Accent1 2 7 2 2" xfId="894"/>
    <cellStyle name="40% - Accent1 2 7 2 2 2" xfId="895"/>
    <cellStyle name="40% - Accent1 2 7 2 3" xfId="896"/>
    <cellStyle name="40% - Accent1 2 7 3" xfId="897"/>
    <cellStyle name="40% - Accent1 2 7 3 2" xfId="898"/>
    <cellStyle name="40% - Accent1 2 7 4" xfId="899"/>
    <cellStyle name="40% - Accent1 2 7 5" xfId="900"/>
    <cellStyle name="40% - Accent1 2 8" xfId="901"/>
    <cellStyle name="40% - Accent1 2 8 2" xfId="902"/>
    <cellStyle name="40% - Accent1 2 8 2 2" xfId="903"/>
    <cellStyle name="40% - Accent1 2 8 2 2 2" xfId="904"/>
    <cellStyle name="40% - Accent1 2 8 2 3" xfId="905"/>
    <cellStyle name="40% - Accent1 2 8 3" xfId="906"/>
    <cellStyle name="40% - Accent1 2 8 3 2" xfId="907"/>
    <cellStyle name="40% - Accent1 2 8 4" xfId="908"/>
    <cellStyle name="40% - Accent1 2 8 5" xfId="909"/>
    <cellStyle name="40% - Accent1 2 9" xfId="910"/>
    <cellStyle name="40% - Accent1 2 9 2" xfId="911"/>
    <cellStyle name="40% - Accent1 2 9 2 2" xfId="912"/>
    <cellStyle name="40% - Accent1 2 9 3" xfId="913"/>
    <cellStyle name="40% - Accent1 3" xfId="914"/>
    <cellStyle name="40% - Accent1 3 2" xfId="915"/>
    <cellStyle name="40% - Accent1 3 2 2" xfId="916"/>
    <cellStyle name="40% - Accent1 3 2 2 2" xfId="917"/>
    <cellStyle name="40% - Accent1 3 2 3" xfId="918"/>
    <cellStyle name="40% - Accent1 3 3" xfId="919"/>
    <cellStyle name="40% - Accent1 3 3 2" xfId="920"/>
    <cellStyle name="40% - Accent1 3 4" xfId="921"/>
    <cellStyle name="40% - Accent1 4" xfId="922"/>
    <cellStyle name="40% - Accent1 4 2" xfId="923"/>
    <cellStyle name="40% - Accent1 4 2 2" xfId="924"/>
    <cellStyle name="40% - Accent1 4 3" xfId="925"/>
    <cellStyle name="40% - Accent1 5" xfId="926"/>
    <cellStyle name="40% - Accent1 5 2" xfId="927"/>
    <cellStyle name="40% - Accent1 6" xfId="928"/>
    <cellStyle name="40% - Accent2" xfId="2160" builtinId="35" customBuiltin="1"/>
    <cellStyle name="40% - Accent2 2" xfId="929"/>
    <cellStyle name="40% - Accent2 2 10" xfId="930"/>
    <cellStyle name="40% - Accent2 2 10 2" xfId="931"/>
    <cellStyle name="40% - Accent2 2 11" xfId="932"/>
    <cellStyle name="40% - Accent2 2 12" xfId="933"/>
    <cellStyle name="40% - Accent2 2 2" xfId="934"/>
    <cellStyle name="40% - Accent2 2 2 2" xfId="935"/>
    <cellStyle name="40% - Accent2 2 2 2 2" xfId="936"/>
    <cellStyle name="40% - Accent2 2 2 2 2 2" xfId="937"/>
    <cellStyle name="40% - Accent2 2 2 2 2 2 2" xfId="938"/>
    <cellStyle name="40% - Accent2 2 2 2 2 3" xfId="939"/>
    <cellStyle name="40% - Accent2 2 2 2 3" xfId="940"/>
    <cellStyle name="40% - Accent2 2 2 2 3 2" xfId="941"/>
    <cellStyle name="40% - Accent2 2 2 2 4" xfId="942"/>
    <cellStyle name="40% - Accent2 2 2 2 5" xfId="943"/>
    <cellStyle name="40% - Accent2 2 2 3" xfId="944"/>
    <cellStyle name="40% - Accent2 2 2 3 2" xfId="945"/>
    <cellStyle name="40% - Accent2 2 2 3 2 2" xfId="946"/>
    <cellStyle name="40% - Accent2 2 2 3 3" xfId="947"/>
    <cellStyle name="40% - Accent2 2 2 4" xfId="948"/>
    <cellStyle name="40% - Accent2 2 2 4 2" xfId="949"/>
    <cellStyle name="40% - Accent2 2 2 5" xfId="950"/>
    <cellStyle name="40% - Accent2 2 2 6" xfId="951"/>
    <cellStyle name="40% - Accent2 2 3" xfId="952"/>
    <cellStyle name="40% - Accent2 2 3 2" xfId="953"/>
    <cellStyle name="40% - Accent2 2 3 2 2" xfId="954"/>
    <cellStyle name="40% - Accent2 2 3 2 2 2" xfId="955"/>
    <cellStyle name="40% - Accent2 2 3 2 2 2 2" xfId="956"/>
    <cellStyle name="40% - Accent2 2 3 2 2 3" xfId="957"/>
    <cellStyle name="40% - Accent2 2 3 2 3" xfId="958"/>
    <cellStyle name="40% - Accent2 2 3 2 3 2" xfId="959"/>
    <cellStyle name="40% - Accent2 2 3 2 4" xfId="960"/>
    <cellStyle name="40% - Accent2 2 3 2 5" xfId="961"/>
    <cellStyle name="40% - Accent2 2 3 3" xfId="962"/>
    <cellStyle name="40% - Accent2 2 3 3 2" xfId="963"/>
    <cellStyle name="40% - Accent2 2 3 3 2 2" xfId="964"/>
    <cellStyle name="40% - Accent2 2 3 3 3" xfId="965"/>
    <cellStyle name="40% - Accent2 2 3 4" xfId="966"/>
    <cellStyle name="40% - Accent2 2 3 4 2" xfId="967"/>
    <cellStyle name="40% - Accent2 2 3 5" xfId="968"/>
    <cellStyle name="40% - Accent2 2 3 6" xfId="969"/>
    <cellStyle name="40% - Accent2 2 4" xfId="970"/>
    <cellStyle name="40% - Accent2 2 4 2" xfId="971"/>
    <cellStyle name="40% - Accent2 2 4 2 2" xfId="972"/>
    <cellStyle name="40% - Accent2 2 4 2 2 2" xfId="973"/>
    <cellStyle name="40% - Accent2 2 4 2 2 2 2" xfId="974"/>
    <cellStyle name="40% - Accent2 2 4 2 2 3" xfId="975"/>
    <cellStyle name="40% - Accent2 2 4 2 3" xfId="976"/>
    <cellStyle name="40% - Accent2 2 4 2 3 2" xfId="977"/>
    <cellStyle name="40% - Accent2 2 4 2 4" xfId="978"/>
    <cellStyle name="40% - Accent2 2 4 2 5" xfId="979"/>
    <cellStyle name="40% - Accent2 2 4 3" xfId="980"/>
    <cellStyle name="40% - Accent2 2 4 3 2" xfId="981"/>
    <cellStyle name="40% - Accent2 2 4 3 2 2" xfId="982"/>
    <cellStyle name="40% - Accent2 2 4 3 3" xfId="983"/>
    <cellStyle name="40% - Accent2 2 4 4" xfId="984"/>
    <cellStyle name="40% - Accent2 2 4 4 2" xfId="985"/>
    <cellStyle name="40% - Accent2 2 4 5" xfId="986"/>
    <cellStyle name="40% - Accent2 2 4 6" xfId="987"/>
    <cellStyle name="40% - Accent2 2 5" xfId="988"/>
    <cellStyle name="40% - Accent2 2 5 2" xfId="989"/>
    <cellStyle name="40% - Accent2 2 5 2 2" xfId="990"/>
    <cellStyle name="40% - Accent2 2 5 2 2 2" xfId="991"/>
    <cellStyle name="40% - Accent2 2 5 2 2 2 2" xfId="992"/>
    <cellStyle name="40% - Accent2 2 5 2 2 3" xfId="993"/>
    <cellStyle name="40% - Accent2 2 5 2 3" xfId="994"/>
    <cellStyle name="40% - Accent2 2 5 2 3 2" xfId="995"/>
    <cellStyle name="40% - Accent2 2 5 2 4" xfId="996"/>
    <cellStyle name="40% - Accent2 2 5 2 5" xfId="997"/>
    <cellStyle name="40% - Accent2 2 5 3" xfId="998"/>
    <cellStyle name="40% - Accent2 2 5 3 2" xfId="999"/>
    <cellStyle name="40% - Accent2 2 5 3 2 2" xfId="1000"/>
    <cellStyle name="40% - Accent2 2 5 3 3" xfId="1001"/>
    <cellStyle name="40% - Accent2 2 5 4" xfId="1002"/>
    <cellStyle name="40% - Accent2 2 5 4 2" xfId="1003"/>
    <cellStyle name="40% - Accent2 2 5 5" xfId="1004"/>
    <cellStyle name="40% - Accent2 2 5 6" xfId="1005"/>
    <cellStyle name="40% - Accent2 2 6" xfId="1006"/>
    <cellStyle name="40% - Accent2 2 6 2" xfId="1007"/>
    <cellStyle name="40% - Accent2 2 6 2 2" xfId="1008"/>
    <cellStyle name="40% - Accent2 2 6 2 2 2" xfId="1009"/>
    <cellStyle name="40% - Accent2 2 6 2 2 2 2" xfId="1010"/>
    <cellStyle name="40% - Accent2 2 6 2 2 3" xfId="1011"/>
    <cellStyle name="40% - Accent2 2 6 2 3" xfId="1012"/>
    <cellStyle name="40% - Accent2 2 6 2 3 2" xfId="1013"/>
    <cellStyle name="40% - Accent2 2 6 2 4" xfId="1014"/>
    <cellStyle name="40% - Accent2 2 6 2 5" xfId="1015"/>
    <cellStyle name="40% - Accent2 2 6 3" xfId="1016"/>
    <cellStyle name="40% - Accent2 2 6 3 2" xfId="1017"/>
    <cellStyle name="40% - Accent2 2 6 3 2 2" xfId="1018"/>
    <cellStyle name="40% - Accent2 2 6 3 3" xfId="1019"/>
    <cellStyle name="40% - Accent2 2 6 4" xfId="1020"/>
    <cellStyle name="40% - Accent2 2 6 4 2" xfId="1021"/>
    <cellStyle name="40% - Accent2 2 6 5" xfId="1022"/>
    <cellStyle name="40% - Accent2 2 6 6" xfId="1023"/>
    <cellStyle name="40% - Accent2 2 7" xfId="1024"/>
    <cellStyle name="40% - Accent2 2 7 2" xfId="1025"/>
    <cellStyle name="40% - Accent2 2 7 2 2" xfId="1026"/>
    <cellStyle name="40% - Accent2 2 7 2 2 2" xfId="1027"/>
    <cellStyle name="40% - Accent2 2 7 2 3" xfId="1028"/>
    <cellStyle name="40% - Accent2 2 7 3" xfId="1029"/>
    <cellStyle name="40% - Accent2 2 7 3 2" xfId="1030"/>
    <cellStyle name="40% - Accent2 2 7 4" xfId="1031"/>
    <cellStyle name="40% - Accent2 2 7 5" xfId="1032"/>
    <cellStyle name="40% - Accent2 2 8" xfId="1033"/>
    <cellStyle name="40% - Accent2 2 8 2" xfId="1034"/>
    <cellStyle name="40% - Accent2 2 8 2 2" xfId="1035"/>
    <cellStyle name="40% - Accent2 2 8 2 2 2" xfId="1036"/>
    <cellStyle name="40% - Accent2 2 8 2 3" xfId="1037"/>
    <cellStyle name="40% - Accent2 2 8 3" xfId="1038"/>
    <cellStyle name="40% - Accent2 2 8 3 2" xfId="1039"/>
    <cellStyle name="40% - Accent2 2 8 4" xfId="1040"/>
    <cellStyle name="40% - Accent2 2 8 5" xfId="1041"/>
    <cellStyle name="40% - Accent2 2 9" xfId="1042"/>
    <cellStyle name="40% - Accent2 2 9 2" xfId="1043"/>
    <cellStyle name="40% - Accent2 2 9 2 2" xfId="1044"/>
    <cellStyle name="40% - Accent2 2 9 3" xfId="1045"/>
    <cellStyle name="40% - Accent2 3" xfId="1046"/>
    <cellStyle name="40% - Accent2 3 2" xfId="1047"/>
    <cellStyle name="40% - Accent2 3 2 2" xfId="1048"/>
    <cellStyle name="40% - Accent2 3 2 2 2" xfId="1049"/>
    <cellStyle name="40% - Accent2 3 2 3" xfId="1050"/>
    <cellStyle name="40% - Accent2 3 3" xfId="1051"/>
    <cellStyle name="40% - Accent2 3 3 2" xfId="1052"/>
    <cellStyle name="40% - Accent2 3 4" xfId="1053"/>
    <cellStyle name="40% - Accent2 4" xfId="1054"/>
    <cellStyle name="40% - Accent2 4 2" xfId="1055"/>
    <cellStyle name="40% - Accent2 4 2 2" xfId="1056"/>
    <cellStyle name="40% - Accent2 4 3" xfId="1057"/>
    <cellStyle name="40% - Accent2 5" xfId="1058"/>
    <cellStyle name="40% - Accent2 5 2" xfId="1059"/>
    <cellStyle name="40% - Accent2 6" xfId="1060"/>
    <cellStyle name="40% - Accent3" xfId="2164" builtinId="39" customBuiltin="1"/>
    <cellStyle name="40% - Accent3 2" xfId="1061"/>
    <cellStyle name="40% - Accent3 2 10" xfId="1062"/>
    <cellStyle name="40% - Accent3 2 10 2" xfId="1063"/>
    <cellStyle name="40% - Accent3 2 11" xfId="1064"/>
    <cellStyle name="40% - Accent3 2 12" xfId="1065"/>
    <cellStyle name="40% - Accent3 2 2" xfId="1066"/>
    <cellStyle name="40% - Accent3 2 2 2" xfId="1067"/>
    <cellStyle name="40% - Accent3 2 2 2 2" xfId="1068"/>
    <cellStyle name="40% - Accent3 2 2 2 2 2" xfId="1069"/>
    <cellStyle name="40% - Accent3 2 2 2 2 2 2" xfId="1070"/>
    <cellStyle name="40% - Accent3 2 2 2 2 3" xfId="1071"/>
    <cellStyle name="40% - Accent3 2 2 2 3" xfId="1072"/>
    <cellStyle name="40% - Accent3 2 2 2 3 2" xfId="1073"/>
    <cellStyle name="40% - Accent3 2 2 2 4" xfId="1074"/>
    <cellStyle name="40% - Accent3 2 2 2 5" xfId="1075"/>
    <cellStyle name="40% - Accent3 2 2 3" xfId="1076"/>
    <cellStyle name="40% - Accent3 2 2 3 2" xfId="1077"/>
    <cellStyle name="40% - Accent3 2 2 3 2 2" xfId="1078"/>
    <cellStyle name="40% - Accent3 2 2 3 3" xfId="1079"/>
    <cellStyle name="40% - Accent3 2 2 4" xfId="1080"/>
    <cellStyle name="40% - Accent3 2 2 4 2" xfId="1081"/>
    <cellStyle name="40% - Accent3 2 2 5" xfId="1082"/>
    <cellStyle name="40% - Accent3 2 2 6" xfId="1083"/>
    <cellStyle name="40% - Accent3 2 3" xfId="1084"/>
    <cellStyle name="40% - Accent3 2 3 2" xfId="1085"/>
    <cellStyle name="40% - Accent3 2 3 2 2" xfId="1086"/>
    <cellStyle name="40% - Accent3 2 3 2 2 2" xfId="1087"/>
    <cellStyle name="40% - Accent3 2 3 2 2 2 2" xfId="1088"/>
    <cellStyle name="40% - Accent3 2 3 2 2 3" xfId="1089"/>
    <cellStyle name="40% - Accent3 2 3 2 3" xfId="1090"/>
    <cellStyle name="40% - Accent3 2 3 2 3 2" xfId="1091"/>
    <cellStyle name="40% - Accent3 2 3 2 4" xfId="1092"/>
    <cellStyle name="40% - Accent3 2 3 2 5" xfId="1093"/>
    <cellStyle name="40% - Accent3 2 3 3" xfId="1094"/>
    <cellStyle name="40% - Accent3 2 3 3 2" xfId="1095"/>
    <cellStyle name="40% - Accent3 2 3 3 2 2" xfId="1096"/>
    <cellStyle name="40% - Accent3 2 3 3 3" xfId="1097"/>
    <cellStyle name="40% - Accent3 2 3 4" xfId="1098"/>
    <cellStyle name="40% - Accent3 2 3 4 2" xfId="1099"/>
    <cellStyle name="40% - Accent3 2 3 5" xfId="1100"/>
    <cellStyle name="40% - Accent3 2 3 6" xfId="1101"/>
    <cellStyle name="40% - Accent3 2 4" xfId="1102"/>
    <cellStyle name="40% - Accent3 2 4 2" xfId="1103"/>
    <cellStyle name="40% - Accent3 2 4 2 2" xfId="1104"/>
    <cellStyle name="40% - Accent3 2 4 2 2 2" xfId="1105"/>
    <cellStyle name="40% - Accent3 2 4 2 2 2 2" xfId="1106"/>
    <cellStyle name="40% - Accent3 2 4 2 2 3" xfId="1107"/>
    <cellStyle name="40% - Accent3 2 4 2 3" xfId="1108"/>
    <cellStyle name="40% - Accent3 2 4 2 3 2" xfId="1109"/>
    <cellStyle name="40% - Accent3 2 4 2 4" xfId="1110"/>
    <cellStyle name="40% - Accent3 2 4 2 5" xfId="1111"/>
    <cellStyle name="40% - Accent3 2 4 3" xfId="1112"/>
    <cellStyle name="40% - Accent3 2 4 3 2" xfId="1113"/>
    <cellStyle name="40% - Accent3 2 4 3 2 2" xfId="1114"/>
    <cellStyle name="40% - Accent3 2 4 3 3" xfId="1115"/>
    <cellStyle name="40% - Accent3 2 4 4" xfId="1116"/>
    <cellStyle name="40% - Accent3 2 4 4 2" xfId="1117"/>
    <cellStyle name="40% - Accent3 2 4 5" xfId="1118"/>
    <cellStyle name="40% - Accent3 2 4 6" xfId="1119"/>
    <cellStyle name="40% - Accent3 2 5" xfId="1120"/>
    <cellStyle name="40% - Accent3 2 5 2" xfId="1121"/>
    <cellStyle name="40% - Accent3 2 5 2 2" xfId="1122"/>
    <cellStyle name="40% - Accent3 2 5 2 2 2" xfId="1123"/>
    <cellStyle name="40% - Accent3 2 5 2 2 2 2" xfId="1124"/>
    <cellStyle name="40% - Accent3 2 5 2 2 3" xfId="1125"/>
    <cellStyle name="40% - Accent3 2 5 2 3" xfId="1126"/>
    <cellStyle name="40% - Accent3 2 5 2 3 2" xfId="1127"/>
    <cellStyle name="40% - Accent3 2 5 2 4" xfId="1128"/>
    <cellStyle name="40% - Accent3 2 5 2 5" xfId="1129"/>
    <cellStyle name="40% - Accent3 2 5 3" xfId="1130"/>
    <cellStyle name="40% - Accent3 2 5 3 2" xfId="1131"/>
    <cellStyle name="40% - Accent3 2 5 3 2 2" xfId="1132"/>
    <cellStyle name="40% - Accent3 2 5 3 3" xfId="1133"/>
    <cellStyle name="40% - Accent3 2 5 4" xfId="1134"/>
    <cellStyle name="40% - Accent3 2 5 4 2" xfId="1135"/>
    <cellStyle name="40% - Accent3 2 5 5" xfId="1136"/>
    <cellStyle name="40% - Accent3 2 5 6" xfId="1137"/>
    <cellStyle name="40% - Accent3 2 6" xfId="1138"/>
    <cellStyle name="40% - Accent3 2 6 2" xfId="1139"/>
    <cellStyle name="40% - Accent3 2 6 2 2" xfId="1140"/>
    <cellStyle name="40% - Accent3 2 6 2 2 2" xfId="1141"/>
    <cellStyle name="40% - Accent3 2 6 2 2 2 2" xfId="1142"/>
    <cellStyle name="40% - Accent3 2 6 2 2 3" xfId="1143"/>
    <cellStyle name="40% - Accent3 2 6 2 3" xfId="1144"/>
    <cellStyle name="40% - Accent3 2 6 2 3 2" xfId="1145"/>
    <cellStyle name="40% - Accent3 2 6 2 4" xfId="1146"/>
    <cellStyle name="40% - Accent3 2 6 2 5" xfId="1147"/>
    <cellStyle name="40% - Accent3 2 6 3" xfId="1148"/>
    <cellStyle name="40% - Accent3 2 6 3 2" xfId="1149"/>
    <cellStyle name="40% - Accent3 2 6 3 2 2" xfId="1150"/>
    <cellStyle name="40% - Accent3 2 6 3 3" xfId="1151"/>
    <cellStyle name="40% - Accent3 2 6 4" xfId="1152"/>
    <cellStyle name="40% - Accent3 2 6 4 2" xfId="1153"/>
    <cellStyle name="40% - Accent3 2 6 5" xfId="1154"/>
    <cellStyle name="40% - Accent3 2 6 6" xfId="1155"/>
    <cellStyle name="40% - Accent3 2 7" xfId="1156"/>
    <cellStyle name="40% - Accent3 2 7 2" xfId="1157"/>
    <cellStyle name="40% - Accent3 2 7 2 2" xfId="1158"/>
    <cellStyle name="40% - Accent3 2 7 2 2 2" xfId="1159"/>
    <cellStyle name="40% - Accent3 2 7 2 3" xfId="1160"/>
    <cellStyle name="40% - Accent3 2 7 3" xfId="1161"/>
    <cellStyle name="40% - Accent3 2 7 3 2" xfId="1162"/>
    <cellStyle name="40% - Accent3 2 7 4" xfId="1163"/>
    <cellStyle name="40% - Accent3 2 7 5" xfId="1164"/>
    <cellStyle name="40% - Accent3 2 8" xfId="1165"/>
    <cellStyle name="40% - Accent3 2 8 2" xfId="1166"/>
    <cellStyle name="40% - Accent3 2 8 2 2" xfId="1167"/>
    <cellStyle name="40% - Accent3 2 8 2 2 2" xfId="1168"/>
    <cellStyle name="40% - Accent3 2 8 2 3" xfId="1169"/>
    <cellStyle name="40% - Accent3 2 8 3" xfId="1170"/>
    <cellStyle name="40% - Accent3 2 8 3 2" xfId="1171"/>
    <cellStyle name="40% - Accent3 2 8 4" xfId="1172"/>
    <cellStyle name="40% - Accent3 2 8 5" xfId="1173"/>
    <cellStyle name="40% - Accent3 2 9" xfId="1174"/>
    <cellStyle name="40% - Accent3 2 9 2" xfId="1175"/>
    <cellStyle name="40% - Accent3 2 9 2 2" xfId="1176"/>
    <cellStyle name="40% - Accent3 2 9 3" xfId="1177"/>
    <cellStyle name="40% - Accent3 3" xfId="1178"/>
    <cellStyle name="40% - Accent3 3 2" xfId="1179"/>
    <cellStyle name="40% - Accent3 3 2 2" xfId="1180"/>
    <cellStyle name="40% - Accent3 3 2 2 2" xfId="1181"/>
    <cellStyle name="40% - Accent3 3 2 3" xfId="1182"/>
    <cellStyle name="40% - Accent3 3 3" xfId="1183"/>
    <cellStyle name="40% - Accent3 3 3 2" xfId="1184"/>
    <cellStyle name="40% - Accent3 3 4" xfId="1185"/>
    <cellStyle name="40% - Accent3 4" xfId="1186"/>
    <cellStyle name="40% - Accent3 4 2" xfId="1187"/>
    <cellStyle name="40% - Accent3 4 2 2" xfId="1188"/>
    <cellStyle name="40% - Accent3 4 3" xfId="1189"/>
    <cellStyle name="40% - Accent3 5" xfId="1190"/>
    <cellStyle name="40% - Accent3 5 2" xfId="1191"/>
    <cellStyle name="40% - Accent3 6" xfId="1192"/>
    <cellStyle name="40% - Accent4" xfId="2168" builtinId="43" customBuiltin="1"/>
    <cellStyle name="40% - Accent4 2" xfId="1193"/>
    <cellStyle name="40% - Accent4 2 10" xfId="1194"/>
    <cellStyle name="40% - Accent4 2 10 2" xfId="1195"/>
    <cellStyle name="40% - Accent4 2 11" xfId="1196"/>
    <cellStyle name="40% - Accent4 2 12" xfId="1197"/>
    <cellStyle name="40% - Accent4 2 2" xfId="1198"/>
    <cellStyle name="40% - Accent4 2 2 2" xfId="1199"/>
    <cellStyle name="40% - Accent4 2 2 2 2" xfId="1200"/>
    <cellStyle name="40% - Accent4 2 2 2 2 2" xfId="1201"/>
    <cellStyle name="40% - Accent4 2 2 2 2 2 2" xfId="1202"/>
    <cellStyle name="40% - Accent4 2 2 2 2 3" xfId="1203"/>
    <cellStyle name="40% - Accent4 2 2 2 3" xfId="1204"/>
    <cellStyle name="40% - Accent4 2 2 2 3 2" xfId="1205"/>
    <cellStyle name="40% - Accent4 2 2 2 4" xfId="1206"/>
    <cellStyle name="40% - Accent4 2 2 2 5" xfId="1207"/>
    <cellStyle name="40% - Accent4 2 2 3" xfId="1208"/>
    <cellStyle name="40% - Accent4 2 2 3 2" xfId="1209"/>
    <cellStyle name="40% - Accent4 2 2 3 2 2" xfId="1210"/>
    <cellStyle name="40% - Accent4 2 2 3 3" xfId="1211"/>
    <cellStyle name="40% - Accent4 2 2 4" xfId="1212"/>
    <cellStyle name="40% - Accent4 2 2 4 2" xfId="1213"/>
    <cellStyle name="40% - Accent4 2 2 5" xfId="1214"/>
    <cellStyle name="40% - Accent4 2 2 6" xfId="1215"/>
    <cellStyle name="40% - Accent4 2 3" xfId="1216"/>
    <cellStyle name="40% - Accent4 2 3 2" xfId="1217"/>
    <cellStyle name="40% - Accent4 2 3 2 2" xfId="1218"/>
    <cellStyle name="40% - Accent4 2 3 2 2 2" xfId="1219"/>
    <cellStyle name="40% - Accent4 2 3 2 2 2 2" xfId="1220"/>
    <cellStyle name="40% - Accent4 2 3 2 2 3" xfId="1221"/>
    <cellStyle name="40% - Accent4 2 3 2 3" xfId="1222"/>
    <cellStyle name="40% - Accent4 2 3 2 3 2" xfId="1223"/>
    <cellStyle name="40% - Accent4 2 3 2 4" xfId="1224"/>
    <cellStyle name="40% - Accent4 2 3 2 5" xfId="1225"/>
    <cellStyle name="40% - Accent4 2 3 3" xfId="1226"/>
    <cellStyle name="40% - Accent4 2 3 3 2" xfId="1227"/>
    <cellStyle name="40% - Accent4 2 3 3 2 2" xfId="1228"/>
    <cellStyle name="40% - Accent4 2 3 3 3" xfId="1229"/>
    <cellStyle name="40% - Accent4 2 3 4" xfId="1230"/>
    <cellStyle name="40% - Accent4 2 3 4 2" xfId="1231"/>
    <cellStyle name="40% - Accent4 2 3 5" xfId="1232"/>
    <cellStyle name="40% - Accent4 2 3 6" xfId="1233"/>
    <cellStyle name="40% - Accent4 2 4" xfId="1234"/>
    <cellStyle name="40% - Accent4 2 4 2" xfId="1235"/>
    <cellStyle name="40% - Accent4 2 4 2 2" xfId="1236"/>
    <cellStyle name="40% - Accent4 2 4 2 2 2" xfId="1237"/>
    <cellStyle name="40% - Accent4 2 4 2 2 2 2" xfId="1238"/>
    <cellStyle name="40% - Accent4 2 4 2 2 3" xfId="1239"/>
    <cellStyle name="40% - Accent4 2 4 2 3" xfId="1240"/>
    <cellStyle name="40% - Accent4 2 4 2 3 2" xfId="1241"/>
    <cellStyle name="40% - Accent4 2 4 2 4" xfId="1242"/>
    <cellStyle name="40% - Accent4 2 4 2 5" xfId="1243"/>
    <cellStyle name="40% - Accent4 2 4 3" xfId="1244"/>
    <cellStyle name="40% - Accent4 2 4 3 2" xfId="1245"/>
    <cellStyle name="40% - Accent4 2 4 3 2 2" xfId="1246"/>
    <cellStyle name="40% - Accent4 2 4 3 3" xfId="1247"/>
    <cellStyle name="40% - Accent4 2 4 4" xfId="1248"/>
    <cellStyle name="40% - Accent4 2 4 4 2" xfId="1249"/>
    <cellStyle name="40% - Accent4 2 4 5" xfId="1250"/>
    <cellStyle name="40% - Accent4 2 4 6" xfId="1251"/>
    <cellStyle name="40% - Accent4 2 5" xfId="1252"/>
    <cellStyle name="40% - Accent4 2 5 2" xfId="1253"/>
    <cellStyle name="40% - Accent4 2 5 2 2" xfId="1254"/>
    <cellStyle name="40% - Accent4 2 5 2 2 2" xfId="1255"/>
    <cellStyle name="40% - Accent4 2 5 2 2 2 2" xfId="1256"/>
    <cellStyle name="40% - Accent4 2 5 2 2 3" xfId="1257"/>
    <cellStyle name="40% - Accent4 2 5 2 3" xfId="1258"/>
    <cellStyle name="40% - Accent4 2 5 2 3 2" xfId="1259"/>
    <cellStyle name="40% - Accent4 2 5 2 4" xfId="1260"/>
    <cellStyle name="40% - Accent4 2 5 2 5" xfId="1261"/>
    <cellStyle name="40% - Accent4 2 5 3" xfId="1262"/>
    <cellStyle name="40% - Accent4 2 5 3 2" xfId="1263"/>
    <cellStyle name="40% - Accent4 2 5 3 2 2" xfId="1264"/>
    <cellStyle name="40% - Accent4 2 5 3 3" xfId="1265"/>
    <cellStyle name="40% - Accent4 2 5 4" xfId="1266"/>
    <cellStyle name="40% - Accent4 2 5 4 2" xfId="1267"/>
    <cellStyle name="40% - Accent4 2 5 5" xfId="1268"/>
    <cellStyle name="40% - Accent4 2 5 6" xfId="1269"/>
    <cellStyle name="40% - Accent4 2 6" xfId="1270"/>
    <cellStyle name="40% - Accent4 2 6 2" xfId="1271"/>
    <cellStyle name="40% - Accent4 2 6 2 2" xfId="1272"/>
    <cellStyle name="40% - Accent4 2 6 2 2 2" xfId="1273"/>
    <cellStyle name="40% - Accent4 2 6 2 2 2 2" xfId="1274"/>
    <cellStyle name="40% - Accent4 2 6 2 2 3" xfId="1275"/>
    <cellStyle name="40% - Accent4 2 6 2 3" xfId="1276"/>
    <cellStyle name="40% - Accent4 2 6 2 3 2" xfId="1277"/>
    <cellStyle name="40% - Accent4 2 6 2 4" xfId="1278"/>
    <cellStyle name="40% - Accent4 2 6 2 5" xfId="1279"/>
    <cellStyle name="40% - Accent4 2 6 3" xfId="1280"/>
    <cellStyle name="40% - Accent4 2 6 3 2" xfId="1281"/>
    <cellStyle name="40% - Accent4 2 6 3 2 2" xfId="1282"/>
    <cellStyle name="40% - Accent4 2 6 3 3" xfId="1283"/>
    <cellStyle name="40% - Accent4 2 6 4" xfId="1284"/>
    <cellStyle name="40% - Accent4 2 6 4 2" xfId="1285"/>
    <cellStyle name="40% - Accent4 2 6 5" xfId="1286"/>
    <cellStyle name="40% - Accent4 2 6 6" xfId="1287"/>
    <cellStyle name="40% - Accent4 2 7" xfId="1288"/>
    <cellStyle name="40% - Accent4 2 7 2" xfId="1289"/>
    <cellStyle name="40% - Accent4 2 7 2 2" xfId="1290"/>
    <cellStyle name="40% - Accent4 2 7 2 2 2" xfId="1291"/>
    <cellStyle name="40% - Accent4 2 7 2 3" xfId="1292"/>
    <cellStyle name="40% - Accent4 2 7 3" xfId="1293"/>
    <cellStyle name="40% - Accent4 2 7 3 2" xfId="1294"/>
    <cellStyle name="40% - Accent4 2 7 4" xfId="1295"/>
    <cellStyle name="40% - Accent4 2 7 5" xfId="1296"/>
    <cellStyle name="40% - Accent4 2 8" xfId="1297"/>
    <cellStyle name="40% - Accent4 2 8 2" xfId="1298"/>
    <cellStyle name="40% - Accent4 2 8 2 2" xfId="1299"/>
    <cellStyle name="40% - Accent4 2 8 2 2 2" xfId="1300"/>
    <cellStyle name="40% - Accent4 2 8 2 3" xfId="1301"/>
    <cellStyle name="40% - Accent4 2 8 3" xfId="1302"/>
    <cellStyle name="40% - Accent4 2 8 3 2" xfId="1303"/>
    <cellStyle name="40% - Accent4 2 8 4" xfId="1304"/>
    <cellStyle name="40% - Accent4 2 8 5" xfId="1305"/>
    <cellStyle name="40% - Accent4 2 9" xfId="1306"/>
    <cellStyle name="40% - Accent4 2 9 2" xfId="1307"/>
    <cellStyle name="40% - Accent4 2 9 2 2" xfId="1308"/>
    <cellStyle name="40% - Accent4 2 9 3" xfId="1309"/>
    <cellStyle name="40% - Accent4 3" xfId="1310"/>
    <cellStyle name="40% - Accent4 3 2" xfId="1311"/>
    <cellStyle name="40% - Accent4 3 2 2" xfId="1312"/>
    <cellStyle name="40% - Accent4 3 2 2 2" xfId="1313"/>
    <cellStyle name="40% - Accent4 3 2 3" xfId="1314"/>
    <cellStyle name="40% - Accent4 3 3" xfId="1315"/>
    <cellStyle name="40% - Accent4 3 3 2" xfId="1316"/>
    <cellStyle name="40% - Accent4 3 4" xfId="1317"/>
    <cellStyle name="40% - Accent4 4" xfId="1318"/>
    <cellStyle name="40% - Accent4 4 2" xfId="1319"/>
    <cellStyle name="40% - Accent4 4 2 2" xfId="1320"/>
    <cellStyle name="40% - Accent4 4 3" xfId="1321"/>
    <cellStyle name="40% - Accent4 5" xfId="1322"/>
    <cellStyle name="40% - Accent4 5 2" xfId="1323"/>
    <cellStyle name="40% - Accent4 6" xfId="1324"/>
    <cellStyle name="40% - Accent5" xfId="2172" builtinId="47" customBuiltin="1"/>
    <cellStyle name="40% - Accent5 2" xfId="1325"/>
    <cellStyle name="40% - Accent5 2 10" xfId="1326"/>
    <cellStyle name="40% - Accent5 2 10 2" xfId="1327"/>
    <cellStyle name="40% - Accent5 2 11" xfId="1328"/>
    <cellStyle name="40% - Accent5 2 12" xfId="1329"/>
    <cellStyle name="40% - Accent5 2 2" xfId="1330"/>
    <cellStyle name="40% - Accent5 2 2 2" xfId="1331"/>
    <cellStyle name="40% - Accent5 2 2 2 2" xfId="1332"/>
    <cellStyle name="40% - Accent5 2 2 2 2 2" xfId="1333"/>
    <cellStyle name="40% - Accent5 2 2 2 2 2 2" xfId="1334"/>
    <cellStyle name="40% - Accent5 2 2 2 2 3" xfId="1335"/>
    <cellStyle name="40% - Accent5 2 2 2 3" xfId="1336"/>
    <cellStyle name="40% - Accent5 2 2 2 3 2" xfId="1337"/>
    <cellStyle name="40% - Accent5 2 2 2 4" xfId="1338"/>
    <cellStyle name="40% - Accent5 2 2 2 5" xfId="1339"/>
    <cellStyle name="40% - Accent5 2 2 3" xfId="1340"/>
    <cellStyle name="40% - Accent5 2 2 3 2" xfId="1341"/>
    <cellStyle name="40% - Accent5 2 2 3 2 2" xfId="1342"/>
    <cellStyle name="40% - Accent5 2 2 3 3" xfId="1343"/>
    <cellStyle name="40% - Accent5 2 2 4" xfId="1344"/>
    <cellStyle name="40% - Accent5 2 2 4 2" xfId="1345"/>
    <cellStyle name="40% - Accent5 2 2 5" xfId="1346"/>
    <cellStyle name="40% - Accent5 2 2 6" xfId="1347"/>
    <cellStyle name="40% - Accent5 2 3" xfId="1348"/>
    <cellStyle name="40% - Accent5 2 3 2" xfId="1349"/>
    <cellStyle name="40% - Accent5 2 3 2 2" xfId="1350"/>
    <cellStyle name="40% - Accent5 2 3 2 2 2" xfId="1351"/>
    <cellStyle name="40% - Accent5 2 3 2 2 2 2" xfId="1352"/>
    <cellStyle name="40% - Accent5 2 3 2 2 3" xfId="1353"/>
    <cellStyle name="40% - Accent5 2 3 2 3" xfId="1354"/>
    <cellStyle name="40% - Accent5 2 3 2 3 2" xfId="1355"/>
    <cellStyle name="40% - Accent5 2 3 2 4" xfId="1356"/>
    <cellStyle name="40% - Accent5 2 3 2 5" xfId="1357"/>
    <cellStyle name="40% - Accent5 2 3 3" xfId="1358"/>
    <cellStyle name="40% - Accent5 2 3 3 2" xfId="1359"/>
    <cellStyle name="40% - Accent5 2 3 3 2 2" xfId="1360"/>
    <cellStyle name="40% - Accent5 2 3 3 3" xfId="1361"/>
    <cellStyle name="40% - Accent5 2 3 4" xfId="1362"/>
    <cellStyle name="40% - Accent5 2 3 4 2" xfId="1363"/>
    <cellStyle name="40% - Accent5 2 3 5" xfId="1364"/>
    <cellStyle name="40% - Accent5 2 3 6" xfId="1365"/>
    <cellStyle name="40% - Accent5 2 4" xfId="1366"/>
    <cellStyle name="40% - Accent5 2 4 2" xfId="1367"/>
    <cellStyle name="40% - Accent5 2 4 2 2" xfId="1368"/>
    <cellStyle name="40% - Accent5 2 4 2 2 2" xfId="1369"/>
    <cellStyle name="40% - Accent5 2 4 2 2 2 2" xfId="1370"/>
    <cellStyle name="40% - Accent5 2 4 2 2 3" xfId="1371"/>
    <cellStyle name="40% - Accent5 2 4 2 3" xfId="1372"/>
    <cellStyle name="40% - Accent5 2 4 2 3 2" xfId="1373"/>
    <cellStyle name="40% - Accent5 2 4 2 4" xfId="1374"/>
    <cellStyle name="40% - Accent5 2 4 2 5" xfId="1375"/>
    <cellStyle name="40% - Accent5 2 4 3" xfId="1376"/>
    <cellStyle name="40% - Accent5 2 4 3 2" xfId="1377"/>
    <cellStyle name="40% - Accent5 2 4 3 2 2" xfId="1378"/>
    <cellStyle name="40% - Accent5 2 4 3 3" xfId="1379"/>
    <cellStyle name="40% - Accent5 2 4 4" xfId="1380"/>
    <cellStyle name="40% - Accent5 2 4 4 2" xfId="1381"/>
    <cellStyle name="40% - Accent5 2 4 5" xfId="1382"/>
    <cellStyle name="40% - Accent5 2 4 6" xfId="1383"/>
    <cellStyle name="40% - Accent5 2 5" xfId="1384"/>
    <cellStyle name="40% - Accent5 2 5 2" xfId="1385"/>
    <cellStyle name="40% - Accent5 2 5 2 2" xfId="1386"/>
    <cellStyle name="40% - Accent5 2 5 2 2 2" xfId="1387"/>
    <cellStyle name="40% - Accent5 2 5 2 2 2 2" xfId="1388"/>
    <cellStyle name="40% - Accent5 2 5 2 2 3" xfId="1389"/>
    <cellStyle name="40% - Accent5 2 5 2 3" xfId="1390"/>
    <cellStyle name="40% - Accent5 2 5 2 3 2" xfId="1391"/>
    <cellStyle name="40% - Accent5 2 5 2 4" xfId="1392"/>
    <cellStyle name="40% - Accent5 2 5 2 5" xfId="1393"/>
    <cellStyle name="40% - Accent5 2 5 3" xfId="1394"/>
    <cellStyle name="40% - Accent5 2 5 3 2" xfId="1395"/>
    <cellStyle name="40% - Accent5 2 5 3 2 2" xfId="1396"/>
    <cellStyle name="40% - Accent5 2 5 3 3" xfId="1397"/>
    <cellStyle name="40% - Accent5 2 5 4" xfId="1398"/>
    <cellStyle name="40% - Accent5 2 5 4 2" xfId="1399"/>
    <cellStyle name="40% - Accent5 2 5 5" xfId="1400"/>
    <cellStyle name="40% - Accent5 2 5 6" xfId="1401"/>
    <cellStyle name="40% - Accent5 2 6" xfId="1402"/>
    <cellStyle name="40% - Accent5 2 6 2" xfId="1403"/>
    <cellStyle name="40% - Accent5 2 6 2 2" xfId="1404"/>
    <cellStyle name="40% - Accent5 2 6 2 2 2" xfId="1405"/>
    <cellStyle name="40% - Accent5 2 6 2 2 2 2" xfId="1406"/>
    <cellStyle name="40% - Accent5 2 6 2 2 3" xfId="1407"/>
    <cellStyle name="40% - Accent5 2 6 2 3" xfId="1408"/>
    <cellStyle name="40% - Accent5 2 6 2 3 2" xfId="1409"/>
    <cellStyle name="40% - Accent5 2 6 2 4" xfId="1410"/>
    <cellStyle name="40% - Accent5 2 6 2 5" xfId="1411"/>
    <cellStyle name="40% - Accent5 2 6 3" xfId="1412"/>
    <cellStyle name="40% - Accent5 2 6 3 2" xfId="1413"/>
    <cellStyle name="40% - Accent5 2 6 3 2 2" xfId="1414"/>
    <cellStyle name="40% - Accent5 2 6 3 3" xfId="1415"/>
    <cellStyle name="40% - Accent5 2 6 4" xfId="1416"/>
    <cellStyle name="40% - Accent5 2 6 4 2" xfId="1417"/>
    <cellStyle name="40% - Accent5 2 6 5" xfId="1418"/>
    <cellStyle name="40% - Accent5 2 6 6" xfId="1419"/>
    <cellStyle name="40% - Accent5 2 7" xfId="1420"/>
    <cellStyle name="40% - Accent5 2 7 2" xfId="1421"/>
    <cellStyle name="40% - Accent5 2 7 2 2" xfId="1422"/>
    <cellStyle name="40% - Accent5 2 7 2 2 2" xfId="1423"/>
    <cellStyle name="40% - Accent5 2 7 2 3" xfId="1424"/>
    <cellStyle name="40% - Accent5 2 7 3" xfId="1425"/>
    <cellStyle name="40% - Accent5 2 7 3 2" xfId="1426"/>
    <cellStyle name="40% - Accent5 2 7 4" xfId="1427"/>
    <cellStyle name="40% - Accent5 2 7 5" xfId="1428"/>
    <cellStyle name="40% - Accent5 2 8" xfId="1429"/>
    <cellStyle name="40% - Accent5 2 8 2" xfId="1430"/>
    <cellStyle name="40% - Accent5 2 8 2 2" xfId="1431"/>
    <cellStyle name="40% - Accent5 2 8 2 2 2" xfId="1432"/>
    <cellStyle name="40% - Accent5 2 8 2 3" xfId="1433"/>
    <cellStyle name="40% - Accent5 2 8 3" xfId="1434"/>
    <cellStyle name="40% - Accent5 2 8 3 2" xfId="1435"/>
    <cellStyle name="40% - Accent5 2 8 4" xfId="1436"/>
    <cellStyle name="40% - Accent5 2 8 5" xfId="1437"/>
    <cellStyle name="40% - Accent5 2 9" xfId="1438"/>
    <cellStyle name="40% - Accent5 2 9 2" xfId="1439"/>
    <cellStyle name="40% - Accent5 2 9 2 2" xfId="1440"/>
    <cellStyle name="40% - Accent5 2 9 3" xfId="1441"/>
    <cellStyle name="40% - Accent5 3" xfId="1442"/>
    <cellStyle name="40% - Accent5 3 2" xfId="1443"/>
    <cellStyle name="40% - Accent5 3 2 2" xfId="1444"/>
    <cellStyle name="40% - Accent5 3 2 2 2" xfId="1445"/>
    <cellStyle name="40% - Accent5 3 2 3" xfId="1446"/>
    <cellStyle name="40% - Accent5 3 3" xfId="1447"/>
    <cellStyle name="40% - Accent5 3 3 2" xfId="1448"/>
    <cellStyle name="40% - Accent5 3 4" xfId="1449"/>
    <cellStyle name="40% - Accent5 4" xfId="1450"/>
    <cellStyle name="40% - Accent5 4 2" xfId="1451"/>
    <cellStyle name="40% - Accent5 4 2 2" xfId="1452"/>
    <cellStyle name="40% - Accent5 4 3" xfId="1453"/>
    <cellStyle name="40% - Accent5 5" xfId="1454"/>
    <cellStyle name="40% - Accent5 5 2" xfId="1455"/>
    <cellStyle name="40% - Accent5 6" xfId="1456"/>
    <cellStyle name="40% - Accent6" xfId="2176" builtinId="51" customBuiltin="1"/>
    <cellStyle name="40% - Accent6 2" xfId="1457"/>
    <cellStyle name="40% - Accent6 2 10" xfId="1458"/>
    <cellStyle name="40% - Accent6 2 10 2" xfId="1459"/>
    <cellStyle name="40% - Accent6 2 11" xfId="1460"/>
    <cellStyle name="40% - Accent6 2 12" xfId="1461"/>
    <cellStyle name="40% - Accent6 2 2" xfId="1462"/>
    <cellStyle name="40% - Accent6 2 2 2" xfId="1463"/>
    <cellStyle name="40% - Accent6 2 2 2 2" xfId="1464"/>
    <cellStyle name="40% - Accent6 2 2 2 2 2" xfId="1465"/>
    <cellStyle name="40% - Accent6 2 2 2 2 2 2" xfId="1466"/>
    <cellStyle name="40% - Accent6 2 2 2 2 3" xfId="1467"/>
    <cellStyle name="40% - Accent6 2 2 2 3" xfId="1468"/>
    <cellStyle name="40% - Accent6 2 2 2 3 2" xfId="1469"/>
    <cellStyle name="40% - Accent6 2 2 2 4" xfId="1470"/>
    <cellStyle name="40% - Accent6 2 2 2 5" xfId="1471"/>
    <cellStyle name="40% - Accent6 2 2 3" xfId="1472"/>
    <cellStyle name="40% - Accent6 2 2 3 2" xfId="1473"/>
    <cellStyle name="40% - Accent6 2 2 3 2 2" xfId="1474"/>
    <cellStyle name="40% - Accent6 2 2 3 3" xfId="1475"/>
    <cellStyle name="40% - Accent6 2 2 4" xfId="1476"/>
    <cellStyle name="40% - Accent6 2 2 4 2" xfId="1477"/>
    <cellStyle name="40% - Accent6 2 2 5" xfId="1478"/>
    <cellStyle name="40% - Accent6 2 2 6" xfId="1479"/>
    <cellStyle name="40% - Accent6 2 3" xfId="1480"/>
    <cellStyle name="40% - Accent6 2 3 2" xfId="1481"/>
    <cellStyle name="40% - Accent6 2 3 2 2" xfId="1482"/>
    <cellStyle name="40% - Accent6 2 3 2 2 2" xfId="1483"/>
    <cellStyle name="40% - Accent6 2 3 2 2 2 2" xfId="1484"/>
    <cellStyle name="40% - Accent6 2 3 2 2 3" xfId="1485"/>
    <cellStyle name="40% - Accent6 2 3 2 3" xfId="1486"/>
    <cellStyle name="40% - Accent6 2 3 2 3 2" xfId="1487"/>
    <cellStyle name="40% - Accent6 2 3 2 4" xfId="1488"/>
    <cellStyle name="40% - Accent6 2 3 2 5" xfId="1489"/>
    <cellStyle name="40% - Accent6 2 3 3" xfId="1490"/>
    <cellStyle name="40% - Accent6 2 3 3 2" xfId="1491"/>
    <cellStyle name="40% - Accent6 2 3 3 2 2" xfId="1492"/>
    <cellStyle name="40% - Accent6 2 3 3 3" xfId="1493"/>
    <cellStyle name="40% - Accent6 2 3 4" xfId="1494"/>
    <cellStyle name="40% - Accent6 2 3 4 2" xfId="1495"/>
    <cellStyle name="40% - Accent6 2 3 5" xfId="1496"/>
    <cellStyle name="40% - Accent6 2 3 6" xfId="1497"/>
    <cellStyle name="40% - Accent6 2 4" xfId="1498"/>
    <cellStyle name="40% - Accent6 2 4 2" xfId="1499"/>
    <cellStyle name="40% - Accent6 2 4 2 2" xfId="1500"/>
    <cellStyle name="40% - Accent6 2 4 2 2 2" xfId="1501"/>
    <cellStyle name="40% - Accent6 2 4 2 2 2 2" xfId="1502"/>
    <cellStyle name="40% - Accent6 2 4 2 2 3" xfId="1503"/>
    <cellStyle name="40% - Accent6 2 4 2 3" xfId="1504"/>
    <cellStyle name="40% - Accent6 2 4 2 3 2" xfId="1505"/>
    <cellStyle name="40% - Accent6 2 4 2 4" xfId="1506"/>
    <cellStyle name="40% - Accent6 2 4 2 5" xfId="1507"/>
    <cellStyle name="40% - Accent6 2 4 3" xfId="1508"/>
    <cellStyle name="40% - Accent6 2 4 3 2" xfId="1509"/>
    <cellStyle name="40% - Accent6 2 4 3 2 2" xfId="1510"/>
    <cellStyle name="40% - Accent6 2 4 3 3" xfId="1511"/>
    <cellStyle name="40% - Accent6 2 4 4" xfId="1512"/>
    <cellStyle name="40% - Accent6 2 4 4 2" xfId="1513"/>
    <cellStyle name="40% - Accent6 2 4 5" xfId="1514"/>
    <cellStyle name="40% - Accent6 2 4 6" xfId="1515"/>
    <cellStyle name="40% - Accent6 2 5" xfId="1516"/>
    <cellStyle name="40% - Accent6 2 5 2" xfId="1517"/>
    <cellStyle name="40% - Accent6 2 5 2 2" xfId="1518"/>
    <cellStyle name="40% - Accent6 2 5 2 2 2" xfId="1519"/>
    <cellStyle name="40% - Accent6 2 5 2 2 2 2" xfId="1520"/>
    <cellStyle name="40% - Accent6 2 5 2 2 3" xfId="1521"/>
    <cellStyle name="40% - Accent6 2 5 2 3" xfId="1522"/>
    <cellStyle name="40% - Accent6 2 5 2 3 2" xfId="1523"/>
    <cellStyle name="40% - Accent6 2 5 2 4" xfId="1524"/>
    <cellStyle name="40% - Accent6 2 5 2 5" xfId="1525"/>
    <cellStyle name="40% - Accent6 2 5 3" xfId="1526"/>
    <cellStyle name="40% - Accent6 2 5 3 2" xfId="1527"/>
    <cellStyle name="40% - Accent6 2 5 3 2 2" xfId="1528"/>
    <cellStyle name="40% - Accent6 2 5 3 3" xfId="1529"/>
    <cellStyle name="40% - Accent6 2 5 4" xfId="1530"/>
    <cellStyle name="40% - Accent6 2 5 4 2" xfId="1531"/>
    <cellStyle name="40% - Accent6 2 5 5" xfId="1532"/>
    <cellStyle name="40% - Accent6 2 5 6" xfId="1533"/>
    <cellStyle name="40% - Accent6 2 6" xfId="1534"/>
    <cellStyle name="40% - Accent6 2 6 2" xfId="1535"/>
    <cellStyle name="40% - Accent6 2 6 2 2" xfId="1536"/>
    <cellStyle name="40% - Accent6 2 6 2 2 2" xfId="1537"/>
    <cellStyle name="40% - Accent6 2 6 2 2 2 2" xfId="1538"/>
    <cellStyle name="40% - Accent6 2 6 2 2 3" xfId="1539"/>
    <cellStyle name="40% - Accent6 2 6 2 3" xfId="1540"/>
    <cellStyle name="40% - Accent6 2 6 2 3 2" xfId="1541"/>
    <cellStyle name="40% - Accent6 2 6 2 4" xfId="1542"/>
    <cellStyle name="40% - Accent6 2 6 2 5" xfId="1543"/>
    <cellStyle name="40% - Accent6 2 6 3" xfId="1544"/>
    <cellStyle name="40% - Accent6 2 6 3 2" xfId="1545"/>
    <cellStyle name="40% - Accent6 2 6 3 2 2" xfId="1546"/>
    <cellStyle name="40% - Accent6 2 6 3 3" xfId="1547"/>
    <cellStyle name="40% - Accent6 2 6 4" xfId="1548"/>
    <cellStyle name="40% - Accent6 2 6 4 2" xfId="1549"/>
    <cellStyle name="40% - Accent6 2 6 5" xfId="1550"/>
    <cellStyle name="40% - Accent6 2 6 6" xfId="1551"/>
    <cellStyle name="40% - Accent6 2 7" xfId="1552"/>
    <cellStyle name="40% - Accent6 2 7 2" xfId="1553"/>
    <cellStyle name="40% - Accent6 2 7 2 2" xfId="1554"/>
    <cellStyle name="40% - Accent6 2 7 2 2 2" xfId="1555"/>
    <cellStyle name="40% - Accent6 2 7 2 3" xfId="1556"/>
    <cellStyle name="40% - Accent6 2 7 3" xfId="1557"/>
    <cellStyle name="40% - Accent6 2 7 3 2" xfId="1558"/>
    <cellStyle name="40% - Accent6 2 7 4" xfId="1559"/>
    <cellStyle name="40% - Accent6 2 7 5" xfId="1560"/>
    <cellStyle name="40% - Accent6 2 8" xfId="1561"/>
    <cellStyle name="40% - Accent6 2 8 2" xfId="1562"/>
    <cellStyle name="40% - Accent6 2 8 2 2" xfId="1563"/>
    <cellStyle name="40% - Accent6 2 8 2 2 2" xfId="1564"/>
    <cellStyle name="40% - Accent6 2 8 2 3" xfId="1565"/>
    <cellStyle name="40% - Accent6 2 8 3" xfId="1566"/>
    <cellStyle name="40% - Accent6 2 8 3 2" xfId="1567"/>
    <cellStyle name="40% - Accent6 2 8 4" xfId="1568"/>
    <cellStyle name="40% - Accent6 2 8 5" xfId="1569"/>
    <cellStyle name="40% - Accent6 2 9" xfId="1570"/>
    <cellStyle name="40% - Accent6 2 9 2" xfId="1571"/>
    <cellStyle name="40% - Accent6 2 9 2 2" xfId="1572"/>
    <cellStyle name="40% - Accent6 2 9 3" xfId="1573"/>
    <cellStyle name="40% - Accent6 3" xfId="1574"/>
    <cellStyle name="40% - Accent6 3 2" xfId="1575"/>
    <cellStyle name="40% - Accent6 3 2 2" xfId="1576"/>
    <cellStyle name="40% - Accent6 3 2 2 2" xfId="1577"/>
    <cellStyle name="40% - Accent6 3 2 3" xfId="1578"/>
    <cellStyle name="40% - Accent6 3 3" xfId="1579"/>
    <cellStyle name="40% - Accent6 3 3 2" xfId="1580"/>
    <cellStyle name="40% - Accent6 3 4" xfId="1581"/>
    <cellStyle name="40% - Accent6 4" xfId="1582"/>
    <cellStyle name="40% - Accent6 4 2" xfId="1583"/>
    <cellStyle name="40% - Accent6 4 2 2" xfId="1584"/>
    <cellStyle name="40% - Accent6 4 3" xfId="1585"/>
    <cellStyle name="40% - Accent6 5" xfId="1586"/>
    <cellStyle name="40% - Accent6 5 2" xfId="1587"/>
    <cellStyle name="40% - Accent6 6" xfId="1588"/>
    <cellStyle name="60% - Accent1" xfId="2157" builtinId="32" customBuiltin="1"/>
    <cellStyle name="60% - Accent1 2" xfId="1589"/>
    <cellStyle name="60% - Accent2" xfId="2161" builtinId="36" customBuiltin="1"/>
    <cellStyle name="60% - Accent2 2" xfId="1590"/>
    <cellStyle name="60% - Accent3" xfId="2165" builtinId="40" customBuiltin="1"/>
    <cellStyle name="60% - Accent3 2" xfId="1591"/>
    <cellStyle name="60% - Accent4" xfId="2169" builtinId="44" customBuiltin="1"/>
    <cellStyle name="60% - Accent4 2" xfId="1592"/>
    <cellStyle name="60% - Accent5" xfId="2173" builtinId="48" customBuiltin="1"/>
    <cellStyle name="60% - Accent5 2" xfId="1593"/>
    <cellStyle name="60% - Accent6" xfId="2177" builtinId="52" customBuiltin="1"/>
    <cellStyle name="60% - Accent6 2" xfId="1594"/>
    <cellStyle name="Accent1" xfId="2154" builtinId="29" customBuiltin="1"/>
    <cellStyle name="Accent1 2" xfId="1595"/>
    <cellStyle name="Accent2" xfId="2158" builtinId="33" customBuiltin="1"/>
    <cellStyle name="Accent2 2" xfId="1596"/>
    <cellStyle name="Accent3" xfId="2162" builtinId="37" customBuiltin="1"/>
    <cellStyle name="Accent3 2" xfId="1597"/>
    <cellStyle name="Accent4" xfId="2166" builtinId="41" customBuiltin="1"/>
    <cellStyle name="Accent4 2" xfId="1598"/>
    <cellStyle name="Accent5" xfId="2170" builtinId="45" customBuiltin="1"/>
    <cellStyle name="Accent5 2" xfId="1599"/>
    <cellStyle name="Accent6" xfId="2174" builtinId="49" customBuiltin="1"/>
    <cellStyle name="Accent6 2" xfId="1600"/>
    <cellStyle name="Bad" xfId="2143" builtinId="27" customBuiltin="1"/>
    <cellStyle name="Bad 2" xfId="1601"/>
    <cellStyle name="Calculation" xfId="2147" builtinId="22" customBuiltin="1"/>
    <cellStyle name="Calculation 2" xfId="1602"/>
    <cellStyle name="Check Cell" xfId="2149" builtinId="23" customBuiltin="1"/>
    <cellStyle name="Check Cell 2" xfId="1603"/>
    <cellStyle name="Explanatory Text" xfId="2152" builtinId="53" customBuiltin="1"/>
    <cellStyle name="Explanatory Text 2" xfId="1604"/>
    <cellStyle name="Good" xfId="2142" builtinId="26" customBuiltin="1"/>
    <cellStyle name="Good 2" xfId="1605"/>
    <cellStyle name="Heading 1" xfId="2138" builtinId="16" customBuiltin="1"/>
    <cellStyle name="Heading 1 2" xfId="1606"/>
    <cellStyle name="Heading 2" xfId="2139" builtinId="17" customBuiltin="1"/>
    <cellStyle name="Heading 2 2" xfId="1607"/>
    <cellStyle name="Heading 3" xfId="2140" builtinId="18" customBuiltin="1"/>
    <cellStyle name="Heading 3 2" xfId="1608"/>
    <cellStyle name="Heading 4" xfId="2141" builtinId="19" customBuiltin="1"/>
    <cellStyle name="Heading 4 2" xfId="1609"/>
    <cellStyle name="Hyperlink" xfId="2178" builtinId="8"/>
    <cellStyle name="Hyperlink 2" xfId="1610"/>
    <cellStyle name="Input" xfId="2145" builtinId="20" customBuiltin="1"/>
    <cellStyle name="Input 2" xfId="1611"/>
    <cellStyle name="Linked Cell" xfId="2148" builtinId="24" customBuiltin="1"/>
    <cellStyle name="Linked Cell 2" xfId="1612"/>
    <cellStyle name="Neutral" xfId="2144" builtinId="28" customBuiltin="1"/>
    <cellStyle name="Neutral 2" xfId="1613"/>
    <cellStyle name="Normal" xfId="0" builtinId="0"/>
    <cellStyle name="Normal 10" xfId="1614"/>
    <cellStyle name="Normal 10 2" xfId="1615"/>
    <cellStyle name="Normal 10 2 2" xfId="1616"/>
    <cellStyle name="Normal 10 2 2 2" xfId="1617"/>
    <cellStyle name="Normal 10 2 2 2 2" xfId="4"/>
    <cellStyle name="Normal 10 2 2 3" xfId="1618"/>
    <cellStyle name="Normal 10 2 3" xfId="1619"/>
    <cellStyle name="Normal 10 2 3 2" xfId="1620"/>
    <cellStyle name="Normal 10 2 4" xfId="1621"/>
    <cellStyle name="Normal 10 2 5" xfId="1622"/>
    <cellStyle name="Normal 10 3" xfId="1623"/>
    <cellStyle name="Normal 10 3 2" xfId="1624"/>
    <cellStyle name="Normal 10 3 2 2" xfId="1625"/>
    <cellStyle name="Normal 10 3 3" xfId="1626"/>
    <cellStyle name="Normal 10 4" xfId="1627"/>
    <cellStyle name="Normal 10 4 2" xfId="1628"/>
    <cellStyle name="Normal 10 5" xfId="1629"/>
    <cellStyle name="Normal 10 6" xfId="1630"/>
    <cellStyle name="Normal 11" xfId="1631"/>
    <cellStyle name="Normal 11 2" xfId="1632"/>
    <cellStyle name="Normal 11 2 2" xfId="1633"/>
    <cellStyle name="Normal 11 2 2 2" xfId="1634"/>
    <cellStyle name="Normal 11 2 2 2 2" xfId="1635"/>
    <cellStyle name="Normal 11 2 2 3" xfId="1636"/>
    <cellStyle name="Normal 11 2 3" xfId="1637"/>
    <cellStyle name="Normal 11 2 3 2" xfId="1638"/>
    <cellStyle name="Normal 11 2 4" xfId="1639"/>
    <cellStyle name="Normal 11 2 5" xfId="1640"/>
    <cellStyle name="Normal 11 3" xfId="1641"/>
    <cellStyle name="Normal 11 3 2" xfId="1642"/>
    <cellStyle name="Normal 11 3 2 2" xfId="1643"/>
    <cellStyle name="Normal 11 3 3" xfId="1644"/>
    <cellStyle name="Normal 11 4" xfId="1645"/>
    <cellStyle name="Normal 11 4 2" xfId="1646"/>
    <cellStyle name="Normal 11 5" xfId="1647"/>
    <cellStyle name="Normal 11 6" xfId="1648"/>
    <cellStyle name="Normal 12" xfId="1649"/>
    <cellStyle name="Normal 12 2" xfId="1650"/>
    <cellStyle name="Normal 12 2 2" xfId="1651"/>
    <cellStyle name="Normal 12 2 2 2" xfId="1652"/>
    <cellStyle name="Normal 12 2 3" xfId="1653"/>
    <cellStyle name="Normal 12 3" xfId="1654"/>
    <cellStyle name="Normal 12 3 2" xfId="1655"/>
    <cellStyle name="Normal 12 4" xfId="1656"/>
    <cellStyle name="Normal 12 5" xfId="1657"/>
    <cellStyle name="Normal 13" xfId="1658"/>
    <cellStyle name="Normal 14" xfId="1659"/>
    <cellStyle name="Normal 14 2" xfId="1660"/>
    <cellStyle name="Normal 14 2 2" xfId="1661"/>
    <cellStyle name="Normal 14 3" xfId="1662"/>
    <cellStyle name="Normal 14 4" xfId="1663"/>
    <cellStyle name="Normal 15" xfId="1"/>
    <cellStyle name="Normal 2" xfId="3"/>
    <cellStyle name="Normal 2 13" xfId="1664"/>
    <cellStyle name="Normal 2 2" xfId="1665"/>
    <cellStyle name="Normal 2 3" xfId="2"/>
    <cellStyle name="Normal 2 3 10" xfId="1666"/>
    <cellStyle name="Normal 2 3 10 2" xfId="1667"/>
    <cellStyle name="Normal 2 3 10 2 2" xfId="1668"/>
    <cellStyle name="Normal 2 3 10 2 2 2" xfId="1669"/>
    <cellStyle name="Normal 2 3 10 2 3" xfId="1670"/>
    <cellStyle name="Normal 2 3 10 3" xfId="1671"/>
    <cellStyle name="Normal 2 3 10 3 2" xfId="1672"/>
    <cellStyle name="Normal 2 3 10 4" xfId="1673"/>
    <cellStyle name="Normal 2 3 11" xfId="1674"/>
    <cellStyle name="Normal 2 3 11 2" xfId="1675"/>
    <cellStyle name="Normal 2 3 11 2 2" xfId="1676"/>
    <cellStyle name="Normal 2 3 11 3" xfId="1677"/>
    <cellStyle name="Normal 2 3 12" xfId="1678"/>
    <cellStyle name="Normal 2 3 12 2" xfId="1679"/>
    <cellStyle name="Normal 2 3 13" xfId="1680"/>
    <cellStyle name="Normal 2 3 14" xfId="1681"/>
    <cellStyle name="Normal 2 3 2" xfId="1682"/>
    <cellStyle name="Normal 2 3 2 2" xfId="1683"/>
    <cellStyle name="Normal 2 3 2 2 2" xfId="1684"/>
    <cellStyle name="Normal 2 3 2 2 2 2" xfId="1685"/>
    <cellStyle name="Normal 2 3 2 2 2 2 2" xfId="1686"/>
    <cellStyle name="Normal 2 3 2 2 2 3" xfId="1687"/>
    <cellStyle name="Normal 2 3 2 2 3" xfId="1688"/>
    <cellStyle name="Normal 2 3 2 2 3 2" xfId="1689"/>
    <cellStyle name="Normal 2 3 2 2 4" xfId="1690"/>
    <cellStyle name="Normal 2 3 2 2 5" xfId="1691"/>
    <cellStyle name="Normal 2 3 2 3" xfId="1692"/>
    <cellStyle name="Normal 2 3 2 3 2" xfId="1693"/>
    <cellStyle name="Normal 2 3 2 3 2 2" xfId="1694"/>
    <cellStyle name="Normal 2 3 2 3 3" xfId="1695"/>
    <cellStyle name="Normal 2 3 2 4" xfId="1696"/>
    <cellStyle name="Normal 2 3 2 4 2" xfId="1697"/>
    <cellStyle name="Normal 2 3 2 5" xfId="1698"/>
    <cellStyle name="Normal 2 3 2 6" xfId="1699"/>
    <cellStyle name="Normal 2 3 3" xfId="1700"/>
    <cellStyle name="Normal 2 3 3 2" xfId="1701"/>
    <cellStyle name="Normal 2 3 3 2 2" xfId="1702"/>
    <cellStyle name="Normal 2 3 3 2 2 2" xfId="1703"/>
    <cellStyle name="Normal 2 3 3 2 2 2 2" xfId="1704"/>
    <cellStyle name="Normal 2 3 3 2 2 3" xfId="1705"/>
    <cellStyle name="Normal 2 3 3 2 3" xfId="1706"/>
    <cellStyle name="Normal 2 3 3 2 3 2" xfId="1707"/>
    <cellStyle name="Normal 2 3 3 2 4" xfId="1708"/>
    <cellStyle name="Normal 2 3 3 2 5" xfId="1709"/>
    <cellStyle name="Normal 2 3 3 3" xfId="1710"/>
    <cellStyle name="Normal 2 3 3 3 2" xfId="1711"/>
    <cellStyle name="Normal 2 3 3 3 2 2" xfId="1712"/>
    <cellStyle name="Normal 2 3 3 3 3" xfId="1713"/>
    <cellStyle name="Normal 2 3 3 4" xfId="1714"/>
    <cellStyle name="Normal 2 3 3 4 2" xfId="1715"/>
    <cellStyle name="Normal 2 3 3 5" xfId="1716"/>
    <cellStyle name="Normal 2 3 3 6" xfId="1717"/>
    <cellStyle name="Normal 2 3 4" xfId="1718"/>
    <cellStyle name="Normal 2 3 4 2" xfId="1719"/>
    <cellStyle name="Normal 2 3 4 2 2" xfId="1720"/>
    <cellStyle name="Normal 2 3 4 2 2 2" xfId="1721"/>
    <cellStyle name="Normal 2 3 4 2 2 2 2" xfId="1722"/>
    <cellStyle name="Normal 2 3 4 2 2 3" xfId="1723"/>
    <cellStyle name="Normal 2 3 4 2 3" xfId="1724"/>
    <cellStyle name="Normal 2 3 4 2 3 2" xfId="1725"/>
    <cellStyle name="Normal 2 3 4 2 4" xfId="1726"/>
    <cellStyle name="Normal 2 3 4 2 5" xfId="1727"/>
    <cellStyle name="Normal 2 3 4 3" xfId="1728"/>
    <cellStyle name="Normal 2 3 4 3 2" xfId="1729"/>
    <cellStyle name="Normal 2 3 4 3 2 2" xfId="1730"/>
    <cellStyle name="Normal 2 3 4 3 3" xfId="1731"/>
    <cellStyle name="Normal 2 3 4 4" xfId="1732"/>
    <cellStyle name="Normal 2 3 4 4 2" xfId="1733"/>
    <cellStyle name="Normal 2 3 4 5" xfId="1734"/>
    <cellStyle name="Normal 2 3 4 6" xfId="1735"/>
    <cellStyle name="Normal 2 3 5" xfId="1736"/>
    <cellStyle name="Normal 2 3 5 2" xfId="1737"/>
    <cellStyle name="Normal 2 3 5 2 2" xfId="1738"/>
    <cellStyle name="Normal 2 3 5 2 2 2" xfId="1739"/>
    <cellStyle name="Normal 2 3 5 2 2 2 2" xfId="1740"/>
    <cellStyle name="Normal 2 3 5 2 2 3" xfId="1741"/>
    <cellStyle name="Normal 2 3 5 2 3" xfId="1742"/>
    <cellStyle name="Normal 2 3 5 2 3 2" xfId="1743"/>
    <cellStyle name="Normal 2 3 5 2 4" xfId="1744"/>
    <cellStyle name="Normal 2 3 5 2 5" xfId="1745"/>
    <cellStyle name="Normal 2 3 5 3" xfId="1746"/>
    <cellStyle name="Normal 2 3 5 3 2" xfId="1747"/>
    <cellStyle name="Normal 2 3 5 3 2 2" xfId="1748"/>
    <cellStyle name="Normal 2 3 5 3 3" xfId="1749"/>
    <cellStyle name="Normal 2 3 5 4" xfId="1750"/>
    <cellStyle name="Normal 2 3 5 4 2" xfId="1751"/>
    <cellStyle name="Normal 2 3 5 5" xfId="1752"/>
    <cellStyle name="Normal 2 3 5 6" xfId="1753"/>
    <cellStyle name="Normal 2 3 6" xfId="1754"/>
    <cellStyle name="Normal 2 3 6 2" xfId="1755"/>
    <cellStyle name="Normal 2 3 6 2 2" xfId="1756"/>
    <cellStyle name="Normal 2 3 6 2 2 2" xfId="1757"/>
    <cellStyle name="Normal 2 3 6 2 2 2 2" xfId="1758"/>
    <cellStyle name="Normal 2 3 6 2 2 3" xfId="1759"/>
    <cellStyle name="Normal 2 3 6 2 3" xfId="1760"/>
    <cellStyle name="Normal 2 3 6 2 3 2" xfId="1761"/>
    <cellStyle name="Normal 2 3 6 2 4" xfId="1762"/>
    <cellStyle name="Normal 2 3 6 2 5" xfId="1763"/>
    <cellStyle name="Normal 2 3 6 3" xfId="1764"/>
    <cellStyle name="Normal 2 3 6 3 2" xfId="1765"/>
    <cellStyle name="Normal 2 3 6 3 2 2" xfId="1766"/>
    <cellStyle name="Normal 2 3 6 3 3" xfId="1767"/>
    <cellStyle name="Normal 2 3 6 4" xfId="1768"/>
    <cellStyle name="Normal 2 3 6 4 2" xfId="1769"/>
    <cellStyle name="Normal 2 3 6 5" xfId="1770"/>
    <cellStyle name="Normal 2 3 6 6" xfId="1771"/>
    <cellStyle name="Normal 2 3 7" xfId="1772"/>
    <cellStyle name="Normal 2 3 7 2" xfId="1773"/>
    <cellStyle name="Normal 2 3 7 2 2" xfId="1774"/>
    <cellStyle name="Normal 2 3 7 2 2 2" xfId="1775"/>
    <cellStyle name="Normal 2 3 7 2 3" xfId="1776"/>
    <cellStyle name="Normal 2 3 7 3" xfId="1777"/>
    <cellStyle name="Normal 2 3 7 3 2" xfId="1778"/>
    <cellStyle name="Normal 2 3 7 4" xfId="1779"/>
    <cellStyle name="Normal 2 3 7 5" xfId="1780"/>
    <cellStyle name="Normal 2 3 8" xfId="1781"/>
    <cellStyle name="Normal 2 3 8 2" xfId="1782"/>
    <cellStyle name="Normal 2 3 8 2 2" xfId="1783"/>
    <cellStyle name="Normal 2 3 8 2 2 2" xfId="1784"/>
    <cellStyle name="Normal 2 3 8 2 3" xfId="1785"/>
    <cellStyle name="Normal 2 3 8 3" xfId="1786"/>
    <cellStyle name="Normal 2 3 8 3 2" xfId="1787"/>
    <cellStyle name="Normal 2 3 8 4" xfId="1788"/>
    <cellStyle name="Normal 2 3 8 5" xfId="1789"/>
    <cellStyle name="Normal 2 3 9" xfId="1790"/>
    <cellStyle name="Normal 2 3 9 2" xfId="1791"/>
    <cellStyle name="Normal 2 3 9 2 2" xfId="1792"/>
    <cellStyle name="Normal 2 3 9 2 2 2" xfId="1793"/>
    <cellStyle name="Normal 2 3 9 2 3" xfId="1794"/>
    <cellStyle name="Normal 2 3 9 3" xfId="1795"/>
    <cellStyle name="Normal 2 3 9 3 2" xfId="1796"/>
    <cellStyle name="Normal 2 3 9 4" xfId="1797"/>
    <cellStyle name="Normal 2 4" xfId="1798"/>
    <cellStyle name="Normal 2 4 2" xfId="1799"/>
    <cellStyle name="Normal 2 4 2 2" xfId="1800"/>
    <cellStyle name="Normal 2 4 3" xfId="1801"/>
    <cellStyle name="Normal 2 4 3 2" xfId="1802"/>
    <cellStyle name="Normal 2 4 4" xfId="1803"/>
    <cellStyle name="Normal 2 5" xfId="1804"/>
    <cellStyle name="Normal 3" xfId="1805"/>
    <cellStyle name="Normal 3 2" xfId="1806"/>
    <cellStyle name="Normal 4" xfId="1807"/>
    <cellStyle name="Normal 4 10" xfId="1808"/>
    <cellStyle name="Normal 4 10 2" xfId="1809"/>
    <cellStyle name="Normal 4 11" xfId="1810"/>
    <cellStyle name="Normal 4 12" xfId="1811"/>
    <cellStyle name="Normal 4 2" xfId="1812"/>
    <cellStyle name="Normal 4 2 2" xfId="1813"/>
    <cellStyle name="Normal 4 2 2 2" xfId="1814"/>
    <cellStyle name="Normal 4 2 2 2 2" xfId="1815"/>
    <cellStyle name="Normal 4 2 2 2 2 2" xfId="1816"/>
    <cellStyle name="Normal 4 2 2 2 3" xfId="1817"/>
    <cellStyle name="Normal 4 2 2 3" xfId="1818"/>
    <cellStyle name="Normal 4 2 2 3 2" xfId="1819"/>
    <cellStyle name="Normal 4 2 2 4" xfId="1820"/>
    <cellStyle name="Normal 4 2 2 5" xfId="1821"/>
    <cellStyle name="Normal 4 2 3" xfId="1822"/>
    <cellStyle name="Normal 4 2 3 2" xfId="1823"/>
    <cellStyle name="Normal 4 2 3 2 2" xfId="1824"/>
    <cellStyle name="Normal 4 2 3 3" xfId="1825"/>
    <cellStyle name="Normal 4 2 4" xfId="1826"/>
    <cellStyle name="Normal 4 2 4 2" xfId="1827"/>
    <cellStyle name="Normal 4 2 5" xfId="1828"/>
    <cellStyle name="Normal 4 2 6" xfId="1829"/>
    <cellStyle name="Normal 4 3" xfId="1830"/>
    <cellStyle name="Normal 4 3 2" xfId="1831"/>
    <cellStyle name="Normal 4 3 2 2" xfId="1832"/>
    <cellStyle name="Normal 4 3 2 2 2" xfId="1833"/>
    <cellStyle name="Normal 4 3 2 2 2 2" xfId="1834"/>
    <cellStyle name="Normal 4 3 2 2 3" xfId="1835"/>
    <cellStyle name="Normal 4 3 2 3" xfId="1836"/>
    <cellStyle name="Normal 4 3 2 3 2" xfId="1837"/>
    <cellStyle name="Normal 4 3 2 4" xfId="1838"/>
    <cellStyle name="Normal 4 3 2 5" xfId="1839"/>
    <cellStyle name="Normal 4 3 3" xfId="1840"/>
    <cellStyle name="Normal 4 3 3 2" xfId="1841"/>
    <cellStyle name="Normal 4 3 3 2 2" xfId="1842"/>
    <cellStyle name="Normal 4 3 3 3" xfId="1843"/>
    <cellStyle name="Normal 4 3 4" xfId="1844"/>
    <cellStyle name="Normal 4 3 4 2" xfId="1845"/>
    <cellStyle name="Normal 4 3 5" xfId="1846"/>
    <cellStyle name="Normal 4 3 6" xfId="1847"/>
    <cellStyle name="Normal 4 4" xfId="1848"/>
    <cellStyle name="Normal 4 4 2" xfId="1849"/>
    <cellStyle name="Normal 4 4 2 2" xfId="1850"/>
    <cellStyle name="Normal 4 4 2 2 2" xfId="1851"/>
    <cellStyle name="Normal 4 4 2 2 2 2" xfId="1852"/>
    <cellStyle name="Normal 4 4 2 2 3" xfId="1853"/>
    <cellStyle name="Normal 4 4 2 3" xfId="1854"/>
    <cellStyle name="Normal 4 4 2 3 2" xfId="1855"/>
    <cellStyle name="Normal 4 4 2 4" xfId="1856"/>
    <cellStyle name="Normal 4 4 2 5" xfId="1857"/>
    <cellStyle name="Normal 4 4 3" xfId="1858"/>
    <cellStyle name="Normal 4 4 3 2" xfId="1859"/>
    <cellStyle name="Normal 4 4 3 2 2" xfId="1860"/>
    <cellStyle name="Normal 4 4 3 3" xfId="1861"/>
    <cellStyle name="Normal 4 4 4" xfId="1862"/>
    <cellStyle name="Normal 4 4 4 2" xfId="1863"/>
    <cellStyle name="Normal 4 4 5" xfId="1864"/>
    <cellStyle name="Normal 4 4 6" xfId="1865"/>
    <cellStyle name="Normal 4 5" xfId="1866"/>
    <cellStyle name="Normal 4 5 2" xfId="1867"/>
    <cellStyle name="Normal 4 5 2 2" xfId="1868"/>
    <cellStyle name="Normal 4 5 2 2 2" xfId="1869"/>
    <cellStyle name="Normal 4 5 2 2 2 2" xfId="1870"/>
    <cellStyle name="Normal 4 5 2 2 3" xfId="1871"/>
    <cellStyle name="Normal 4 5 2 3" xfId="1872"/>
    <cellStyle name="Normal 4 5 2 3 2" xfId="1873"/>
    <cellStyle name="Normal 4 5 2 4" xfId="1874"/>
    <cellStyle name="Normal 4 5 2 5" xfId="1875"/>
    <cellStyle name="Normal 4 5 3" xfId="1876"/>
    <cellStyle name="Normal 4 5 3 2" xfId="1877"/>
    <cellStyle name="Normal 4 5 3 2 2" xfId="1878"/>
    <cellStyle name="Normal 4 5 3 3" xfId="1879"/>
    <cellStyle name="Normal 4 5 4" xfId="1880"/>
    <cellStyle name="Normal 4 5 4 2" xfId="1881"/>
    <cellStyle name="Normal 4 5 5" xfId="1882"/>
    <cellStyle name="Normal 4 5 6" xfId="1883"/>
    <cellStyle name="Normal 4 6" xfId="1884"/>
    <cellStyle name="Normal 4 6 2" xfId="1885"/>
    <cellStyle name="Normal 4 6 2 2" xfId="1886"/>
    <cellStyle name="Normal 4 6 2 2 2" xfId="1887"/>
    <cellStyle name="Normal 4 6 2 2 2 2" xfId="1888"/>
    <cellStyle name="Normal 4 6 2 2 3" xfId="1889"/>
    <cellStyle name="Normal 4 6 2 3" xfId="1890"/>
    <cellStyle name="Normal 4 6 2 3 2" xfId="1891"/>
    <cellStyle name="Normal 4 6 2 4" xfId="1892"/>
    <cellStyle name="Normal 4 6 2 5" xfId="1893"/>
    <cellStyle name="Normal 4 6 3" xfId="1894"/>
    <cellStyle name="Normal 4 6 3 2" xfId="1895"/>
    <cellStyle name="Normal 4 6 3 2 2" xfId="1896"/>
    <cellStyle name="Normal 4 6 3 3" xfId="1897"/>
    <cellStyle name="Normal 4 6 4" xfId="1898"/>
    <cellStyle name="Normal 4 6 4 2" xfId="1899"/>
    <cellStyle name="Normal 4 6 5" xfId="1900"/>
    <cellStyle name="Normal 4 6 6" xfId="1901"/>
    <cellStyle name="Normal 4 7" xfId="1902"/>
    <cellStyle name="Normal 4 7 2" xfId="1903"/>
    <cellStyle name="Normal 4 7 2 2" xfId="1904"/>
    <cellStyle name="Normal 4 7 2 2 2" xfId="1905"/>
    <cellStyle name="Normal 4 7 2 3" xfId="1906"/>
    <cellStyle name="Normal 4 7 3" xfId="1907"/>
    <cellStyle name="Normal 4 7 3 2" xfId="1908"/>
    <cellStyle name="Normal 4 7 4" xfId="1909"/>
    <cellStyle name="Normal 4 7 5" xfId="1910"/>
    <cellStyle name="Normal 4 8" xfId="1911"/>
    <cellStyle name="Normal 4 8 2" xfId="1912"/>
    <cellStyle name="Normal 4 8 2 2" xfId="1913"/>
    <cellStyle name="Normal 4 8 2 2 2" xfId="1914"/>
    <cellStyle name="Normal 4 8 2 3" xfId="1915"/>
    <cellStyle name="Normal 4 8 3" xfId="1916"/>
    <cellStyle name="Normal 4 8 3 2" xfId="1917"/>
    <cellStyle name="Normal 4 8 4" xfId="1918"/>
    <cellStyle name="Normal 4 8 5" xfId="1919"/>
    <cellStyle name="Normal 4 9" xfId="1920"/>
    <cellStyle name="Normal 4 9 2" xfId="1921"/>
    <cellStyle name="Normal 4 9 2 2" xfId="1922"/>
    <cellStyle name="Normal 4 9 3" xfId="1923"/>
    <cellStyle name="Normal 5" xfId="1924"/>
    <cellStyle name="Normal 6" xfId="1925"/>
    <cellStyle name="Normal 6 2" xfId="1926"/>
    <cellStyle name="Normal 6 2 2" xfId="1927"/>
    <cellStyle name="Normal 6 2 2 2" xfId="1928"/>
    <cellStyle name="Normal 6 2 2 2 2" xfId="1929"/>
    <cellStyle name="Normal 6 2 2 3" xfId="1930"/>
    <cellStyle name="Normal 6 2 3" xfId="1931"/>
    <cellStyle name="Normal 6 2 3 2" xfId="1932"/>
    <cellStyle name="Normal 6 2 4" xfId="1933"/>
    <cellStyle name="Normal 6 2 5" xfId="1934"/>
    <cellStyle name="Normal 6 3" xfId="1935"/>
    <cellStyle name="Normal 6 3 2" xfId="1936"/>
    <cellStyle name="Normal 6 3 2 2" xfId="1937"/>
    <cellStyle name="Normal 6 3 3" xfId="1938"/>
    <cellStyle name="Normal 6 4" xfId="1939"/>
    <cellStyle name="Normal 6 4 2" xfId="1940"/>
    <cellStyle name="Normal 6 5" xfId="1941"/>
    <cellStyle name="Normal 6 6" xfId="1942"/>
    <cellStyle name="Normal 7" xfId="1943"/>
    <cellStyle name="Normal 7 2" xfId="1944"/>
    <cellStyle name="Normal 7 2 2" xfId="1945"/>
    <cellStyle name="Normal 7 2 2 2" xfId="1946"/>
    <cellStyle name="Normal 7 2 2 2 2" xfId="1947"/>
    <cellStyle name="Normal 7 2 2 3" xfId="1948"/>
    <cellStyle name="Normal 7 2 3" xfId="1949"/>
    <cellStyle name="Normal 7 2 3 2" xfId="1950"/>
    <cellStyle name="Normal 7 2 4" xfId="1951"/>
    <cellStyle name="Normal 7 2 5" xfId="1952"/>
    <cellStyle name="Normal 7 3" xfId="1953"/>
    <cellStyle name="Normal 7 3 2" xfId="1954"/>
    <cellStyle name="Normal 7 3 2 2" xfId="1955"/>
    <cellStyle name="Normal 7 3 3" xfId="1956"/>
    <cellStyle name="Normal 7 4" xfId="1957"/>
    <cellStyle name="Normal 7 4 2" xfId="1958"/>
    <cellStyle name="Normal 7 5" xfId="1959"/>
    <cellStyle name="Normal 7 6" xfId="1960"/>
    <cellStyle name="Normal 8" xfId="1961"/>
    <cellStyle name="Normal 8 2" xfId="1962"/>
    <cellStyle name="Normal 8 2 2" xfId="1963"/>
    <cellStyle name="Normal 8 2 2 2" xfId="1964"/>
    <cellStyle name="Normal 8 2 2 2 2" xfId="1965"/>
    <cellStyle name="Normal 8 2 2 3" xfId="1966"/>
    <cellStyle name="Normal 8 2 3" xfId="1967"/>
    <cellStyle name="Normal 8 2 3 2" xfId="1968"/>
    <cellStyle name="Normal 8 2 4" xfId="1969"/>
    <cellStyle name="Normal 8 2 5" xfId="1970"/>
    <cellStyle name="Normal 8 3" xfId="1971"/>
    <cellStyle name="Normal 8 3 2" xfId="1972"/>
    <cellStyle name="Normal 8 3 2 2" xfId="1973"/>
    <cellStyle name="Normal 8 3 3" xfId="1974"/>
    <cellStyle name="Normal 8 4" xfId="1975"/>
    <cellStyle name="Normal 8 4 2" xfId="1976"/>
    <cellStyle name="Normal 8 5" xfId="1977"/>
    <cellStyle name="Normal 8 6" xfId="1978"/>
    <cellStyle name="Normal 9" xfId="1979"/>
    <cellStyle name="Normal 9 2" xfId="1980"/>
    <cellStyle name="Normal 9 2 2" xfId="1981"/>
    <cellStyle name="Normal 9 2 2 2" xfId="1982"/>
    <cellStyle name="Normal 9 2 2 2 2" xfId="1983"/>
    <cellStyle name="Normal 9 2 2 3" xfId="1984"/>
    <cellStyle name="Normal 9 2 3" xfId="1985"/>
    <cellStyle name="Normal 9 2 3 2" xfId="1986"/>
    <cellStyle name="Normal 9 2 4" xfId="1987"/>
    <cellStyle name="Normal 9 2 5" xfId="1988"/>
    <cellStyle name="Normal 9 3" xfId="1989"/>
    <cellStyle name="Normal 9 3 2" xfId="1990"/>
    <cellStyle name="Normal 9 3 2 2" xfId="1991"/>
    <cellStyle name="Normal 9 3 3" xfId="1992"/>
    <cellStyle name="Normal 9 4" xfId="1993"/>
    <cellStyle name="Normal 9 4 2" xfId="1994"/>
    <cellStyle name="Normal 9 5" xfId="1995"/>
    <cellStyle name="Normal 9 6" xfId="1996"/>
    <cellStyle name="Note" xfId="2151" builtinId="10" customBuiltin="1"/>
    <cellStyle name="Note 2" xfId="1997"/>
    <cellStyle name="Note 2 10" xfId="1998"/>
    <cellStyle name="Note 2 10 2" xfId="1999"/>
    <cellStyle name="Note 2 11" xfId="2000"/>
    <cellStyle name="Note 2 12" xfId="2001"/>
    <cellStyle name="Note 2 2" xfId="2002"/>
    <cellStyle name="Note 2 2 2" xfId="2003"/>
    <cellStyle name="Note 2 2 2 2" xfId="2004"/>
    <cellStyle name="Note 2 2 2 2 2" xfId="2005"/>
    <cellStyle name="Note 2 2 2 2 2 2" xfId="2006"/>
    <cellStyle name="Note 2 2 2 2 3" xfId="2007"/>
    <cellStyle name="Note 2 2 2 3" xfId="2008"/>
    <cellStyle name="Note 2 2 2 3 2" xfId="2009"/>
    <cellStyle name="Note 2 2 2 4" xfId="2010"/>
    <cellStyle name="Note 2 2 2 5" xfId="2011"/>
    <cellStyle name="Note 2 2 3" xfId="2012"/>
    <cellStyle name="Note 2 2 3 2" xfId="2013"/>
    <cellStyle name="Note 2 2 3 2 2" xfId="2014"/>
    <cellStyle name="Note 2 2 3 3" xfId="2015"/>
    <cellStyle name="Note 2 2 4" xfId="2016"/>
    <cellStyle name="Note 2 2 4 2" xfId="2017"/>
    <cellStyle name="Note 2 2 5" xfId="2018"/>
    <cellStyle name="Note 2 2 6" xfId="2019"/>
    <cellStyle name="Note 2 3" xfId="2020"/>
    <cellStyle name="Note 2 3 2" xfId="2021"/>
    <cellStyle name="Note 2 3 2 2" xfId="2022"/>
    <cellStyle name="Note 2 3 2 2 2" xfId="2023"/>
    <cellStyle name="Note 2 3 2 2 2 2" xfId="2024"/>
    <cellStyle name="Note 2 3 2 2 3" xfId="2025"/>
    <cellStyle name="Note 2 3 2 3" xfId="2026"/>
    <cellStyle name="Note 2 3 2 3 2" xfId="2027"/>
    <cellStyle name="Note 2 3 2 4" xfId="2028"/>
    <cellStyle name="Note 2 3 2 5" xfId="2029"/>
    <cellStyle name="Note 2 3 3" xfId="2030"/>
    <cellStyle name="Note 2 3 3 2" xfId="2031"/>
    <cellStyle name="Note 2 3 3 2 2" xfId="2032"/>
    <cellStyle name="Note 2 3 3 3" xfId="2033"/>
    <cellStyle name="Note 2 3 4" xfId="2034"/>
    <cellStyle name="Note 2 3 4 2" xfId="2035"/>
    <cellStyle name="Note 2 3 5" xfId="2036"/>
    <cellStyle name="Note 2 3 6" xfId="2037"/>
    <cellStyle name="Note 2 4" xfId="2038"/>
    <cellStyle name="Note 2 4 2" xfId="2039"/>
    <cellStyle name="Note 2 4 2 2" xfId="2040"/>
    <cellStyle name="Note 2 4 2 2 2" xfId="2041"/>
    <cellStyle name="Note 2 4 2 2 2 2" xfId="2042"/>
    <cellStyle name="Note 2 4 2 2 3" xfId="2043"/>
    <cellStyle name="Note 2 4 2 3" xfId="2044"/>
    <cellStyle name="Note 2 4 2 3 2" xfId="2045"/>
    <cellStyle name="Note 2 4 2 4" xfId="2046"/>
    <cellStyle name="Note 2 4 2 5" xfId="2047"/>
    <cellStyle name="Note 2 4 3" xfId="2048"/>
    <cellStyle name="Note 2 4 3 2" xfId="2049"/>
    <cellStyle name="Note 2 4 3 2 2" xfId="2050"/>
    <cellStyle name="Note 2 4 3 3" xfId="2051"/>
    <cellStyle name="Note 2 4 4" xfId="2052"/>
    <cellStyle name="Note 2 4 4 2" xfId="2053"/>
    <cellStyle name="Note 2 4 5" xfId="2054"/>
    <cellStyle name="Note 2 4 6" xfId="2055"/>
    <cellStyle name="Note 2 5" xfId="2056"/>
    <cellStyle name="Note 2 5 2" xfId="2057"/>
    <cellStyle name="Note 2 5 2 2" xfId="2058"/>
    <cellStyle name="Note 2 5 2 2 2" xfId="2059"/>
    <cellStyle name="Note 2 5 2 2 2 2" xfId="2060"/>
    <cellStyle name="Note 2 5 2 2 3" xfId="2061"/>
    <cellStyle name="Note 2 5 2 3" xfId="2062"/>
    <cellStyle name="Note 2 5 2 3 2" xfId="2063"/>
    <cellStyle name="Note 2 5 2 4" xfId="2064"/>
    <cellStyle name="Note 2 5 2 5" xfId="2065"/>
    <cellStyle name="Note 2 5 3" xfId="2066"/>
    <cellStyle name="Note 2 5 3 2" xfId="2067"/>
    <cellStyle name="Note 2 5 3 2 2" xfId="2068"/>
    <cellStyle name="Note 2 5 3 3" xfId="2069"/>
    <cellStyle name="Note 2 5 4" xfId="2070"/>
    <cellStyle name="Note 2 5 4 2" xfId="2071"/>
    <cellStyle name="Note 2 5 5" xfId="2072"/>
    <cellStyle name="Note 2 5 6" xfId="2073"/>
    <cellStyle name="Note 2 6" xfId="2074"/>
    <cellStyle name="Note 2 6 2" xfId="2075"/>
    <cellStyle name="Note 2 6 2 2" xfId="2076"/>
    <cellStyle name="Note 2 6 2 2 2" xfId="2077"/>
    <cellStyle name="Note 2 6 2 2 2 2" xfId="2078"/>
    <cellStyle name="Note 2 6 2 2 3" xfId="2079"/>
    <cellStyle name="Note 2 6 2 3" xfId="2080"/>
    <cellStyle name="Note 2 6 2 3 2" xfId="2081"/>
    <cellStyle name="Note 2 6 2 4" xfId="2082"/>
    <cellStyle name="Note 2 6 2 5" xfId="2083"/>
    <cellStyle name="Note 2 6 3" xfId="2084"/>
    <cellStyle name="Note 2 6 3 2" xfId="2085"/>
    <cellStyle name="Note 2 6 3 2 2" xfId="2086"/>
    <cellStyle name="Note 2 6 3 3" xfId="2087"/>
    <cellStyle name="Note 2 6 4" xfId="2088"/>
    <cellStyle name="Note 2 6 4 2" xfId="2089"/>
    <cellStyle name="Note 2 6 5" xfId="2090"/>
    <cellStyle name="Note 2 6 6" xfId="2091"/>
    <cellStyle name="Note 2 7" xfId="2092"/>
    <cellStyle name="Note 2 7 2" xfId="2093"/>
    <cellStyle name="Note 2 7 2 2" xfId="2094"/>
    <cellStyle name="Note 2 7 2 2 2" xfId="2095"/>
    <cellStyle name="Note 2 7 2 3" xfId="2096"/>
    <cellStyle name="Note 2 7 3" xfId="2097"/>
    <cellStyle name="Note 2 7 3 2" xfId="2098"/>
    <cellStyle name="Note 2 7 4" xfId="2099"/>
    <cellStyle name="Note 2 7 5" xfId="2100"/>
    <cellStyle name="Note 2 8" xfId="2101"/>
    <cellStyle name="Note 2 8 2" xfId="2102"/>
    <cellStyle name="Note 2 8 2 2" xfId="2103"/>
    <cellStyle name="Note 2 8 2 2 2" xfId="2104"/>
    <cellStyle name="Note 2 8 2 3" xfId="2105"/>
    <cellStyle name="Note 2 8 3" xfId="2106"/>
    <cellStyle name="Note 2 8 3 2" xfId="2107"/>
    <cellStyle name="Note 2 8 4" xfId="2108"/>
    <cellStyle name="Note 2 8 5" xfId="2109"/>
    <cellStyle name="Note 2 9" xfId="2110"/>
    <cellStyle name="Note 2 9 2" xfId="2111"/>
    <cellStyle name="Note 2 9 2 2" xfId="2112"/>
    <cellStyle name="Note 2 9 3" xfId="2113"/>
    <cellStyle name="Note 3" xfId="2114"/>
    <cellStyle name="Note 3 2" xfId="2115"/>
    <cellStyle name="Note 3 2 2" xfId="2116"/>
    <cellStyle name="Note 3 2 2 2" xfId="2117"/>
    <cellStyle name="Note 3 2 3" xfId="2118"/>
    <cellStyle name="Note 3 3" xfId="2119"/>
    <cellStyle name="Note 3 3 2" xfId="2120"/>
    <cellStyle name="Note 3 4" xfId="2121"/>
    <cellStyle name="Note 4" xfId="2122"/>
    <cellStyle name="Note 4 2" xfId="2123"/>
    <cellStyle name="Note 4 2 2" xfId="2124"/>
    <cellStyle name="Note 4 3" xfId="2125"/>
    <cellStyle name="Note 5" xfId="2126"/>
    <cellStyle name="Note 5 2" xfId="2127"/>
    <cellStyle name="Note 6" xfId="2128"/>
    <cellStyle name="Output" xfId="2146" builtinId="21" customBuiltin="1"/>
    <cellStyle name="Output 2" xfId="2129"/>
    <cellStyle name="Percent 2" xfId="2130"/>
    <cellStyle name="Percent 2 2" xfId="2131"/>
    <cellStyle name="Percent 3" xfId="2132"/>
    <cellStyle name="Percent 3 2" xfId="2133"/>
    <cellStyle name="Title 2" xfId="2134"/>
    <cellStyle name="Title 3" xfId="2135"/>
    <cellStyle name="Total" xfId="2153" builtinId="25" customBuiltin="1"/>
    <cellStyle name="Total 2" xfId="2136"/>
    <cellStyle name="Warning Text" xfId="2150" builtinId="11" customBuiltin="1"/>
    <cellStyle name="Warning Text 2" xfId="21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83949</xdr:colOff>
      <xdr:row>0</xdr:row>
      <xdr:rowOff>58119</xdr:rowOff>
    </xdr:from>
    <xdr:to>
      <xdr:col>0</xdr:col>
      <xdr:colOff>587643</xdr:colOff>
      <xdr:row>2</xdr:row>
      <xdr:rowOff>103323</xdr:rowOff>
    </xdr:to>
    <xdr:pic>
      <xdr:nvPicPr>
        <xdr:cNvPr id="3" name="Picture 2" descr="cid:image001.png@01D51AF2.AB1D2740"/>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949" y="58119"/>
          <a:ext cx="503694" cy="406831"/>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35"/>
  <sheetViews>
    <sheetView zoomScale="130" zoomScaleNormal="130" workbookViewId="0">
      <selection activeCell="A5" sqref="A5"/>
    </sheetView>
  </sheetViews>
  <sheetFormatPr defaultColWidth="9.109375" defaultRowHeight="14.4" x14ac:dyDescent="0.3"/>
  <cols>
    <col min="1" max="1" width="19.33203125" style="5" customWidth="1"/>
    <col min="2" max="2" width="9.109375" style="5"/>
    <col min="3" max="3" width="93.6640625" style="5" customWidth="1"/>
    <col min="4" max="4" width="61.33203125" style="5" customWidth="1"/>
    <col min="5" max="5" width="60.109375" style="5" customWidth="1"/>
    <col min="6" max="6" width="46.88671875" style="5" customWidth="1"/>
    <col min="7" max="7" width="46.88671875" style="45" customWidth="1"/>
    <col min="8" max="8" width="35" style="23" customWidth="1"/>
    <col min="9" max="35" width="9.109375" style="23"/>
    <col min="36" max="16384" width="9.109375" style="5"/>
  </cols>
  <sheetData>
    <row r="1" spans="1:35" s="23" customFormat="1" x14ac:dyDescent="0.3">
      <c r="A1" s="46" t="s">
        <v>21</v>
      </c>
      <c r="B1" s="47"/>
      <c r="C1" s="47"/>
      <c r="D1" s="47"/>
      <c r="E1" s="47"/>
    </row>
    <row r="2" spans="1:35" s="23" customFormat="1" x14ac:dyDescent="0.3">
      <c r="A2" s="47"/>
      <c r="B2" s="47"/>
      <c r="C2" s="47"/>
      <c r="D2" s="47"/>
      <c r="E2" s="47"/>
    </row>
    <row r="3" spans="1:35" s="23" customFormat="1" x14ac:dyDescent="0.3">
      <c r="A3" s="48"/>
      <c r="B3" s="48"/>
      <c r="C3" s="48"/>
      <c r="D3" s="48"/>
      <c r="E3" s="48"/>
      <c r="F3" s="27"/>
      <c r="G3" s="54"/>
    </row>
    <row r="4" spans="1:35" s="22" customFormat="1" ht="21" x14ac:dyDescent="0.4">
      <c r="A4" s="44" t="s">
        <v>20</v>
      </c>
      <c r="B4" s="44" t="s">
        <v>10</v>
      </c>
      <c r="C4" s="44" t="s">
        <v>1</v>
      </c>
      <c r="D4" s="44" t="s">
        <v>8</v>
      </c>
      <c r="E4" s="44" t="s">
        <v>2</v>
      </c>
      <c r="F4" s="21" t="s">
        <v>13</v>
      </c>
      <c r="G4" s="21" t="s">
        <v>119</v>
      </c>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row>
    <row r="5" spans="1:35" s="37" customFormat="1" ht="39" customHeight="1" x14ac:dyDescent="0.3">
      <c r="A5" s="32" t="s">
        <v>22</v>
      </c>
      <c r="B5" s="33" t="s">
        <v>11</v>
      </c>
      <c r="C5" s="34" t="s">
        <v>27</v>
      </c>
      <c r="D5" s="35" t="s">
        <v>28</v>
      </c>
      <c r="E5" s="26" t="str">
        <f>(LEFT(A5,3)&amp;". "&amp;C5)</f>
        <v>GP_. GP consuming of a 'Pathology REPORT' FHIR message  for a single standalone test ("Prostate Specific Antigen") - required for 'mandatory field only test in LIMS'</v>
      </c>
      <c r="F5" s="36" t="s">
        <v>29</v>
      </c>
      <c r="G5" s="55" t="s">
        <v>120</v>
      </c>
    </row>
    <row r="6" spans="1:35" s="37" customFormat="1" ht="39" customHeight="1" x14ac:dyDescent="0.3">
      <c r="A6" s="32" t="s">
        <v>25</v>
      </c>
      <c r="B6" s="33" t="s">
        <v>11</v>
      </c>
      <c r="C6" s="34" t="s">
        <v>26</v>
      </c>
      <c r="D6" s="35" t="s">
        <v>28</v>
      </c>
      <c r="E6" s="26" t="str">
        <f t="shared" ref="E6" si="0">(LEFT(A6,3)&amp;". "&amp;C6)</f>
        <v xml:space="preserve">GP_. GP consuming of a 'Pathology REPORT' FHIR message  for a single standalone test ("Prostate Specific Antigen") to LIMS - required for 'mandatory field only test in LIMS' - required for 'mandatory + optional field test in LIMS' </v>
      </c>
      <c r="F6" s="36" t="s">
        <v>29</v>
      </c>
      <c r="G6" s="55" t="s">
        <v>120</v>
      </c>
    </row>
    <row r="7" spans="1:35" s="37" customFormat="1" ht="39" customHeight="1" x14ac:dyDescent="0.3">
      <c r="A7" s="32" t="s">
        <v>42</v>
      </c>
      <c r="B7" s="33" t="s">
        <v>11</v>
      </c>
      <c r="C7" s="34" t="s">
        <v>50</v>
      </c>
      <c r="D7" s="35" t="s">
        <v>28</v>
      </c>
      <c r="E7" s="26" t="str">
        <f t="shared" ref="E7" si="1">(LEFT(A7,3)&amp;". "&amp;C7)</f>
        <v xml:space="preserve">GP_. GP consuming of a 'Pathology REPORT' FHIR message  for a single standalone test ("Prostate Specific Antigen")  - required for 'mandatory field only test in LIMS' - required for 'mandatory + optional field test in LIMS' </v>
      </c>
      <c r="F7" s="36" t="s">
        <v>29</v>
      </c>
      <c r="G7" s="55" t="s">
        <v>121</v>
      </c>
    </row>
    <row r="8" spans="1:35" s="37" customFormat="1" ht="39" customHeight="1" x14ac:dyDescent="0.3">
      <c r="A8" s="32" t="s">
        <v>46</v>
      </c>
      <c r="B8" s="33" t="s">
        <v>11</v>
      </c>
      <c r="C8" s="34" t="s">
        <v>51</v>
      </c>
      <c r="D8" s="35" t="s">
        <v>28</v>
      </c>
      <c r="E8" s="26" t="str">
        <f t="shared" ref="E8" si="2">(LEFT(A8,3)&amp;". "&amp;C8)</f>
        <v xml:space="preserve">GP_. GP consuming of a 'Pathology Test Request Summary' FHIR message  for a single standalone test ("Prostate Specific Antigen") - required for 'mandatory field only test in LIMS' - required for 'mandatory + optional field test in LIMS' </v>
      </c>
      <c r="F8" s="36" t="s">
        <v>29</v>
      </c>
      <c r="G8" s="55" t="s">
        <v>122</v>
      </c>
    </row>
    <row r="9" spans="1:35" s="37" customFormat="1" ht="31.5" customHeight="1" x14ac:dyDescent="0.3">
      <c r="A9" s="32" t="s">
        <v>47</v>
      </c>
      <c r="B9" s="33" t="s">
        <v>12</v>
      </c>
      <c r="C9" s="34" t="s">
        <v>53</v>
      </c>
      <c r="D9" s="35" t="s">
        <v>49</v>
      </c>
      <c r="E9" s="26" t="str">
        <f t="shared" ref="E9" si="3">(LEFT(A9,3)&amp;". "&amp;C9)</f>
        <v>GP_. GP consuming a 'PATHOLOGY REPORT' FHIR message  for a test panel/profiles of tests (Electrolytes and Creatinine Profile) - required for 'mandatory field only test in LIMS'</v>
      </c>
      <c r="F9" s="38" t="s">
        <v>31</v>
      </c>
      <c r="G9" s="56" t="s">
        <v>123</v>
      </c>
    </row>
    <row r="10" spans="1:35" s="37" customFormat="1" ht="30.75" customHeight="1" x14ac:dyDescent="0.3">
      <c r="A10" s="32" t="s">
        <v>52</v>
      </c>
      <c r="B10" s="33" t="s">
        <v>12</v>
      </c>
      <c r="C10" s="34" t="s">
        <v>69</v>
      </c>
      <c r="D10" s="35" t="s">
        <v>30</v>
      </c>
      <c r="E10" s="26" t="str">
        <f t="shared" ref="E10" si="4">(LEFT(A10,3)&amp;". "&amp;C10)</f>
        <v>GP_. GP consuminga 'PATHOLOGY REPORT' FHIR message  for a test panel/profiles of tests (Electrolytes and Creatinine Profile) to LIMS - required for 'mandatory + optional' field only test in LIMS'</v>
      </c>
      <c r="F10" s="38" t="s">
        <v>31</v>
      </c>
      <c r="G10" s="57" t="s">
        <v>124</v>
      </c>
    </row>
    <row r="11" spans="1:35" s="37" customFormat="1" ht="30.75" customHeight="1" x14ac:dyDescent="0.3">
      <c r="A11" s="32" t="s">
        <v>56</v>
      </c>
      <c r="B11" s="33" t="s">
        <v>12</v>
      </c>
      <c r="C11" s="34" t="s">
        <v>72</v>
      </c>
      <c r="D11" s="35" t="s">
        <v>30</v>
      </c>
      <c r="E11" s="26" t="str">
        <f t="shared" ref="E11" si="5">(LEFT(A11,3)&amp;". "&amp;C11)</f>
        <v>GP_. GP consuming a 'Pathology TEST REQUEST SUMMARY' FHIR message  for a test panel/profiles of tests (Electrolytes and Creatinine Profile) to LIMS - required for 'mandatory' field only test in LIMS'</v>
      </c>
      <c r="F11" s="38" t="s">
        <v>31</v>
      </c>
      <c r="G11" s="55" t="s">
        <v>125</v>
      </c>
    </row>
    <row r="12" spans="1:35" s="37" customFormat="1" ht="30.75" customHeight="1" x14ac:dyDescent="0.3">
      <c r="A12" s="32" t="s">
        <v>73</v>
      </c>
      <c r="B12" s="33" t="s">
        <v>12</v>
      </c>
      <c r="C12" s="34" t="s">
        <v>72</v>
      </c>
      <c r="D12" s="35" t="s">
        <v>30</v>
      </c>
      <c r="E12" s="26" t="str">
        <f t="shared" ref="E12" si="6">(LEFT(A12,3)&amp;". "&amp;C12)</f>
        <v>GP_. GP consuming a 'Pathology TEST REQUEST SUMMARY' FHIR message  for a test panel/profiles of tests (Electrolytes and Creatinine Profile) to LIMS - required for 'mandatory' field only test in LIMS'</v>
      </c>
      <c r="F12" s="38" t="s">
        <v>31</v>
      </c>
      <c r="G12" s="55" t="s">
        <v>126</v>
      </c>
    </row>
    <row r="13" spans="1:35" s="23" customFormat="1" ht="24.6" x14ac:dyDescent="0.3">
      <c r="A13" s="49" t="s">
        <v>76</v>
      </c>
      <c r="B13" s="50" t="s">
        <v>12</v>
      </c>
      <c r="C13" s="51" t="s">
        <v>108</v>
      </c>
      <c r="D13" s="52" t="s">
        <v>32</v>
      </c>
      <c r="E13" s="53" t="str">
        <f t="shared" ref="E13:E15" si="7">(LEFT(A13,3)&amp;". "&amp;C13)</f>
        <v>GP_. GP consuming a 'Pathology REPORT' FHIR message for a single standalone test ("Prostrate Specific Antigen")  to LIMs</v>
      </c>
      <c r="F13" s="39" t="s">
        <v>33</v>
      </c>
      <c r="G13" s="58" t="s">
        <v>14</v>
      </c>
    </row>
    <row r="14" spans="1:35" s="23" customFormat="1" ht="24.6" x14ac:dyDescent="0.3">
      <c r="A14" s="49" t="s">
        <v>77</v>
      </c>
      <c r="B14" s="50" t="s">
        <v>12</v>
      </c>
      <c r="C14" s="51" t="s">
        <v>109</v>
      </c>
      <c r="D14" s="52" t="s">
        <v>17</v>
      </c>
      <c r="E14" s="53" t="str">
        <f t="shared" si="7"/>
        <v>GP_. GP consuming a 'Pathology REPORT' FHIR message with status of 'Uknown' for a single standalone test ("Prostate Specific Antigen") to LIMS</v>
      </c>
      <c r="F14" s="39" t="s">
        <v>33</v>
      </c>
      <c r="G14" s="58" t="s">
        <v>14</v>
      </c>
    </row>
    <row r="15" spans="1:35" s="23" customFormat="1" ht="24.6" x14ac:dyDescent="0.3">
      <c r="A15" s="49" t="s">
        <v>78</v>
      </c>
      <c r="B15" s="50" t="s">
        <v>12</v>
      </c>
      <c r="C15" s="51" t="s">
        <v>110</v>
      </c>
      <c r="D15" s="52" t="s">
        <v>18</v>
      </c>
      <c r="E15" s="53" t="str">
        <f t="shared" si="7"/>
        <v>GP_. GP consuming a 'Pathology Reuest' FHIR message with status of 'Final' for a single standalone test ("Prostate Specific Antigen") to LIMS</v>
      </c>
      <c r="F15" s="39" t="s">
        <v>33</v>
      </c>
      <c r="G15" s="58" t="s">
        <v>14</v>
      </c>
    </row>
    <row r="16" spans="1:35" s="37" customFormat="1" ht="40.200000000000003" customHeight="1" x14ac:dyDescent="0.3">
      <c r="A16" s="32" t="s">
        <v>79</v>
      </c>
      <c r="B16" s="33" t="s">
        <v>11</v>
      </c>
      <c r="C16" s="34" t="s">
        <v>115</v>
      </c>
      <c r="D16" s="35" t="s">
        <v>91</v>
      </c>
      <c r="E16" s="26" t="str">
        <f t="shared" ref="E16:E18" si="8">(LEFT(A16,3)&amp;". "&amp;C16)</f>
        <v>GP_. CHECK THIS TEST WITH PHIL
GP consuminga 'Pathology REPORT' FHIR message for a single standalone test - required to test' (Damaged 'Prostrate Antigen' specimen)' status for a single test</v>
      </c>
      <c r="F16" s="26" t="s">
        <v>33</v>
      </c>
      <c r="G16" s="53" t="s">
        <v>127</v>
      </c>
    </row>
    <row r="17" spans="1:10" s="37" customFormat="1" ht="36" customHeight="1" x14ac:dyDescent="0.3">
      <c r="A17" s="32" t="s">
        <v>80</v>
      </c>
      <c r="B17" s="33" t="s">
        <v>12</v>
      </c>
      <c r="C17" s="34" t="s">
        <v>34</v>
      </c>
      <c r="D17" s="35" t="s">
        <v>19</v>
      </c>
      <c r="E17" s="26" t="str">
        <f t="shared" si="8"/>
        <v xml:space="preserve">GP_. CHECK THIS TEST WITH PHIL
GP consuminga 'Pathology REPORT' FHIR message for a Panel test - required to test (damaged '(Electrolytes and Creatinine Profile' specimen)' </v>
      </c>
      <c r="F17" s="26" t="s">
        <v>35</v>
      </c>
      <c r="G17" s="53" t="s">
        <v>128</v>
      </c>
    </row>
    <row r="18" spans="1:10" s="37" customFormat="1" ht="26.25" customHeight="1" x14ac:dyDescent="0.3">
      <c r="A18" s="32" t="s">
        <v>81</v>
      </c>
      <c r="B18" s="33" t="s">
        <v>15</v>
      </c>
      <c r="C18" s="34" t="s">
        <v>36</v>
      </c>
      <c r="D18" s="35" t="s">
        <v>37</v>
      </c>
      <c r="E18" s="26" t="str">
        <f t="shared" si="8"/>
        <v xml:space="preserve">GP_. GP consuminga 'Pathology REPORT' FHIR message for a Single test - TSH Blood Test (reflex test)
</v>
      </c>
      <c r="F18" s="39" t="s">
        <v>38</v>
      </c>
      <c r="G18" s="56" t="s">
        <v>129</v>
      </c>
    </row>
    <row r="19" spans="1:10" s="43" customFormat="1" ht="42.6" customHeight="1" x14ac:dyDescent="0.3">
      <c r="A19" s="32" t="s">
        <v>82</v>
      </c>
      <c r="B19" s="40" t="s">
        <v>16</v>
      </c>
      <c r="C19" s="41" t="s">
        <v>106</v>
      </c>
      <c r="D19" s="35" t="s">
        <v>39</v>
      </c>
      <c r="E19" s="42" t="str">
        <f>(LEFT(A19,3)&amp;". "&amp;C19)</f>
        <v xml:space="preserve">GP_. GP consuminga 'Pathology Report' FHIR message for multiple specimens (i.e set of single standalone tests + multiple tests) - FBC + Urine (Mandatory fields only) </v>
      </c>
      <c r="F19" s="42" t="s">
        <v>40</v>
      </c>
      <c r="G19" s="59" t="s">
        <v>130</v>
      </c>
    </row>
    <row r="20" spans="1:10" s="43" customFormat="1" ht="42.6" customHeight="1" x14ac:dyDescent="0.3">
      <c r="A20" s="32" t="s">
        <v>105</v>
      </c>
      <c r="B20" s="40" t="s">
        <v>16</v>
      </c>
      <c r="C20" s="41" t="s">
        <v>103</v>
      </c>
      <c r="D20" s="35" t="s">
        <v>39</v>
      </c>
      <c r="E20" s="42" t="str">
        <f>(LEFT(A20,3)&amp;". "&amp;C20)</f>
        <v xml:space="preserve">GP_. GP consuming a 'Pathology Test Request Summary' FHIR message for multiple specimens (i.e set of single standalone tests + multiple tests) - FBC + Urine (Mandatory fields only) </v>
      </c>
      <c r="F20" s="42" t="s">
        <v>40</v>
      </c>
      <c r="G20" s="55" t="s">
        <v>131</v>
      </c>
    </row>
    <row r="21" spans="1:10" x14ac:dyDescent="0.3">
      <c r="G21" s="60" t="s">
        <v>132</v>
      </c>
    </row>
    <row r="22" spans="1:10" x14ac:dyDescent="0.3">
      <c r="C22" s="18"/>
    </row>
    <row r="23" spans="1:10" x14ac:dyDescent="0.3">
      <c r="C23"/>
    </row>
    <row r="24" spans="1:10" x14ac:dyDescent="0.3">
      <c r="C24" s="16"/>
      <c r="D24" s="13"/>
      <c r="E24" s="13"/>
      <c r="F24" s="14"/>
      <c r="H24" s="25"/>
      <c r="I24" s="25"/>
      <c r="J24" s="25"/>
    </row>
    <row r="25" spans="1:10" x14ac:dyDescent="0.3">
      <c r="C25" s="12"/>
      <c r="D25" s="13"/>
      <c r="E25" s="13"/>
      <c r="F25" s="14"/>
      <c r="G25" s="14"/>
      <c r="H25" s="25"/>
      <c r="I25" s="25"/>
      <c r="J25" s="25"/>
    </row>
    <row r="26" spans="1:10" x14ac:dyDescent="0.3">
      <c r="C26" s="12"/>
      <c r="D26" s="13"/>
      <c r="E26" s="13"/>
      <c r="F26" s="14"/>
      <c r="G26" s="14"/>
      <c r="H26" s="25"/>
      <c r="I26" s="25"/>
      <c r="J26" s="25"/>
    </row>
    <row r="27" spans="1:10" x14ac:dyDescent="0.3">
      <c r="C27" s="12"/>
      <c r="D27" s="13"/>
      <c r="E27" s="13"/>
      <c r="F27" s="14"/>
      <c r="G27" s="14"/>
      <c r="H27" s="25"/>
      <c r="I27" s="25"/>
      <c r="J27" s="25"/>
    </row>
    <row r="28" spans="1:10" x14ac:dyDescent="0.3">
      <c r="C28" s="12"/>
      <c r="D28" s="13"/>
      <c r="E28" s="13"/>
      <c r="F28" s="14"/>
      <c r="G28" s="14"/>
      <c r="H28" s="25"/>
      <c r="I28" s="25"/>
      <c r="J28" s="25"/>
    </row>
    <row r="29" spans="1:10" x14ac:dyDescent="0.3">
      <c r="C29" s="12"/>
      <c r="D29" s="13"/>
      <c r="E29" s="13"/>
      <c r="F29" s="14"/>
      <c r="G29" s="14"/>
      <c r="H29" s="25"/>
      <c r="I29" s="25"/>
      <c r="J29" s="25"/>
    </row>
    <row r="30" spans="1:10" x14ac:dyDescent="0.3">
      <c r="C30" s="12"/>
      <c r="D30" s="13"/>
      <c r="E30" s="13"/>
      <c r="F30" s="14"/>
      <c r="G30" s="14"/>
      <c r="H30" s="25"/>
      <c r="I30" s="25"/>
      <c r="J30" s="25"/>
    </row>
    <row r="31" spans="1:10" x14ac:dyDescent="0.3">
      <c r="C31" s="12"/>
      <c r="D31" s="13"/>
      <c r="E31" s="13"/>
      <c r="F31" s="14"/>
      <c r="G31" s="14"/>
      <c r="H31" s="25"/>
      <c r="I31" s="25"/>
      <c r="J31" s="25"/>
    </row>
    <row r="32" spans="1:10" x14ac:dyDescent="0.3">
      <c r="C32" s="12"/>
      <c r="D32" s="13"/>
      <c r="E32" s="13"/>
      <c r="F32" s="14"/>
      <c r="G32" s="14"/>
      <c r="H32" s="25"/>
      <c r="I32" s="25"/>
      <c r="J32" s="25"/>
    </row>
    <row r="33" spans="3:10" x14ac:dyDescent="0.3">
      <c r="C33" s="12"/>
      <c r="D33" s="13"/>
      <c r="E33" s="13"/>
      <c r="F33" s="14"/>
      <c r="G33" s="14"/>
      <c r="H33" s="25"/>
      <c r="I33" s="25"/>
      <c r="J33" s="25"/>
    </row>
    <row r="34" spans="3:10" x14ac:dyDescent="0.3">
      <c r="C34" s="15"/>
      <c r="D34" s="13"/>
      <c r="E34" s="13"/>
      <c r="F34" s="14"/>
      <c r="G34" s="14"/>
      <c r="H34" s="25"/>
      <c r="I34" s="25"/>
      <c r="J34" s="25"/>
    </row>
    <row r="35" spans="3:10" x14ac:dyDescent="0.3">
      <c r="G35" s="14"/>
    </row>
  </sheetData>
  <autoFilter ref="A4:F4"/>
  <sortState ref="A2:G19">
    <sortCondition ref="A2:A19"/>
  </sortState>
  <mergeCells count="1">
    <mergeCell ref="A1:E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19"/>
  <sheetViews>
    <sheetView workbookViewId="0">
      <selection activeCell="B28" sqref="B28"/>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Consuming Reports'!A5:E65197,4, FALSE)</f>
        <v>This REPORT is required by the GP to test test 1.1.9 (status contains'PARTIAL)</v>
      </c>
    </row>
    <row r="2" spans="1:5" ht="15.6" x14ac:dyDescent="0.3">
      <c r="A2" s="2" t="s">
        <v>0</v>
      </c>
      <c r="B2" s="8" t="str">
        <f ca="1">MID(CELL("filename",A1),FIND("]",CELL("filename",A1))+1,255)</f>
        <v>GP_Consume_1.1.9</v>
      </c>
      <c r="E2" s="19" t="s">
        <v>9</v>
      </c>
    </row>
    <row r="3" spans="1:5" ht="15.6" x14ac:dyDescent="0.3">
      <c r="A3" s="2" t="s">
        <v>3</v>
      </c>
      <c r="B3" s="3" t="s">
        <v>112</v>
      </c>
      <c r="C3" s="20"/>
    </row>
    <row r="4" spans="1:5" ht="16.5" customHeight="1" x14ac:dyDescent="0.3">
      <c r="A4" s="2" t="s">
        <v>4</v>
      </c>
      <c r="B4" s="29" t="s">
        <v>74</v>
      </c>
      <c r="C4" s="30"/>
      <c r="E4" s="17"/>
    </row>
    <row r="5" spans="1:5" ht="15.6" x14ac:dyDescent="0.3">
      <c r="A5" s="2" t="s">
        <v>6</v>
      </c>
      <c r="B5" s="3" t="s">
        <v>75</v>
      </c>
      <c r="C5" s="30"/>
      <c r="E5" s="17"/>
    </row>
    <row r="6" spans="1:5" ht="15.6" x14ac:dyDescent="0.3">
      <c r="A6" s="2" t="s">
        <v>5</v>
      </c>
      <c r="B6" s="3" t="s">
        <v>111</v>
      </c>
      <c r="C6" s="30"/>
      <c r="D6" s="11"/>
    </row>
    <row r="7" spans="1:5" ht="15.6" x14ac:dyDescent="0.3">
      <c r="A7" s="2" t="s">
        <v>6</v>
      </c>
      <c r="B7" s="3" t="s">
        <v>116</v>
      </c>
      <c r="C7" s="30"/>
      <c r="D7" s="11"/>
    </row>
    <row r="8" spans="1:5" x14ac:dyDescent="0.3">
      <c r="A8" s="4"/>
      <c r="B8" s="4"/>
      <c r="C8" s="4"/>
      <c r="D8" s="4"/>
    </row>
    <row r="9" spans="1:5" ht="15.6" x14ac:dyDescent="0.3">
      <c r="A9"/>
      <c r="B9" s="31"/>
      <c r="D9" s="1" t="s">
        <v>7</v>
      </c>
    </row>
    <row r="10" spans="1:5" x14ac:dyDescent="0.3">
      <c r="B10" s="9"/>
    </row>
    <row r="11" spans="1:5" x14ac:dyDescent="0.3">
      <c r="B11" s="9"/>
    </row>
    <row r="12" spans="1:5" x14ac:dyDescent="0.3">
      <c r="B12" s="9"/>
    </row>
    <row r="13" spans="1:5" x14ac:dyDescent="0.3">
      <c r="B13" s="9"/>
    </row>
    <row r="14" spans="1:5" x14ac:dyDescent="0.3">
      <c r="B14" s="9"/>
    </row>
    <row r="15" spans="1:5" x14ac:dyDescent="0.3">
      <c r="B15" s="9"/>
      <c r="C15" s="6"/>
    </row>
    <row r="16" spans="1:5" x14ac:dyDescent="0.3">
      <c r="B16" s="9"/>
    </row>
    <row r="17" spans="2:3" x14ac:dyDescent="0.3">
      <c r="B17" s="9"/>
    </row>
    <row r="18" spans="2:3" ht="15.6" x14ac:dyDescent="0.3">
      <c r="B18" s="9"/>
      <c r="C18" s="10"/>
    </row>
    <row r="19" spans="2:3" ht="15.6" x14ac:dyDescent="0.3">
      <c r="B19" s="9"/>
      <c r="C19" s="10"/>
    </row>
  </sheetData>
  <hyperlinks>
    <hyperlink ref="E2" location="'Index-Phase 1-LIMS-Test_List'!A1" display="Return to Index"/>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18"/>
  <sheetViews>
    <sheetView workbookViewId="0">
      <selection activeCell="A8" sqref="A8:XFD11"/>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Consuming Reports'!A5:E65197,4, FALSE)</f>
        <v>For these tests make sure that the messaging contains status 'Uknown'</v>
      </c>
    </row>
    <row r="2" spans="1:5" ht="15.6" x14ac:dyDescent="0.3">
      <c r="A2" s="2" t="s">
        <v>0</v>
      </c>
      <c r="B2" s="8" t="str">
        <f ca="1">MID(CELL("filename",A1),FIND("]",CELL("filename",A1))+1,255)</f>
        <v>GP_Consume_1.1.10</v>
      </c>
      <c r="E2" s="19" t="s">
        <v>9</v>
      </c>
    </row>
    <row r="3" spans="1:5" ht="15.6" x14ac:dyDescent="0.3">
      <c r="A3" s="2" t="s">
        <v>3</v>
      </c>
      <c r="B3" s="3" t="s">
        <v>113</v>
      </c>
      <c r="C3" s="20"/>
    </row>
    <row r="4" spans="1:5" ht="16.5" customHeight="1" x14ac:dyDescent="0.3">
      <c r="A4" s="2" t="s">
        <v>4</v>
      </c>
      <c r="B4" s="29" t="s">
        <v>86</v>
      </c>
      <c r="C4" s="30"/>
      <c r="E4" s="17"/>
    </row>
    <row r="5" spans="1:5" ht="15.6" x14ac:dyDescent="0.3">
      <c r="A5" s="2" t="s">
        <v>6</v>
      </c>
      <c r="B5" s="3" t="s">
        <v>87</v>
      </c>
      <c r="C5" s="30"/>
      <c r="E5" s="17"/>
    </row>
    <row r="6" spans="1:5" ht="15.6" x14ac:dyDescent="0.3">
      <c r="A6" s="2" t="s">
        <v>5</v>
      </c>
      <c r="B6" s="3" t="s">
        <v>114</v>
      </c>
      <c r="C6" s="30"/>
      <c r="D6" s="11"/>
    </row>
    <row r="7" spans="1:5" ht="15.6" x14ac:dyDescent="0.3">
      <c r="A7" s="2" t="s">
        <v>5</v>
      </c>
      <c r="B7" s="3" t="s">
        <v>111</v>
      </c>
      <c r="C7" s="30"/>
      <c r="D7" s="11"/>
    </row>
    <row r="8" spans="1:5" ht="15.6" x14ac:dyDescent="0.3">
      <c r="A8" s="2" t="s">
        <v>6</v>
      </c>
      <c r="B8" s="3" t="s">
        <v>116</v>
      </c>
      <c r="C8" s="30"/>
      <c r="D8" s="11"/>
    </row>
    <row r="9" spans="1:5" x14ac:dyDescent="0.3">
      <c r="A9" s="4"/>
      <c r="B9" s="4"/>
      <c r="C9" s="4"/>
      <c r="D9" s="4"/>
    </row>
    <row r="10" spans="1:5" ht="15.6" x14ac:dyDescent="0.3">
      <c r="A10"/>
      <c r="B10" s="31"/>
      <c r="D10" s="1" t="s">
        <v>7</v>
      </c>
    </row>
    <row r="11" spans="1:5" x14ac:dyDescent="0.3">
      <c r="B11" s="9"/>
    </row>
    <row r="12" spans="1:5" x14ac:dyDescent="0.3">
      <c r="B12" s="9"/>
    </row>
    <row r="13" spans="1:5" x14ac:dyDescent="0.3">
      <c r="B13" s="9"/>
    </row>
    <row r="14" spans="1:5" x14ac:dyDescent="0.3">
      <c r="B14" s="9"/>
      <c r="C14" s="6"/>
    </row>
    <row r="15" spans="1:5" x14ac:dyDescent="0.3">
      <c r="B15" s="9"/>
    </row>
    <row r="16" spans="1:5" x14ac:dyDescent="0.3">
      <c r="B16" s="9"/>
    </row>
    <row r="17" spans="2:3" ht="15.6" x14ac:dyDescent="0.3">
      <c r="B17" s="9"/>
      <c r="C17" s="10"/>
    </row>
    <row r="18" spans="2:3" ht="15.6" x14ac:dyDescent="0.3">
      <c r="B18" s="9"/>
      <c r="C18" s="10"/>
    </row>
  </sheetData>
  <hyperlinks>
    <hyperlink ref="E2" location="'Index-Phase 1-LIMS-Test_List'!A1" display="Return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18"/>
  <sheetViews>
    <sheetView workbookViewId="0">
      <selection activeCell="C6" sqref="C6"/>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Consuming Reports'!A5:E65197,4, FALSE)</f>
        <v>For these tests make sure that the messaging contains status 'Final'</v>
      </c>
    </row>
    <row r="2" spans="1:5" ht="15.6" x14ac:dyDescent="0.3">
      <c r="A2" s="2" t="s">
        <v>0</v>
      </c>
      <c r="B2" s="8" t="str">
        <f ca="1">MID(CELL("filename",A1),FIND("]",CELL("filename",A1))+1,255)</f>
        <v>GP_Consume_1.1.11</v>
      </c>
      <c r="E2" s="19" t="s">
        <v>9</v>
      </c>
    </row>
    <row r="3" spans="1:5" ht="15.6" x14ac:dyDescent="0.3">
      <c r="A3" s="2" t="s">
        <v>3</v>
      </c>
      <c r="B3" s="3" t="s">
        <v>117</v>
      </c>
      <c r="C3" s="20"/>
    </row>
    <row r="4" spans="1:5" ht="16.5" customHeight="1" x14ac:dyDescent="0.3">
      <c r="A4" s="2" t="s">
        <v>4</v>
      </c>
      <c r="B4" s="29" t="s">
        <v>84</v>
      </c>
      <c r="C4" s="30"/>
      <c r="E4" s="17"/>
    </row>
    <row r="5" spans="1:5" ht="15.6" x14ac:dyDescent="0.3">
      <c r="A5" s="2" t="s">
        <v>6</v>
      </c>
      <c r="B5" s="3" t="s">
        <v>85</v>
      </c>
      <c r="C5" s="30"/>
      <c r="E5" s="17"/>
    </row>
    <row r="6" spans="1:5" ht="15.6" x14ac:dyDescent="0.3">
      <c r="A6" s="2" t="s">
        <v>5</v>
      </c>
      <c r="B6" s="3" t="s">
        <v>118</v>
      </c>
      <c r="C6" s="30"/>
      <c r="D6" s="11"/>
    </row>
    <row r="7" spans="1:5" x14ac:dyDescent="0.3">
      <c r="A7" s="4"/>
      <c r="B7" s="4"/>
      <c r="C7" s="4"/>
      <c r="D7" s="4"/>
    </row>
    <row r="8" spans="1:5" ht="15.6" x14ac:dyDescent="0.3">
      <c r="A8"/>
      <c r="B8" s="31"/>
      <c r="D8" s="1" t="s">
        <v>7</v>
      </c>
    </row>
    <row r="9" spans="1:5" x14ac:dyDescent="0.3">
      <c r="B9" s="9"/>
    </row>
    <row r="10" spans="1:5" x14ac:dyDescent="0.3">
      <c r="B10" s="9"/>
    </row>
    <row r="11" spans="1:5" x14ac:dyDescent="0.3">
      <c r="B11" s="9"/>
    </row>
    <row r="12" spans="1:5" x14ac:dyDescent="0.3">
      <c r="B12" s="9"/>
    </row>
    <row r="13" spans="1:5" x14ac:dyDescent="0.3">
      <c r="B13" s="9"/>
    </row>
    <row r="14" spans="1:5" x14ac:dyDescent="0.3">
      <c r="B14" s="9"/>
      <c r="C14" s="6"/>
    </row>
    <row r="15" spans="1:5" x14ac:dyDescent="0.3">
      <c r="B15" s="9"/>
    </row>
    <row r="16" spans="1:5" x14ac:dyDescent="0.3">
      <c r="B16" s="9"/>
    </row>
    <row r="17" spans="2:3" ht="15.6" x14ac:dyDescent="0.3">
      <c r="B17" s="9"/>
      <c r="C17" s="10"/>
    </row>
    <row r="18" spans="2:3" ht="15.6" x14ac:dyDescent="0.3">
      <c r="B18" s="9"/>
      <c r="C18" s="10"/>
    </row>
  </sheetData>
  <hyperlinks>
    <hyperlink ref="E2" location="'Index-Phase 1-LIMS-Test_List'!A1" display="Return to Index"/>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E18"/>
  <sheetViews>
    <sheetView workbookViewId="0">
      <selection activeCell="B23" sqref="B23"/>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Consuming Reports'!A5:E65197,4, FALSE)</f>
        <v>A damaged "prostate antigen' specimen is provided</v>
      </c>
    </row>
    <row r="2" spans="1:5" ht="15.6" x14ac:dyDescent="0.3">
      <c r="A2" s="2" t="s">
        <v>0</v>
      </c>
      <c r="B2" s="8" t="str">
        <f ca="1">MID(CELL("filename",A1),FIND("]",CELL("filename",A1))+1,255)</f>
        <v>GP_Consume_1.1.12</v>
      </c>
      <c r="E2" s="19" t="s">
        <v>9</v>
      </c>
    </row>
    <row r="3" spans="1:5" ht="15.6" x14ac:dyDescent="0.3">
      <c r="A3" s="2" t="s">
        <v>3</v>
      </c>
      <c r="B3" s="3" t="s">
        <v>90</v>
      </c>
      <c r="C3" s="20"/>
    </row>
    <row r="4" spans="1:5" ht="16.5" customHeight="1" x14ac:dyDescent="0.3">
      <c r="A4" s="2" t="s">
        <v>4</v>
      </c>
      <c r="B4" s="29" t="s">
        <v>88</v>
      </c>
      <c r="C4" s="30"/>
      <c r="E4" s="17"/>
    </row>
    <row r="5" spans="1:5" ht="15.6" x14ac:dyDescent="0.3">
      <c r="A5" s="2" t="s">
        <v>6</v>
      </c>
      <c r="B5" s="3" t="s">
        <v>89</v>
      </c>
      <c r="C5" s="30"/>
      <c r="E5" s="17"/>
    </row>
    <row r="6" spans="1:5" ht="15.6" x14ac:dyDescent="0.3">
      <c r="A6" s="2" t="s">
        <v>5</v>
      </c>
      <c r="B6" s="3" t="s">
        <v>83</v>
      </c>
      <c r="C6" s="30"/>
      <c r="D6" s="11"/>
    </row>
    <row r="7" spans="1:5" x14ac:dyDescent="0.3">
      <c r="A7" s="4"/>
      <c r="B7" s="4"/>
      <c r="C7" s="4"/>
      <c r="D7" s="4"/>
    </row>
    <row r="8" spans="1:5" ht="15.6" x14ac:dyDescent="0.3">
      <c r="A8"/>
      <c r="B8" s="31"/>
      <c r="D8" s="1" t="s">
        <v>7</v>
      </c>
    </row>
    <row r="9" spans="1:5" x14ac:dyDescent="0.3">
      <c r="B9" s="9"/>
    </row>
    <row r="10" spans="1:5" x14ac:dyDescent="0.3">
      <c r="B10" s="9"/>
    </row>
    <row r="11" spans="1:5" x14ac:dyDescent="0.3">
      <c r="B11" s="9"/>
    </row>
    <row r="12" spans="1:5" x14ac:dyDescent="0.3">
      <c r="B12" s="9"/>
    </row>
    <row r="13" spans="1:5" x14ac:dyDescent="0.3">
      <c r="B13" s="9"/>
    </row>
    <row r="14" spans="1:5" x14ac:dyDescent="0.3">
      <c r="B14" s="9"/>
      <c r="C14" s="6"/>
    </row>
    <row r="15" spans="1:5" x14ac:dyDescent="0.3">
      <c r="B15" s="9"/>
    </row>
    <row r="16" spans="1:5" x14ac:dyDescent="0.3">
      <c r="B16" s="9"/>
    </row>
    <row r="17" spans="2:3" ht="15.6" x14ac:dyDescent="0.3">
      <c r="B17" s="9"/>
      <c r="C17" s="10"/>
    </row>
    <row r="18" spans="2:3" ht="15.6" x14ac:dyDescent="0.3">
      <c r="B18" s="9"/>
      <c r="C18" s="10"/>
    </row>
  </sheetData>
  <hyperlinks>
    <hyperlink ref="E2" location="'Index-Phase 1-LIMS-Test_List'!A1" display="Return to Index"/>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E18"/>
  <sheetViews>
    <sheetView workbookViewId="0">
      <selection activeCell="B11" sqref="B11"/>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Consuming Reports'!A5:E65197,4, FALSE)</f>
        <v>A damaged 'Electrolytes and Creatnine' specimen is provided</v>
      </c>
    </row>
    <row r="2" spans="1:5" ht="15.6" x14ac:dyDescent="0.3">
      <c r="A2" s="2" t="s">
        <v>0</v>
      </c>
      <c r="B2" s="8" t="str">
        <f ca="1">MID(CELL("filename",A1),FIND("]",CELL("filename",A1))+1,255)</f>
        <v>GP_Consume_1.1.13</v>
      </c>
      <c r="E2" s="19" t="s">
        <v>9</v>
      </c>
    </row>
    <row r="3" spans="1:5" ht="15.6" x14ac:dyDescent="0.3">
      <c r="A3" s="2" t="s">
        <v>3</v>
      </c>
      <c r="B3" s="3" t="s">
        <v>92</v>
      </c>
      <c r="C3" s="20"/>
    </row>
    <row r="4" spans="1:5" ht="16.5" customHeight="1" x14ac:dyDescent="0.3">
      <c r="A4" s="2" t="s">
        <v>4</v>
      </c>
      <c r="B4" s="29" t="s">
        <v>93</v>
      </c>
      <c r="C4" s="30"/>
      <c r="E4" s="17"/>
    </row>
    <row r="5" spans="1:5" ht="15.6" x14ac:dyDescent="0.3">
      <c r="A5" s="2" t="s">
        <v>6</v>
      </c>
      <c r="B5" s="3" t="s">
        <v>94</v>
      </c>
      <c r="C5" s="30"/>
      <c r="E5" s="17"/>
    </row>
    <row r="6" spans="1:5" ht="15.6" x14ac:dyDescent="0.3">
      <c r="A6" s="2" t="s">
        <v>5</v>
      </c>
      <c r="B6" s="3" t="s">
        <v>95</v>
      </c>
      <c r="C6" s="30"/>
      <c r="D6" s="11"/>
    </row>
    <row r="7" spans="1:5" x14ac:dyDescent="0.3">
      <c r="A7" s="4"/>
      <c r="B7" s="4"/>
      <c r="C7" s="4"/>
      <c r="D7" s="4"/>
    </row>
    <row r="8" spans="1:5" ht="15.6" x14ac:dyDescent="0.3">
      <c r="A8"/>
      <c r="B8" s="31"/>
      <c r="D8" s="1" t="s">
        <v>7</v>
      </c>
    </row>
    <row r="9" spans="1:5" x14ac:dyDescent="0.3">
      <c r="B9" s="9"/>
    </row>
    <row r="10" spans="1:5" x14ac:dyDescent="0.3">
      <c r="B10" s="9"/>
    </row>
    <row r="11" spans="1:5" x14ac:dyDescent="0.3">
      <c r="B11" s="9"/>
    </row>
    <row r="12" spans="1:5" x14ac:dyDescent="0.3">
      <c r="B12" s="9"/>
    </row>
    <row r="13" spans="1:5" x14ac:dyDescent="0.3">
      <c r="B13" s="9"/>
    </row>
    <row r="14" spans="1:5" x14ac:dyDescent="0.3">
      <c r="B14" s="9"/>
      <c r="C14" s="6"/>
    </row>
    <row r="15" spans="1:5" x14ac:dyDescent="0.3">
      <c r="B15" s="9"/>
    </row>
    <row r="16" spans="1:5" x14ac:dyDescent="0.3">
      <c r="B16" s="9"/>
    </row>
    <row r="17" spans="2:3" ht="15.6" x14ac:dyDescent="0.3">
      <c r="B17" s="9"/>
      <c r="C17" s="10"/>
    </row>
    <row r="18" spans="2:3" ht="15.6" x14ac:dyDescent="0.3">
      <c r="B18" s="9"/>
      <c r="C18" s="10"/>
    </row>
  </sheetData>
  <hyperlinks>
    <hyperlink ref="E2" location="'Index-Phase 1-LIMS-Test_List'!A1" display="Return to Index"/>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E18"/>
  <sheetViews>
    <sheetView workbookViewId="0">
      <selection activeCell="B24" sqref="B24"/>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Consuming Reports'!A5:E65197,4, FALSE)</f>
        <v>Patient (female, 60 years old) visits their GP for hypothyroidism monitoring. Ann Brown, a 60 year old woman, was diagnosed with hypothyroidism (underactive thyroid) two years ago and prescribed with levothyroxine. Ann attends an appointment at her GP practice, Green Lane Medical Centre, for her annual monitoring check.  Her GP, Dr Aleem Ahmed, REPORTs a TSH (Thyroid Stimulating Hormone) blood test.  The REPORT is sent electronically using an order comms system (accessed via the GP practice system) to the pathology laboratory based in the local hospital, New City Hospital.Ann attends an appointment with the GP practice phlebotomist, Rebecca Evans, who takes a blood sample.  The sample is sent to the laboratory by the medical courier service used by the practice.
The sample is received by the laboratory, checked and matched with the test REPORT.  The details are recorded on the Laboratory Information Management System (LIMS).The test is performed.  As the TSH result is low, two further tests (Free Thyroxine - FT4 and Free Triiodothyronine – T3) are automatically performed as reflex tests on the same sample that was used for the original test.
The results are authorised for release.
The following test results (and reference ranges) are sent electronically from the LIMS to the GP practice system:</v>
      </c>
    </row>
    <row r="2" spans="1:5" ht="15.6" x14ac:dyDescent="0.3">
      <c r="A2" s="2" t="s">
        <v>0</v>
      </c>
      <c r="B2" s="8" t="str">
        <f ca="1">MID(CELL("filename",A1),FIND("]",CELL("filename",A1))+1,255)</f>
        <v>GP_Consume_1.1.14</v>
      </c>
      <c r="E2" s="19" t="s">
        <v>9</v>
      </c>
    </row>
    <row r="3" spans="1:5" ht="15.6" x14ac:dyDescent="0.3">
      <c r="A3" s="2" t="s">
        <v>3</v>
      </c>
      <c r="B3" s="3" t="s">
        <v>96</v>
      </c>
      <c r="C3" s="20"/>
    </row>
    <row r="4" spans="1:5" ht="16.5" customHeight="1" x14ac:dyDescent="0.3">
      <c r="A4" s="2" t="s">
        <v>4</v>
      </c>
      <c r="B4" s="29" t="s">
        <v>97</v>
      </c>
      <c r="C4" s="30"/>
      <c r="E4" s="17"/>
    </row>
    <row r="5" spans="1:5" ht="15.6" x14ac:dyDescent="0.3">
      <c r="A5" s="2" t="s">
        <v>6</v>
      </c>
      <c r="B5" s="3" t="s">
        <v>98</v>
      </c>
      <c r="C5" s="30"/>
      <c r="E5" s="17"/>
    </row>
    <row r="6" spans="1:5" ht="15.6" x14ac:dyDescent="0.3">
      <c r="A6" s="2" t="s">
        <v>5</v>
      </c>
      <c r="B6" s="3" t="s">
        <v>99</v>
      </c>
      <c r="C6" s="30"/>
      <c r="D6" s="11"/>
    </row>
    <row r="7" spans="1:5" x14ac:dyDescent="0.3">
      <c r="A7" s="4"/>
      <c r="B7" s="4"/>
      <c r="C7" s="4"/>
      <c r="D7" s="4"/>
    </row>
    <row r="8" spans="1:5" ht="15.6" x14ac:dyDescent="0.3">
      <c r="A8"/>
      <c r="B8" s="31"/>
      <c r="D8" s="1" t="s">
        <v>7</v>
      </c>
    </row>
    <row r="9" spans="1:5" x14ac:dyDescent="0.3">
      <c r="B9" s="9"/>
    </row>
    <row r="10" spans="1:5" x14ac:dyDescent="0.3">
      <c r="B10" s="9"/>
    </row>
    <row r="11" spans="1:5" x14ac:dyDescent="0.3">
      <c r="B11" s="9"/>
    </row>
    <row r="12" spans="1:5" x14ac:dyDescent="0.3">
      <c r="B12" s="9"/>
    </row>
    <row r="13" spans="1:5" x14ac:dyDescent="0.3">
      <c r="B13" s="9"/>
    </row>
    <row r="14" spans="1:5" x14ac:dyDescent="0.3">
      <c r="B14" s="9"/>
      <c r="C14" s="6"/>
    </row>
    <row r="15" spans="1:5" x14ac:dyDescent="0.3">
      <c r="B15" s="9"/>
    </row>
    <row r="16" spans="1:5" x14ac:dyDescent="0.3">
      <c r="B16" s="9"/>
    </row>
    <row r="17" spans="2:3" ht="15.6" x14ac:dyDescent="0.3">
      <c r="B17" s="9"/>
      <c r="C17" s="10"/>
    </row>
    <row r="18" spans="2:3" ht="15.6" x14ac:dyDescent="0.3">
      <c r="B18" s="9"/>
      <c r="C18" s="10"/>
    </row>
  </sheetData>
  <hyperlinks>
    <hyperlink ref="E2" location="'Index-Phase 1-LIMS-Test_List'!A1" display="Return to Index"/>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E18"/>
  <sheetViews>
    <sheetView workbookViewId="0">
      <selection activeCell="B18" sqref="B18"/>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Consuming Reports'!A5:E65197,4, FALSE)</f>
        <v xml:space="preserve">
Susan Allen is a 25 year old woman with type 1 diabetes.  Susan is seen for a review in a diabetes clinic at her local hospital, Oldhampton Royal Infirmary.     
The diabetes nurse, Mike Black, REPORTs the following blood and urine tests:     
   blood - full blood count, electrolytes and creatinine, cholesterol and triglycerides, glycated haemoglobin     
   urine - urine albumin     
Mike takes blood samples and sends them to the pathology laboratory based in the hospital.     
The patient is given a paper REPORT form for the urine samples.       
The following day Susan takes the urine samples and REPORT form to her GP surgery, Newgate GP Practice.  The samples are sent from the GP surgery to the laboratory.     
The samples are received by the laboratory, checked and matched with the test REPORTs.  The details are recorded on the Laboratory Information Management System (LIMS).     
The tests are performed and the results are authorised for release.      
The following test results (and reference ranges) are sent electronically from the LIMS to the hospital’s EPR system: </v>
      </c>
    </row>
    <row r="2" spans="1:5" ht="15.6" x14ac:dyDescent="0.3">
      <c r="A2" s="2" t="s">
        <v>0</v>
      </c>
      <c r="B2" s="8" t="str">
        <f ca="1">MID(CELL("filename",A1),FIND("]",CELL("filename",A1))+1,255)</f>
        <v>GP_Consume_1.1.15</v>
      </c>
      <c r="E2" s="19" t="s">
        <v>9</v>
      </c>
    </row>
    <row r="3" spans="1:5" ht="28.8" x14ac:dyDescent="0.3">
      <c r="A3" s="2" t="s">
        <v>3</v>
      </c>
      <c r="B3" s="3" t="s">
        <v>107</v>
      </c>
      <c r="C3" s="20"/>
    </row>
    <row r="4" spans="1:5" ht="16.5" customHeight="1" x14ac:dyDescent="0.3">
      <c r="A4" s="2" t="s">
        <v>4</v>
      </c>
      <c r="B4" s="29" t="s">
        <v>100</v>
      </c>
      <c r="C4" s="30"/>
      <c r="E4" s="17"/>
    </row>
    <row r="5" spans="1:5" ht="15.6" x14ac:dyDescent="0.3">
      <c r="A5" s="2" t="s">
        <v>6</v>
      </c>
      <c r="B5" s="3" t="s">
        <v>101</v>
      </c>
      <c r="C5" s="30"/>
      <c r="E5" s="17"/>
    </row>
    <row r="6" spans="1:5" ht="15.6" x14ac:dyDescent="0.3">
      <c r="A6" s="2" t="s">
        <v>5</v>
      </c>
      <c r="B6" s="3" t="s">
        <v>102</v>
      </c>
      <c r="C6" s="30"/>
      <c r="D6" s="11"/>
    </row>
    <row r="7" spans="1:5" x14ac:dyDescent="0.3">
      <c r="A7" s="4"/>
      <c r="B7" s="4"/>
      <c r="C7" s="4"/>
      <c r="D7" s="4"/>
    </row>
    <row r="8" spans="1:5" ht="15.6" x14ac:dyDescent="0.3">
      <c r="A8"/>
      <c r="B8" s="31"/>
      <c r="D8" s="1" t="s">
        <v>7</v>
      </c>
    </row>
    <row r="9" spans="1:5" x14ac:dyDescent="0.3">
      <c r="B9" s="9"/>
    </row>
    <row r="10" spans="1:5" x14ac:dyDescent="0.3">
      <c r="B10" s="9"/>
    </row>
    <row r="11" spans="1:5" x14ac:dyDescent="0.3">
      <c r="B11" s="9"/>
    </row>
    <row r="12" spans="1:5" x14ac:dyDescent="0.3">
      <c r="B12" s="9"/>
    </row>
    <row r="13" spans="1:5" x14ac:dyDescent="0.3">
      <c r="B13" s="9"/>
    </row>
    <row r="14" spans="1:5" x14ac:dyDescent="0.3">
      <c r="B14" s="9"/>
      <c r="C14" s="6"/>
    </row>
    <row r="15" spans="1:5" x14ac:dyDescent="0.3">
      <c r="B15" s="9"/>
    </row>
    <row r="16" spans="1:5" x14ac:dyDescent="0.3">
      <c r="B16" s="9"/>
    </row>
    <row r="17" spans="2:3" ht="15.6" x14ac:dyDescent="0.3">
      <c r="B17" s="9"/>
      <c r="C17" s="10"/>
    </row>
    <row r="18" spans="2:3" ht="15.6" x14ac:dyDescent="0.3">
      <c r="B18" s="9"/>
      <c r="C18" s="10"/>
    </row>
  </sheetData>
  <hyperlinks>
    <hyperlink ref="E2" location="'Index-Phase 1-LIMS-Test_List'!A1" display="Return to Index"/>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18"/>
  <sheetViews>
    <sheetView workbookViewId="0">
      <selection activeCell="B6" sqref="B6"/>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Consuming Reports'!A5:E65197,4, FALSE)</f>
        <v xml:space="preserve">
Susan Allen is a 25 year old woman with type 1 diabetes.  Susan is seen for a review in a diabetes clinic at her local hospital, Oldhampton Royal Infirmary.     
The diabetes nurse, Mike Black, REPORTs the following blood and urine tests:     
   blood - full blood count, electrolytes and creatinine, cholesterol and triglycerides, glycated haemoglobin     
   urine - urine albumin     
Mike takes blood samples and sends them to the pathology laboratory based in the hospital.     
The patient is given a paper REPORT form for the urine samples.       
The following day Susan takes the urine samples and REPORT form to her GP surgery, Newgate GP Practice.  The samples are sent from the GP surgery to the laboratory.     
The samples are received by the laboratory, checked and matched with the test REPORTs.  The details are recorded on the Laboratory Information Management System (LIMS).     
The tests are performed and the results are authorised for release.      
The following test results (and reference ranges) are sent electronically from the LIMS to the hospital’s EPR system: </v>
      </c>
    </row>
    <row r="2" spans="1:5" ht="15.6" x14ac:dyDescent="0.3">
      <c r="A2" s="2" t="s">
        <v>0</v>
      </c>
      <c r="B2" s="8" t="str">
        <f ca="1">MID(CELL("filename",A1),FIND("]",CELL("filename",A1))+1,255)</f>
        <v>GP_Consume_1.1.16</v>
      </c>
      <c r="E2" s="19" t="s">
        <v>9</v>
      </c>
    </row>
    <row r="3" spans="1:5" ht="28.8" x14ac:dyDescent="0.3">
      <c r="A3" s="2" t="s">
        <v>3</v>
      </c>
      <c r="B3" s="3" t="s">
        <v>103</v>
      </c>
      <c r="C3" s="20"/>
    </row>
    <row r="4" spans="1:5" ht="16.5" customHeight="1" x14ac:dyDescent="0.3">
      <c r="A4" s="2" t="s">
        <v>4</v>
      </c>
      <c r="B4" s="29" t="s">
        <v>100</v>
      </c>
      <c r="C4" s="30"/>
      <c r="E4" s="17"/>
    </row>
    <row r="5" spans="1:5" ht="15.6" x14ac:dyDescent="0.3">
      <c r="A5" s="2" t="s">
        <v>6</v>
      </c>
      <c r="B5" s="3" t="s">
        <v>104</v>
      </c>
      <c r="C5" s="30"/>
      <c r="E5" s="17"/>
    </row>
    <row r="6" spans="1:5" ht="15.6" x14ac:dyDescent="0.3">
      <c r="A6" s="2" t="s">
        <v>5</v>
      </c>
      <c r="B6" s="3" t="s">
        <v>102</v>
      </c>
      <c r="C6" s="30"/>
      <c r="D6" s="11"/>
    </row>
    <row r="7" spans="1:5" x14ac:dyDescent="0.3">
      <c r="A7" s="4"/>
      <c r="B7" s="4"/>
      <c r="C7" s="4"/>
      <c r="D7" s="4"/>
    </row>
    <row r="8" spans="1:5" ht="15.6" x14ac:dyDescent="0.3">
      <c r="A8"/>
      <c r="B8" s="31"/>
      <c r="D8" s="1" t="s">
        <v>7</v>
      </c>
    </row>
    <row r="9" spans="1:5" x14ac:dyDescent="0.3">
      <c r="B9" s="9"/>
    </row>
    <row r="10" spans="1:5" x14ac:dyDescent="0.3">
      <c r="B10" s="9"/>
    </row>
    <row r="11" spans="1:5" x14ac:dyDescent="0.3">
      <c r="B11" s="9"/>
    </row>
    <row r="12" spans="1:5" x14ac:dyDescent="0.3">
      <c r="B12" s="9"/>
    </row>
    <row r="13" spans="1:5" x14ac:dyDescent="0.3">
      <c r="B13" s="9"/>
    </row>
    <row r="14" spans="1:5" x14ac:dyDescent="0.3">
      <c r="B14" s="9"/>
      <c r="C14" s="6"/>
    </row>
    <row r="15" spans="1:5" x14ac:dyDescent="0.3">
      <c r="B15" s="9"/>
    </row>
    <row r="16" spans="1:5" x14ac:dyDescent="0.3">
      <c r="B16" s="9"/>
    </row>
    <row r="17" spans="2:3" ht="15.6" x14ac:dyDescent="0.3">
      <c r="B17" s="9"/>
      <c r="C17" s="10"/>
    </row>
    <row r="18" spans="2:3" ht="15.6" x14ac:dyDescent="0.3">
      <c r="B18" s="9"/>
      <c r="C18" s="10"/>
    </row>
  </sheetData>
  <hyperlinks>
    <hyperlink ref="E2" location="'Index-Phase 1-LIMS-Test_List'!A1" display="Return to Index"/>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5"/>
  <sheetViews>
    <sheetView tabSelected="1" zoomScaleNormal="100" workbookViewId="0">
      <selection activeCell="B14" sqref="B14"/>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Consuming Reports'!A5:E65197,4,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REPORT.  The details are recorded on the Laboratory Information Management System (LIMS).     
The test is performed and the results are authorised for release.     
The following test results (and reference ranges) are sent electronically from the LIMS to the hospital’s Electronic Patient Record (EPR) system and the GP system at Michael’s GP surgery:                  
</v>
      </c>
    </row>
    <row r="2" spans="1:5" ht="15.6" x14ac:dyDescent="0.3">
      <c r="A2" s="2" t="s">
        <v>0</v>
      </c>
      <c r="B2" s="8" t="str">
        <f ca="1">MID(CELL("filename",A1),FIND("]",CELL("filename",A1))+1,255)</f>
        <v>GP_Consume_1.1.1</v>
      </c>
    </row>
    <row r="3" spans="1:5" ht="28.8" x14ac:dyDescent="0.3">
      <c r="A3" s="2" t="s">
        <v>3</v>
      </c>
      <c r="B3" s="3" t="s">
        <v>58</v>
      </c>
      <c r="C3" s="28"/>
      <c r="E3" s="20"/>
    </row>
    <row r="4" spans="1:5" ht="16.5" customHeight="1" x14ac:dyDescent="0.3">
      <c r="A4" s="2" t="s">
        <v>4</v>
      </c>
      <c r="B4" s="29" t="s">
        <v>23</v>
      </c>
      <c r="C4" s="30"/>
      <c r="E4" s="17"/>
    </row>
    <row r="5" spans="1:5" ht="15.6" x14ac:dyDescent="0.3">
      <c r="A5" s="2" t="s">
        <v>6</v>
      </c>
      <c r="B5" s="3" t="s">
        <v>24</v>
      </c>
      <c r="C5" s="30"/>
      <c r="E5" s="17"/>
    </row>
    <row r="6" spans="1:5" ht="28.8" x14ac:dyDescent="0.3">
      <c r="A6" s="2" t="s">
        <v>5</v>
      </c>
      <c r="B6" s="3" t="s">
        <v>45</v>
      </c>
      <c r="C6" s="30"/>
      <c r="D6" s="11"/>
    </row>
    <row r="7" spans="1:5" ht="21.6" customHeight="1" x14ac:dyDescent="0.3">
      <c r="A7" s="2"/>
      <c r="C7"/>
      <c r="D7" s="11"/>
    </row>
    <row r="8" spans="1:5" x14ac:dyDescent="0.3">
      <c r="A8" s="4"/>
      <c r="B8" s="4"/>
      <c r="C8" s="4"/>
      <c r="D8" s="4"/>
    </row>
    <row r="9" spans="1:5" ht="15.6" x14ac:dyDescent="0.3">
      <c r="A9"/>
      <c r="B9" s="31"/>
      <c r="D9" s="1" t="s">
        <v>7</v>
      </c>
    </row>
    <row r="10" spans="1:5" x14ac:dyDescent="0.3">
      <c r="D10"/>
    </row>
    <row r="11" spans="1:5" x14ac:dyDescent="0.3">
      <c r="B11" s="9"/>
      <c r="D11"/>
    </row>
    <row r="12" spans="1:5" x14ac:dyDescent="0.3">
      <c r="B12" s="9"/>
      <c r="D12"/>
    </row>
    <row r="13" spans="1:5" x14ac:dyDescent="0.3">
      <c r="B13" s="9"/>
      <c r="D13"/>
    </row>
    <row r="14" spans="1:5" x14ac:dyDescent="0.3">
      <c r="B14" s="9"/>
      <c r="D14"/>
    </row>
    <row r="15" spans="1:5" x14ac:dyDescent="0.3">
      <c r="B15" s="9"/>
      <c r="C15" s="6"/>
    </row>
    <row r="16" spans="1:5" x14ac:dyDescent="0.3">
      <c r="B16" s="9"/>
    </row>
    <row r="17" spans="2:3" x14ac:dyDescent="0.3">
      <c r="B17" s="9"/>
    </row>
    <row r="18" spans="2:3" ht="15.6" x14ac:dyDescent="0.3">
      <c r="B18" s="9"/>
      <c r="C18" s="10"/>
    </row>
    <row r="19" spans="2:3" ht="15.6" x14ac:dyDescent="0.3">
      <c r="B19" s="9"/>
      <c r="C19" s="10"/>
    </row>
    <row r="20" spans="2:3" x14ac:dyDescent="0.3">
      <c r="B20" s="9"/>
    </row>
    <row r="21" spans="2:3" x14ac:dyDescent="0.3">
      <c r="B21" s="9"/>
    </row>
    <row r="22" spans="2:3" x14ac:dyDescent="0.3">
      <c r="B22" s="9"/>
    </row>
    <row r="23" spans="2:3" x14ac:dyDescent="0.3">
      <c r="B23" s="9"/>
    </row>
    <row r="24" spans="2:3" x14ac:dyDescent="0.3">
      <c r="B24" s="9"/>
    </row>
    <row r="25" spans="2:3" x14ac:dyDescent="0.3">
      <c r="B25" s="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25"/>
  <sheetViews>
    <sheetView workbookViewId="0">
      <selection activeCell="B17" sqref="B17"/>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Consuming Reports'!A5:E65197,4,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REPORT.  The details are recorded on the Laboratory Information Management System (LIMS).     
The test is performed and the results are authorised for release.     
The following test results (and reference ranges) are sent electronically from the LIMS to the hospital’s Electronic Patient Record (EPR) system and the GP system at Michael’s GP surgery:                  
</v>
      </c>
    </row>
    <row r="2" spans="1:5" ht="15.6" x14ac:dyDescent="0.3">
      <c r="A2" s="2" t="s">
        <v>0</v>
      </c>
      <c r="B2" s="8" t="str">
        <f ca="1">MID(CELL("filename",A1),FIND("]",CELL("filename",A1))+1,255)</f>
        <v>GP_Consume_1.1.2</v>
      </c>
    </row>
    <row r="3" spans="1:5" ht="28.8" x14ac:dyDescent="0.3">
      <c r="A3" s="2" t="s">
        <v>3</v>
      </c>
      <c r="B3" s="3" t="s">
        <v>59</v>
      </c>
      <c r="C3" s="28"/>
      <c r="E3" s="20"/>
    </row>
    <row r="4" spans="1:5" ht="16.5" customHeight="1" x14ac:dyDescent="0.3">
      <c r="A4" s="2" t="s">
        <v>4</v>
      </c>
      <c r="B4" s="29" t="s">
        <v>41</v>
      </c>
      <c r="C4" s="30"/>
      <c r="E4" s="17"/>
    </row>
    <row r="5" spans="1:5" ht="15.6" x14ac:dyDescent="0.3">
      <c r="A5" s="2" t="s">
        <v>6</v>
      </c>
      <c r="B5" s="3" t="s">
        <v>60</v>
      </c>
      <c r="C5" s="30"/>
      <c r="E5" s="17"/>
    </row>
    <row r="6" spans="1:5" ht="28.8" x14ac:dyDescent="0.3">
      <c r="A6" s="2" t="s">
        <v>5</v>
      </c>
      <c r="B6" s="3" t="s">
        <v>44</v>
      </c>
      <c r="C6" s="30"/>
      <c r="D6" s="11"/>
    </row>
    <row r="7" spans="1:5" ht="21.6" customHeight="1" x14ac:dyDescent="0.3">
      <c r="A7" s="2"/>
      <c r="C7"/>
      <c r="D7" s="11"/>
    </row>
    <row r="8" spans="1:5" x14ac:dyDescent="0.3">
      <c r="A8" s="4"/>
      <c r="B8" s="4"/>
      <c r="C8" s="4"/>
      <c r="D8" s="4"/>
    </row>
    <row r="9" spans="1:5" ht="15.6" x14ac:dyDescent="0.3">
      <c r="A9"/>
      <c r="B9" s="31"/>
      <c r="D9" s="1" t="s">
        <v>7</v>
      </c>
    </row>
    <row r="10" spans="1:5" x14ac:dyDescent="0.3">
      <c r="D10"/>
    </row>
    <row r="11" spans="1:5" x14ac:dyDescent="0.3">
      <c r="B11" s="9"/>
      <c r="D11"/>
    </row>
    <row r="12" spans="1:5" x14ac:dyDescent="0.3">
      <c r="B12" s="9"/>
      <c r="D12"/>
    </row>
    <row r="13" spans="1:5" x14ac:dyDescent="0.3">
      <c r="B13" s="9"/>
      <c r="D13"/>
    </row>
    <row r="14" spans="1:5" x14ac:dyDescent="0.3">
      <c r="B14" s="9"/>
      <c r="D14"/>
    </row>
    <row r="15" spans="1:5" x14ac:dyDescent="0.3">
      <c r="B15" s="9"/>
      <c r="C15" s="6"/>
    </row>
    <row r="16" spans="1:5" x14ac:dyDescent="0.3">
      <c r="B16" s="9"/>
    </row>
    <row r="17" spans="2:3" x14ac:dyDescent="0.3">
      <c r="B17" s="9"/>
    </row>
    <row r="18" spans="2:3" ht="15.6" x14ac:dyDescent="0.3">
      <c r="B18" s="9"/>
      <c r="C18" s="10"/>
    </row>
    <row r="19" spans="2:3" ht="15.6" x14ac:dyDescent="0.3">
      <c r="B19" s="9"/>
      <c r="C19" s="10"/>
    </row>
    <row r="20" spans="2:3" x14ac:dyDescent="0.3">
      <c r="B20" s="9"/>
    </row>
    <row r="21" spans="2:3" x14ac:dyDescent="0.3">
      <c r="B21" s="9"/>
    </row>
    <row r="22" spans="2:3" x14ac:dyDescent="0.3">
      <c r="B22" s="9"/>
    </row>
    <row r="23" spans="2:3" x14ac:dyDescent="0.3">
      <c r="B23" s="9"/>
    </row>
    <row r="24" spans="2:3" x14ac:dyDescent="0.3">
      <c r="B24" s="9"/>
    </row>
    <row r="25" spans="2:3" x14ac:dyDescent="0.3">
      <c r="B25" s="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25"/>
  <sheetViews>
    <sheetView workbookViewId="0">
      <selection activeCell="B3" sqref="B3"/>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Consuming Reports'!A5:E65197,4,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REPORT.  The details are recorded on the Laboratory Information Management System (LIMS).     
The test is performed and the results are authorised for release.     
The following test results (and reference ranges) are sent electronically from the LIMS to the hospital’s Electronic Patient Record (EPR) system and the GP system at Michael’s GP surgery:                  
</v>
      </c>
    </row>
    <row r="2" spans="1:5" ht="15.6" x14ac:dyDescent="0.3">
      <c r="A2" s="2" t="s">
        <v>0</v>
      </c>
      <c r="B2" s="8" t="str">
        <f ca="1">MID(CELL("filename",A1),FIND("]",CELL("filename",A1))+1,255)</f>
        <v>GP_Consume_1.1.3</v>
      </c>
    </row>
    <row r="3" spans="1:5" ht="28.8" x14ac:dyDescent="0.3">
      <c r="A3" s="2" t="s">
        <v>3</v>
      </c>
      <c r="B3" s="3" t="s">
        <v>61</v>
      </c>
      <c r="C3" s="28"/>
      <c r="E3" s="20"/>
    </row>
    <row r="4" spans="1:5" ht="16.5" customHeight="1" x14ac:dyDescent="0.3">
      <c r="A4" s="2" t="s">
        <v>4</v>
      </c>
      <c r="B4" s="29" t="s">
        <v>23</v>
      </c>
      <c r="C4" s="30"/>
      <c r="E4" s="17"/>
    </row>
    <row r="5" spans="1:5" ht="15.6" x14ac:dyDescent="0.3">
      <c r="A5" s="2" t="s">
        <v>6</v>
      </c>
      <c r="B5" s="3" t="s">
        <v>62</v>
      </c>
      <c r="C5" s="30"/>
      <c r="E5" s="17"/>
    </row>
    <row r="6" spans="1:5" ht="15.6" x14ac:dyDescent="0.3">
      <c r="A6" s="2" t="s">
        <v>5</v>
      </c>
      <c r="B6" s="3" t="s">
        <v>43</v>
      </c>
      <c r="C6" s="30"/>
      <c r="D6" s="11"/>
    </row>
    <row r="7" spans="1:5" ht="21.6" customHeight="1" x14ac:dyDescent="0.3">
      <c r="A7" s="2"/>
      <c r="C7"/>
      <c r="D7" s="11"/>
    </row>
    <row r="8" spans="1:5" x14ac:dyDescent="0.3">
      <c r="A8" s="4"/>
      <c r="B8" s="4"/>
      <c r="C8" s="4"/>
      <c r="D8" s="4"/>
    </row>
    <row r="9" spans="1:5" ht="15.6" x14ac:dyDescent="0.3">
      <c r="A9"/>
      <c r="B9" s="31"/>
      <c r="D9" s="1" t="s">
        <v>7</v>
      </c>
    </row>
    <row r="10" spans="1:5" x14ac:dyDescent="0.3">
      <c r="D10"/>
    </row>
    <row r="11" spans="1:5" x14ac:dyDescent="0.3">
      <c r="B11" s="9"/>
      <c r="D11"/>
    </row>
    <row r="12" spans="1:5" x14ac:dyDescent="0.3">
      <c r="B12" s="9"/>
      <c r="D12"/>
    </row>
    <row r="13" spans="1:5" x14ac:dyDescent="0.3">
      <c r="B13" s="9"/>
      <c r="D13"/>
    </row>
    <row r="14" spans="1:5" x14ac:dyDescent="0.3">
      <c r="B14" s="9"/>
      <c r="D14"/>
    </row>
    <row r="15" spans="1:5" x14ac:dyDescent="0.3">
      <c r="B15" s="9"/>
      <c r="C15" s="6"/>
    </row>
    <row r="16" spans="1:5" x14ac:dyDescent="0.3">
      <c r="B16" s="9"/>
    </row>
    <row r="17" spans="2:3" x14ac:dyDescent="0.3">
      <c r="B17" s="9"/>
    </row>
    <row r="18" spans="2:3" ht="15.6" x14ac:dyDescent="0.3">
      <c r="B18" s="9"/>
      <c r="C18" s="10"/>
    </row>
    <row r="19" spans="2:3" ht="15.6" x14ac:dyDescent="0.3">
      <c r="B19" s="9"/>
      <c r="C19" s="10"/>
    </row>
    <row r="20" spans="2:3" x14ac:dyDescent="0.3">
      <c r="B20" s="9"/>
    </row>
    <row r="21" spans="2:3" x14ac:dyDescent="0.3">
      <c r="B21" s="9"/>
    </row>
    <row r="22" spans="2:3" x14ac:dyDescent="0.3">
      <c r="B22" s="9"/>
    </row>
    <row r="23" spans="2:3" x14ac:dyDescent="0.3">
      <c r="B23" s="9"/>
    </row>
    <row r="24" spans="2:3" x14ac:dyDescent="0.3">
      <c r="B24" s="9"/>
    </row>
    <row r="25" spans="2:3" x14ac:dyDescent="0.3">
      <c r="B25"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24"/>
  <sheetViews>
    <sheetView zoomScaleNormal="100" workbookViewId="0">
      <selection activeCell="B1" sqref="B1"/>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Consuming Reports'!A5:E65197,4,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REPORT.  The details are recorded on the Laboratory Information Management System (LIMS).     
The test is performed and the results are authorised for release.     
The following test results (and reference ranges) are sent electronically from the LIMS to the hospital’s Electronic Patient Record (EPR) system and the GP system at Michael’s GP surgery:                  
</v>
      </c>
    </row>
    <row r="2" spans="1:5" ht="15.6" x14ac:dyDescent="0.3">
      <c r="A2" s="2" t="s">
        <v>0</v>
      </c>
      <c r="B2" s="8" t="str">
        <f ca="1">MID(CELL("filename",A1),FIND("]",CELL("filename",A1))+1,255)</f>
        <v>GP_Consume_1.1.4</v>
      </c>
    </row>
    <row r="3" spans="1:5" ht="28.8" x14ac:dyDescent="0.3">
      <c r="A3" s="2" t="s">
        <v>3</v>
      </c>
      <c r="B3" s="3" t="s">
        <v>63</v>
      </c>
      <c r="C3" s="28"/>
      <c r="E3" s="20"/>
    </row>
    <row r="4" spans="1:5" ht="16.5" customHeight="1" x14ac:dyDescent="0.3">
      <c r="A4" s="2" t="s">
        <v>4</v>
      </c>
      <c r="B4" s="29" t="s">
        <v>41</v>
      </c>
      <c r="C4" s="30"/>
      <c r="E4" s="17"/>
    </row>
    <row r="5" spans="1:5" ht="15.6" x14ac:dyDescent="0.3">
      <c r="A5" s="2" t="s">
        <v>6</v>
      </c>
      <c r="B5" s="3" t="s">
        <v>64</v>
      </c>
      <c r="C5" s="30"/>
      <c r="E5" s="17"/>
    </row>
    <row r="6" spans="1:5" ht="15.6" x14ac:dyDescent="0.3">
      <c r="A6" s="2" t="s">
        <v>5</v>
      </c>
      <c r="B6" s="3" t="s">
        <v>43</v>
      </c>
      <c r="C6" s="30"/>
      <c r="D6" s="11"/>
    </row>
    <row r="7" spans="1:5" x14ac:dyDescent="0.3">
      <c r="A7" s="4"/>
      <c r="B7" s="4"/>
      <c r="C7" s="4"/>
      <c r="D7" s="4"/>
    </row>
    <row r="8" spans="1:5" ht="15.6" x14ac:dyDescent="0.3">
      <c r="A8"/>
      <c r="B8" s="31"/>
      <c r="D8" s="1" t="s">
        <v>7</v>
      </c>
    </row>
    <row r="9" spans="1:5" x14ac:dyDescent="0.3">
      <c r="D9"/>
    </row>
    <row r="10" spans="1:5" x14ac:dyDescent="0.3">
      <c r="B10" s="9"/>
      <c r="D10"/>
    </row>
    <row r="11" spans="1:5" x14ac:dyDescent="0.3">
      <c r="B11" s="9"/>
      <c r="D11"/>
    </row>
    <row r="12" spans="1:5" x14ac:dyDescent="0.3">
      <c r="B12" s="9"/>
      <c r="D12"/>
    </row>
    <row r="13" spans="1:5" x14ac:dyDescent="0.3">
      <c r="B13" s="9"/>
      <c r="D13"/>
    </row>
    <row r="14" spans="1:5" x14ac:dyDescent="0.3">
      <c r="B14" s="9"/>
      <c r="C14" s="6"/>
    </row>
    <row r="15" spans="1:5" x14ac:dyDescent="0.3">
      <c r="B15" s="9"/>
    </row>
    <row r="16" spans="1:5" x14ac:dyDescent="0.3">
      <c r="B16" s="9"/>
    </row>
    <row r="17" spans="2:3" ht="15.6" x14ac:dyDescent="0.3">
      <c r="B17" s="9"/>
      <c r="C17" s="10"/>
    </row>
    <row r="18" spans="2:3" ht="15.6" x14ac:dyDescent="0.3">
      <c r="B18" s="9"/>
      <c r="C18" s="10"/>
    </row>
    <row r="19" spans="2:3" x14ac:dyDescent="0.3">
      <c r="B19" s="9"/>
    </row>
    <row r="20" spans="2:3" x14ac:dyDescent="0.3">
      <c r="B20" s="9"/>
    </row>
    <row r="21" spans="2:3" x14ac:dyDescent="0.3">
      <c r="B21" s="9"/>
    </row>
    <row r="22" spans="2:3" x14ac:dyDescent="0.3">
      <c r="B22" s="9"/>
    </row>
    <row r="23" spans="2:3" x14ac:dyDescent="0.3">
      <c r="B23" s="9"/>
    </row>
    <row r="24" spans="2:3" x14ac:dyDescent="0.3">
      <c r="B24"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23"/>
  <sheetViews>
    <sheetView workbookViewId="0">
      <selection activeCell="B9" sqref="B9"/>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Consuming Reports'!A5:E65197,4, FALSE)</f>
        <v xml:space="preserve">
Lisa Stanner, a 60 year old woman, attends Manor GP Practice for monitoring her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v>
      </c>
    </row>
    <row r="2" spans="1:5" ht="15.6" x14ac:dyDescent="0.3">
      <c r="A2" s="2" t="s">
        <v>0</v>
      </c>
      <c r="B2" s="8" t="str">
        <f ca="1">MID(CELL("filename",A1),FIND("]",CELL("filename",A1))+1,255)</f>
        <v>GP_Consume_1.1.5</v>
      </c>
      <c r="E2" s="19" t="s">
        <v>9</v>
      </c>
    </row>
    <row r="3" spans="1:5" ht="28.8" x14ac:dyDescent="0.3">
      <c r="A3" s="2" t="s">
        <v>3</v>
      </c>
      <c r="B3" s="3" t="s">
        <v>65</v>
      </c>
      <c r="C3" s="20"/>
    </row>
    <row r="4" spans="1:5" ht="16.5" customHeight="1" x14ac:dyDescent="0.3">
      <c r="A4" s="2" t="s">
        <v>4</v>
      </c>
      <c r="B4" s="29" t="s">
        <v>48</v>
      </c>
      <c r="C4" s="30"/>
      <c r="E4" s="17"/>
    </row>
    <row r="5" spans="1:5" ht="15.6" x14ac:dyDescent="0.3">
      <c r="A5" s="2" t="s">
        <v>6</v>
      </c>
      <c r="B5" s="3" t="s">
        <v>66</v>
      </c>
      <c r="C5" s="30"/>
      <c r="E5" s="17"/>
    </row>
    <row r="6" spans="1:5" ht="15.6" x14ac:dyDescent="0.3">
      <c r="A6" s="2" t="s">
        <v>5</v>
      </c>
      <c r="B6" s="3" t="s">
        <v>43</v>
      </c>
      <c r="C6" s="30"/>
      <c r="D6" s="11"/>
    </row>
    <row r="7" spans="1:5" x14ac:dyDescent="0.3">
      <c r="A7" s="4"/>
      <c r="B7" s="4"/>
      <c r="C7" s="4"/>
      <c r="D7" s="4"/>
    </row>
    <row r="8" spans="1:5" ht="15.6" x14ac:dyDescent="0.3">
      <c r="A8"/>
      <c r="B8" s="31"/>
      <c r="D8" s="1" t="s">
        <v>7</v>
      </c>
    </row>
    <row r="9" spans="1:5" x14ac:dyDescent="0.3">
      <c r="B9" s="9"/>
      <c r="C9"/>
      <c r="D9"/>
    </row>
    <row r="10" spans="1:5" x14ac:dyDescent="0.3">
      <c r="B10" s="9"/>
      <c r="C10"/>
      <c r="D10"/>
    </row>
    <row r="11" spans="1:5" x14ac:dyDescent="0.3">
      <c r="B11" s="9"/>
      <c r="C11"/>
      <c r="D11"/>
    </row>
    <row r="12" spans="1:5" x14ac:dyDescent="0.3">
      <c r="B12" s="9"/>
      <c r="C12"/>
      <c r="D12"/>
    </row>
    <row r="13" spans="1:5" x14ac:dyDescent="0.3">
      <c r="B13" s="9"/>
    </row>
    <row r="14" spans="1:5" x14ac:dyDescent="0.3">
      <c r="B14" s="9"/>
    </row>
    <row r="15" spans="1:5" x14ac:dyDescent="0.3">
      <c r="B15" s="9"/>
    </row>
    <row r="16" spans="1:5" x14ac:dyDescent="0.3">
      <c r="B16" s="9"/>
    </row>
    <row r="17" spans="2:3" x14ac:dyDescent="0.3">
      <c r="B17" s="9"/>
    </row>
    <row r="18" spans="2:3" x14ac:dyDescent="0.3">
      <c r="B18" s="9"/>
    </row>
    <row r="19" spans="2:3" x14ac:dyDescent="0.3">
      <c r="B19" s="9"/>
      <c r="C19" s="6"/>
    </row>
    <row r="20" spans="2:3" x14ac:dyDescent="0.3">
      <c r="B20" s="9"/>
    </row>
    <row r="21" spans="2:3" x14ac:dyDescent="0.3">
      <c r="B21" s="9"/>
    </row>
    <row r="22" spans="2:3" ht="15.6" x14ac:dyDescent="0.3">
      <c r="B22" s="9"/>
      <c r="C22" s="10"/>
    </row>
    <row r="23" spans="2:3" ht="15.6" x14ac:dyDescent="0.3">
      <c r="B23" s="9"/>
      <c r="C23" s="10"/>
    </row>
  </sheetData>
  <hyperlinks>
    <hyperlink ref="E2" location="'Index-Phase 1-LIMS-Test_List'!A1" display="Return to Index"/>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23"/>
  <sheetViews>
    <sheetView workbookViewId="0">
      <selection activeCell="B1" sqref="B1"/>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Consuming Reports'!A5:E65197,4, FALSE)</f>
        <v xml:space="preserve">
Lisa Stanner, a 60 year old woman, attends Manor GP Practice for monitoring her hypertension.      
Lisa’s GP, Dr Jane Green, REPORTs renal function tests (electrolytes and creatinine profile).       
The REPORT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REPORT.  The details are recorded on the Laboratory Information Management System (LIMS).     
The tests are performed and the results are authorised for release.     
The following test results (and reference ranges) are sent electronically from the LIMS to the GP practice system</v>
      </c>
    </row>
    <row r="2" spans="1:5" ht="15.6" x14ac:dyDescent="0.3">
      <c r="A2" s="2" t="s">
        <v>0</v>
      </c>
      <c r="B2" s="8" t="str">
        <f ca="1">MID(CELL("filename",A1),FIND("]",CELL("filename",A1))+1,255)</f>
        <v>GP_Consume_1.1.6</v>
      </c>
      <c r="E2" s="19" t="s">
        <v>9</v>
      </c>
    </row>
    <row r="3" spans="1:5" ht="29.4" customHeight="1" x14ac:dyDescent="0.3">
      <c r="A3" s="2" t="s">
        <v>3</v>
      </c>
      <c r="B3" s="3" t="s">
        <v>67</v>
      </c>
      <c r="C3" s="20"/>
    </row>
    <row r="4" spans="1:5" ht="16.5" customHeight="1" x14ac:dyDescent="0.3">
      <c r="A4" s="2" t="s">
        <v>4</v>
      </c>
      <c r="B4" s="29" t="s">
        <v>54</v>
      </c>
      <c r="C4" s="30"/>
      <c r="E4" s="17"/>
    </row>
    <row r="5" spans="1:5" ht="15.6" x14ac:dyDescent="0.3">
      <c r="A5" s="2" t="s">
        <v>6</v>
      </c>
      <c r="B5" s="3" t="s">
        <v>55</v>
      </c>
      <c r="C5" s="30"/>
      <c r="E5" s="17"/>
    </row>
    <row r="6" spans="1:5" ht="15.6" x14ac:dyDescent="0.3">
      <c r="A6" s="2" t="s">
        <v>5</v>
      </c>
      <c r="B6" s="3" t="s">
        <v>43</v>
      </c>
      <c r="C6" s="30"/>
      <c r="D6" s="11"/>
    </row>
    <row r="7" spans="1:5" x14ac:dyDescent="0.3">
      <c r="A7" s="4"/>
      <c r="B7" s="4"/>
      <c r="C7" s="4"/>
      <c r="D7" s="4"/>
    </row>
    <row r="8" spans="1:5" ht="15.6" x14ac:dyDescent="0.3">
      <c r="A8"/>
      <c r="B8" s="31"/>
      <c r="D8" s="1" t="s">
        <v>7</v>
      </c>
    </row>
    <row r="9" spans="1:5" x14ac:dyDescent="0.3">
      <c r="B9" s="9"/>
      <c r="C9"/>
      <c r="D9"/>
    </row>
    <row r="10" spans="1:5" x14ac:dyDescent="0.3">
      <c r="B10" s="9"/>
      <c r="C10"/>
      <c r="D10"/>
    </row>
    <row r="11" spans="1:5" x14ac:dyDescent="0.3">
      <c r="B11" s="9"/>
      <c r="C11"/>
      <c r="D11"/>
    </row>
    <row r="12" spans="1:5" x14ac:dyDescent="0.3">
      <c r="B12" s="9"/>
      <c r="C12"/>
      <c r="D12"/>
    </row>
    <row r="13" spans="1:5" x14ac:dyDescent="0.3">
      <c r="B13" s="9"/>
    </row>
    <row r="14" spans="1:5" x14ac:dyDescent="0.3">
      <c r="B14" s="9"/>
    </row>
    <row r="15" spans="1:5" x14ac:dyDescent="0.3">
      <c r="B15" s="9"/>
    </row>
    <row r="16" spans="1:5" x14ac:dyDescent="0.3">
      <c r="B16" s="9"/>
    </row>
    <row r="17" spans="2:3" x14ac:dyDescent="0.3">
      <c r="B17" s="9"/>
    </row>
    <row r="18" spans="2:3" x14ac:dyDescent="0.3">
      <c r="B18" s="9"/>
    </row>
    <row r="19" spans="2:3" x14ac:dyDescent="0.3">
      <c r="B19" s="9"/>
      <c r="C19" s="6"/>
    </row>
    <row r="20" spans="2:3" x14ac:dyDescent="0.3">
      <c r="B20" s="9"/>
    </row>
    <row r="21" spans="2:3" x14ac:dyDescent="0.3">
      <c r="B21" s="9"/>
    </row>
    <row r="22" spans="2:3" ht="15.6" x14ac:dyDescent="0.3">
      <c r="B22" s="9"/>
      <c r="C22" s="10"/>
    </row>
    <row r="23" spans="2:3" ht="15.6" x14ac:dyDescent="0.3">
      <c r="B23" s="9"/>
      <c r="C23" s="10"/>
    </row>
  </sheetData>
  <hyperlinks>
    <hyperlink ref="E2" location="'Index-Phase 1-LIMS-Test_List'!A1" display="Return to Index"/>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23"/>
  <sheetViews>
    <sheetView workbookViewId="0">
      <selection activeCell="B9" sqref="B9"/>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Consuming Reports'!A5:E65197,4, FALSE)</f>
        <v xml:space="preserve">
Lisa Stanner, a 60 year old woman, attends Manor GP Practice for monitoring her hypertension.      
Lisa’s GP, Dr Jane Green, REPORTs renal function tests (electrolytes and creatinine profile).       
The REPORT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REPORT.  The details are recorded on the Laboratory Information Management System (LIMS).     
The tests are performed and the results are authorised for release.     
The following test results (and reference ranges) are sent electronically from the LIMS to the GP practice system</v>
      </c>
    </row>
    <row r="2" spans="1:5" ht="15.6" x14ac:dyDescent="0.3">
      <c r="A2" s="2" t="s">
        <v>0</v>
      </c>
      <c r="B2" s="8" t="str">
        <f ca="1">MID(CELL("filename",A1),FIND("]",CELL("filename",A1))+1,255)</f>
        <v>GP_Consume_1.1.7</v>
      </c>
      <c r="E2" s="19" t="s">
        <v>9</v>
      </c>
    </row>
    <row r="3" spans="1:5" ht="21" customHeight="1" x14ac:dyDescent="0.3">
      <c r="A3" s="2" t="s">
        <v>3</v>
      </c>
      <c r="B3" s="3" t="s">
        <v>68</v>
      </c>
      <c r="C3" s="20"/>
    </row>
    <row r="4" spans="1:5" ht="16.5" customHeight="1" x14ac:dyDescent="0.3">
      <c r="A4" s="2" t="s">
        <v>4</v>
      </c>
      <c r="B4" s="29" t="s">
        <v>48</v>
      </c>
      <c r="C4" s="30"/>
      <c r="E4" s="17"/>
    </row>
    <row r="5" spans="1:5" ht="15.6" x14ac:dyDescent="0.3">
      <c r="A5" s="2" t="s">
        <v>6</v>
      </c>
      <c r="B5" s="3" t="s">
        <v>57</v>
      </c>
      <c r="C5" s="30"/>
      <c r="E5" s="17"/>
    </row>
    <row r="6" spans="1:5" ht="15.6" x14ac:dyDescent="0.3">
      <c r="A6" s="2" t="s">
        <v>5</v>
      </c>
      <c r="B6" s="3" t="s">
        <v>43</v>
      </c>
      <c r="C6" s="30"/>
      <c r="D6" s="11"/>
    </row>
    <row r="7" spans="1:5" x14ac:dyDescent="0.3">
      <c r="A7" s="4"/>
      <c r="B7" s="4"/>
      <c r="C7" s="4"/>
      <c r="D7" s="4"/>
    </row>
    <row r="8" spans="1:5" ht="15.6" x14ac:dyDescent="0.3">
      <c r="A8"/>
      <c r="B8" s="31"/>
      <c r="D8" s="1" t="s">
        <v>7</v>
      </c>
    </row>
    <row r="9" spans="1:5" x14ac:dyDescent="0.3">
      <c r="B9" s="9"/>
      <c r="C9"/>
      <c r="D9"/>
    </row>
    <row r="10" spans="1:5" x14ac:dyDescent="0.3">
      <c r="B10" s="9"/>
      <c r="C10"/>
      <c r="D10"/>
    </row>
    <row r="11" spans="1:5" x14ac:dyDescent="0.3">
      <c r="B11" s="9"/>
      <c r="C11"/>
      <c r="D11"/>
    </row>
    <row r="12" spans="1:5" x14ac:dyDescent="0.3">
      <c r="B12" s="9"/>
      <c r="C12"/>
      <c r="D12"/>
    </row>
    <row r="13" spans="1:5" x14ac:dyDescent="0.3">
      <c r="B13" s="9"/>
    </row>
    <row r="14" spans="1:5" x14ac:dyDescent="0.3">
      <c r="B14" s="9"/>
    </row>
    <row r="15" spans="1:5" x14ac:dyDescent="0.3">
      <c r="B15" s="9"/>
    </row>
    <row r="16" spans="1:5" x14ac:dyDescent="0.3">
      <c r="B16" s="9"/>
    </row>
    <row r="17" spans="2:3" x14ac:dyDescent="0.3">
      <c r="B17" s="9"/>
    </row>
    <row r="18" spans="2:3" x14ac:dyDescent="0.3">
      <c r="B18" s="9"/>
    </row>
    <row r="19" spans="2:3" x14ac:dyDescent="0.3">
      <c r="B19" s="9"/>
      <c r="C19" s="6"/>
    </row>
    <row r="20" spans="2:3" x14ac:dyDescent="0.3">
      <c r="B20" s="9"/>
    </row>
    <row r="21" spans="2:3" x14ac:dyDescent="0.3">
      <c r="B21" s="9"/>
    </row>
    <row r="22" spans="2:3" ht="15.6" x14ac:dyDescent="0.3">
      <c r="B22" s="9"/>
      <c r="C22" s="10"/>
    </row>
    <row r="23" spans="2:3" ht="15.6" x14ac:dyDescent="0.3">
      <c r="B23" s="9"/>
      <c r="C23" s="10"/>
    </row>
  </sheetData>
  <hyperlinks>
    <hyperlink ref="E2" location="'Index-Phase 1-LIMS-Test_List'!A1" display="Return to Index"/>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23"/>
  <sheetViews>
    <sheetView zoomScaleNormal="100" workbookViewId="0">
      <selection activeCell="A3" sqref="A3:XFD8"/>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row>
    <row r="2" spans="1:5" ht="15.6" x14ac:dyDescent="0.3">
      <c r="A2" s="2" t="s">
        <v>0</v>
      </c>
      <c r="B2" s="8" t="str">
        <f ca="1">MID(CELL("filename",A1),FIND("]",CELL("filename",A1))+1,255)</f>
        <v>GP_Consume_1.1.8</v>
      </c>
      <c r="E2" s="19" t="s">
        <v>9</v>
      </c>
    </row>
    <row r="3" spans="1:5" ht="28.8" x14ac:dyDescent="0.3">
      <c r="A3" s="2" t="s">
        <v>3</v>
      </c>
      <c r="B3" s="3" t="s">
        <v>70</v>
      </c>
      <c r="C3" s="20"/>
    </row>
    <row r="4" spans="1:5" ht="16.5" customHeight="1" x14ac:dyDescent="0.3">
      <c r="A4" s="2" t="s">
        <v>4</v>
      </c>
      <c r="B4" s="29" t="s">
        <v>54</v>
      </c>
      <c r="C4" s="30"/>
      <c r="E4" s="17"/>
    </row>
    <row r="5" spans="1:5" ht="15.6" x14ac:dyDescent="0.3">
      <c r="A5" s="2" t="s">
        <v>6</v>
      </c>
      <c r="B5" s="3" t="s">
        <v>71</v>
      </c>
      <c r="C5" s="30"/>
      <c r="E5" s="17"/>
    </row>
    <row r="6" spans="1:5" ht="15.6" x14ac:dyDescent="0.3">
      <c r="A6" s="2" t="s">
        <v>5</v>
      </c>
      <c r="B6" s="3" t="s">
        <v>43</v>
      </c>
      <c r="C6" s="30"/>
      <c r="D6" s="11"/>
    </row>
    <row r="7" spans="1:5" x14ac:dyDescent="0.3">
      <c r="A7" s="4"/>
      <c r="B7" s="4"/>
      <c r="C7" s="4"/>
      <c r="D7" s="4"/>
    </row>
    <row r="8" spans="1:5" ht="15.6" x14ac:dyDescent="0.3">
      <c r="A8"/>
      <c r="B8" s="31"/>
      <c r="D8" s="1" t="s">
        <v>7</v>
      </c>
    </row>
    <row r="9" spans="1:5" x14ac:dyDescent="0.3">
      <c r="B9" s="9"/>
      <c r="C9"/>
      <c r="D9"/>
    </row>
    <row r="10" spans="1:5" x14ac:dyDescent="0.3">
      <c r="B10" s="9"/>
      <c r="C10"/>
      <c r="D10"/>
    </row>
    <row r="11" spans="1:5" x14ac:dyDescent="0.3">
      <c r="B11" s="9"/>
      <c r="C11"/>
      <c r="D11"/>
    </row>
    <row r="12" spans="1:5" x14ac:dyDescent="0.3">
      <c r="B12" s="9"/>
      <c r="C12"/>
      <c r="D12"/>
    </row>
    <row r="13" spans="1:5" x14ac:dyDescent="0.3">
      <c r="B13" s="9"/>
    </row>
    <row r="14" spans="1:5" x14ac:dyDescent="0.3">
      <c r="B14" s="9"/>
    </row>
    <row r="15" spans="1:5" x14ac:dyDescent="0.3">
      <c r="B15" s="9"/>
    </row>
    <row r="16" spans="1:5" x14ac:dyDescent="0.3">
      <c r="B16" s="9"/>
    </row>
    <row r="17" spans="2:3" x14ac:dyDescent="0.3">
      <c r="B17" s="9"/>
    </row>
    <row r="18" spans="2:3" x14ac:dyDescent="0.3">
      <c r="B18" s="9"/>
    </row>
    <row r="19" spans="2:3" x14ac:dyDescent="0.3">
      <c r="B19" s="9"/>
      <c r="C19" s="6"/>
    </row>
    <row r="20" spans="2:3" x14ac:dyDescent="0.3">
      <c r="B20" s="9"/>
    </row>
    <row r="21" spans="2:3" x14ac:dyDescent="0.3">
      <c r="B21" s="9"/>
    </row>
    <row r="22" spans="2:3" ht="15.6" x14ac:dyDescent="0.3">
      <c r="B22" s="9"/>
      <c r="C22" s="10"/>
    </row>
    <row r="23" spans="2:3" ht="15.6" x14ac:dyDescent="0.3">
      <c r="B23" s="9"/>
      <c r="C23" s="10"/>
    </row>
  </sheetData>
  <hyperlinks>
    <hyperlink ref="E2" location="'Index-Phase 1-LIMS-Test_List'!A1" display="Return to Index"/>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Index GP Consuming Reports</vt:lpstr>
      <vt:lpstr>GP_Consume_1.1.1</vt:lpstr>
      <vt:lpstr>GP_Consume_1.1.2</vt:lpstr>
      <vt:lpstr>GP_Consume_1.1.3</vt:lpstr>
      <vt:lpstr>GP_Consume_1.1.4</vt:lpstr>
      <vt:lpstr>GP_Consume_1.1.5</vt:lpstr>
      <vt:lpstr>GP_Consume_1.1.6</vt:lpstr>
      <vt:lpstr>GP_Consume_1.1.7</vt:lpstr>
      <vt:lpstr>GP_Consume_1.1.8</vt:lpstr>
      <vt:lpstr>GP_Consume_1.1.9</vt:lpstr>
      <vt:lpstr>GP_Consume_1.1.10</vt:lpstr>
      <vt:lpstr>GP_Consume_1.1.11</vt:lpstr>
      <vt:lpstr>GP_Consume_1.1.12</vt:lpstr>
      <vt:lpstr>GP_Consume_1.1.13</vt:lpstr>
      <vt:lpstr>GP_Consume_1.1.14</vt:lpstr>
      <vt:lpstr>GP_Consume_1.1.15</vt:lpstr>
      <vt:lpstr>GP_Consume_1.1.16</vt:lpstr>
    </vt:vector>
  </TitlesOfParts>
  <Company>NHS South West Commissioning Support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Jackson Chris (South Central &amp; West CSU)</dc:creator>
  <cp:lastModifiedBy>Siddiqie Haaris (South Central &amp; West CSU)</cp:lastModifiedBy>
  <dcterms:created xsi:type="dcterms:W3CDTF">2020-02-10T10:49:57Z</dcterms:created>
  <dcterms:modified xsi:type="dcterms:W3CDTF">2021-06-09T13:50:40Z</dcterms:modified>
</cp:coreProperties>
</file>