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5" rupBuild="14420"/>
  <workbookPr codeName="ThisWorkbook" defaultThemeVersion="124226"/>
  <mc:AlternateContent xmlns:mc="http://schemas.openxmlformats.org/markup-compatibility/2006">
    <mc:Choice Requires="x15">
      <x15ac:absPath xmlns:x15ac="http://schemas.microsoft.com/office/spreadsheetml/2010/11/ac" url="\\SCW.XSWHealth.nhs.uk\SCW\Home\Haaris.Siddiqie\Desktop\Pathology\Test Cases\"/>
    </mc:Choice>
  </mc:AlternateContent>
  <bookViews>
    <workbookView xWindow="240" yWindow="96" windowWidth="18936" windowHeight="7668" tabRatio="861" firstSheet="2" activeTab="11"/>
  </bookViews>
  <sheets>
    <sheet name="Index GP requests" sheetId="1" r:id="rId1"/>
    <sheet name="GP_REQUEST_1.1.1" sheetId="124" r:id="rId2"/>
    <sheet name="GP_REQUEST_1.1.2" sheetId="215" r:id="rId3"/>
    <sheet name="GP_REQUEST_1.1.5" sheetId="196" r:id="rId4"/>
    <sheet name="GP_REQUEST_1.1.6" sheetId="216" r:id="rId5"/>
    <sheet name="GP_REQUEST_1.1.9" sheetId="205" r:id="rId6"/>
    <sheet name="GP_REQUEST_1.1.10" sheetId="206" r:id="rId7"/>
    <sheet name="GP_REQUEST_1.1.11" sheetId="207" r:id="rId8"/>
    <sheet name="GP_REQUEST_1.1.12" sheetId="209" r:id="rId9"/>
    <sheet name="GP_REQUEST_1.1.13" sheetId="210" r:id="rId10"/>
    <sheet name="GP_REQUEST_1.1.14" sheetId="208" r:id="rId11"/>
    <sheet name="GP_REQUEST_1.1.15" sheetId="211" r:id="rId12"/>
  </sheets>
  <definedNames>
    <definedName name="_xlnm._FilterDatabase" localSheetId="0" hidden="1">'Index GP requests'!$A$4:$F$4</definedName>
  </definedNames>
  <calcPr calcId="162913"/>
</workbook>
</file>

<file path=xl/calcChain.xml><?xml version="1.0" encoding="utf-8"?>
<calcChain xmlns="http://schemas.openxmlformats.org/spreadsheetml/2006/main">
  <c r="E15" i="1" l="1"/>
  <c r="E5" i="1"/>
  <c r="B2" i="216"/>
  <c r="B1" i="216" s="1"/>
  <c r="E8" i="1"/>
  <c r="B2" i="215"/>
  <c r="B1" i="215" s="1"/>
  <c r="E6" i="1"/>
  <c r="E14" i="1" l="1"/>
  <c r="B2" i="211"/>
  <c r="B1" i="211" s="1"/>
  <c r="B2" i="210"/>
  <c r="B1" i="210" s="1"/>
  <c r="B2" i="209"/>
  <c r="B1" i="209" s="1"/>
  <c r="B2" i="208"/>
  <c r="B1" i="208" s="1"/>
  <c r="B2" i="207"/>
  <c r="B1" i="207" s="1"/>
  <c r="B2" i="206"/>
  <c r="B1" i="206" s="1"/>
  <c r="B2" i="205"/>
  <c r="B1" i="205" s="1"/>
  <c r="B2" i="196"/>
  <c r="B1" i="196" s="1"/>
  <c r="E7" i="1" l="1"/>
  <c r="E9" i="1"/>
  <c r="E10" i="1"/>
  <c r="E11" i="1"/>
  <c r="B2" i="124"/>
  <c r="B1" i="124" s="1"/>
  <c r="E12" i="1"/>
  <c r="E13" i="1" l="1"/>
</calcChain>
</file>

<file path=xl/sharedStrings.xml><?xml version="1.0" encoding="utf-8"?>
<sst xmlns="http://schemas.openxmlformats.org/spreadsheetml/2006/main" count="232" uniqueCount="81">
  <si>
    <t>Test Case</t>
  </si>
  <si>
    <t>Test Case Title</t>
  </si>
  <si>
    <t>Use Case Ref</t>
  </si>
  <si>
    <t>Scenario Outline</t>
  </si>
  <si>
    <t>Given</t>
  </si>
  <si>
    <t>When</t>
  </si>
  <si>
    <t>Then</t>
  </si>
  <si>
    <t xml:space="preserve">And </t>
  </si>
  <si>
    <t>Result</t>
  </si>
  <si>
    <t>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requests a TSH (Thyroid Stimulating Hormone) blood test.  The request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request.  The details are recorded on the Laboratory Information Management System (LIMS).The test is performed.  As the TSH result is low, two further tests (Free Thyroxine - FT4 and Free Triiodothyronine – T3) are automatically performed as reflex tests on the same sample that was used for the original test.
The results are authorised for release.
The following test results (and reference ranges) are sent electronically from the LIMS to the GP practice system:</t>
  </si>
  <si>
    <t>User Story (Clinical Scenarios)</t>
  </si>
  <si>
    <t>Return to Index</t>
  </si>
  <si>
    <t>Type</t>
  </si>
  <si>
    <t>Single</t>
  </si>
  <si>
    <t>Profile</t>
  </si>
  <si>
    <t>Blood Test Type</t>
  </si>
  <si>
    <t>Test Case data requirements - GP</t>
  </si>
  <si>
    <r>
      <rPr>
        <sz val="8"/>
        <color theme="1"/>
        <rFont val="Calibri"/>
        <family val="2"/>
        <scheme val="minor"/>
      </rPr>
      <t xml:space="preserve">* Requires a valid  test request for a "Electrolytes and Creatnine Profile" from GP system in FHIR message format
</t>
    </r>
    <r>
      <rPr>
        <sz val="8"/>
        <rFont val="Calibri"/>
        <family val="2"/>
        <scheme val="minor"/>
      </rPr>
      <t xml:space="preserve">
</t>
    </r>
  </si>
  <si>
    <t>Need to identify which panel of tests</t>
  </si>
  <si>
    <t>* Requires a valid  test request for a "TSH blood test" from GP system in FHIR message format</t>
  </si>
  <si>
    <t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t>
  </si>
  <si>
    <t>Single - Add test</t>
  </si>
  <si>
    <t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results are authorised for release.     
The following test results (and reference ranges) are sent electronically from the LIMS to the GP practice system</t>
  </si>
  <si>
    <t>A damaged "prostrate antigen' specimen is provided</t>
  </si>
  <si>
    <t>* Requires a valid  test request for a "Prostate Specific Antigen" from a GP system in the correct FHIR message format</t>
  </si>
  <si>
    <t>Single + Multiple Profile tests</t>
  </si>
  <si>
    <t xml:space="preserve">
Susan Allen is a 25 year old woman with type 1 diabetes.  Susan is seen for a review in a diabetes clinic at her local hospital, Oldhampton Royal Infirmary.     
The diabetes nurse, Mike Black, requests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request form for the urine samples.       
The following day Susan takes the urine samples and request form to her GP surgery, Newgate GP Practice.  The samples are sent from the GP surgery to the laboratory.     
The samples are received by the laboratory, checked and matched with the test requests.  The details are recorded on the Laboratory Information Management System (LIMS).     
The tests are performed and the results are authorised for release.      
The following test results (and reference ranges) are sent electronically from the LIMS to the hospital’s EPR system: </t>
  </si>
  <si>
    <r>
      <t xml:space="preserve">* Requires a valid test request for the following:
</t>
    </r>
    <r>
      <rPr>
        <b/>
        <sz val="9"/>
        <rFont val="Calibri"/>
        <family val="2"/>
        <scheme val="minor"/>
      </rPr>
      <t xml:space="preserve">
Blood - full blood count, electrolytes and creatinine, cholesterol and triglycerides, glycated haemoglobin     
Urine - urine albumin   </t>
    </r>
    <r>
      <rPr>
        <sz val="9"/>
        <rFont val="Calibri"/>
        <family val="2"/>
        <scheme val="minor"/>
      </rPr>
      <t xml:space="preserve">
</t>
    </r>
  </si>
  <si>
    <t>For these tests make sure that the messaging contains status 'Uknown'</t>
  </si>
  <si>
    <t>For these tests make sure that the messaging contains status 'Final'</t>
  </si>
  <si>
    <t>A User is logged into the GP system</t>
  </si>
  <si>
    <t>The request message should be received within the LIMS system (Confirm with LIMS)</t>
  </si>
  <si>
    <r>
      <t xml:space="preserve">A </t>
    </r>
    <r>
      <rPr>
        <u/>
        <sz val="11"/>
        <color theme="1"/>
        <rFont val="Calibri"/>
        <family val="2"/>
        <scheme val="minor"/>
      </rPr>
      <t>test request</t>
    </r>
    <r>
      <rPr>
        <sz val="11"/>
        <color theme="1"/>
        <rFont val="Calibri"/>
        <family val="2"/>
        <scheme val="minor"/>
      </rPr>
      <t xml:space="preserve"> message for a </t>
    </r>
    <r>
      <rPr>
        <b/>
        <sz val="11"/>
        <color theme="1"/>
        <rFont val="Calibri"/>
        <family val="2"/>
        <scheme val="minor"/>
      </rPr>
      <t>single standalone test (Prostate Specific Antigen)</t>
    </r>
    <r>
      <rPr>
        <sz val="11"/>
        <color theme="1"/>
        <rFont val="Calibri"/>
        <family val="2"/>
        <scheme val="minor"/>
      </rPr>
      <t xml:space="preserve">  has been CREATED within the GP system (In line with the spec: https://developer.nhs.uk/apis/itk3nationalpathology-1-1-0/index.html)</t>
    </r>
  </si>
  <si>
    <r>
      <t xml:space="preserve">A </t>
    </r>
    <r>
      <rPr>
        <u/>
        <sz val="11"/>
        <color theme="1"/>
        <rFont val="Calibri"/>
        <family val="2"/>
        <scheme val="minor"/>
      </rPr>
      <t>test request</t>
    </r>
    <r>
      <rPr>
        <sz val="11"/>
        <color theme="1"/>
        <rFont val="Calibri"/>
        <family val="2"/>
        <scheme val="minor"/>
      </rPr>
      <t xml:space="preserve"> message for a </t>
    </r>
    <r>
      <rPr>
        <b/>
        <sz val="11"/>
        <color theme="1"/>
        <rFont val="Calibri"/>
        <family val="2"/>
        <scheme val="minor"/>
      </rPr>
      <t>PROFILE test (Electrolytes &amp; Creatinine)</t>
    </r>
    <r>
      <rPr>
        <sz val="11"/>
        <color theme="1"/>
        <rFont val="Calibri"/>
        <family val="2"/>
        <scheme val="minor"/>
      </rPr>
      <t xml:space="preserve">  has been CREATED within the GP system (In line with the spec: https://developer.nhs.uk/apis/itk3nationalpathology-1-1-0/index.html)</t>
    </r>
  </si>
  <si>
    <t>This request is required by the GP to test test 1.1.9 (status contains'PARTIAL)</t>
  </si>
  <si>
    <t>A GP system must be able to send a test request in FHIR format for a xxx-xxx-xxx Profile test</t>
  </si>
  <si>
    <r>
      <t xml:space="preserve">A </t>
    </r>
    <r>
      <rPr>
        <u/>
        <sz val="11"/>
        <color theme="1"/>
        <rFont val="Calibri"/>
        <family val="2"/>
        <scheme val="minor"/>
      </rPr>
      <t>test request</t>
    </r>
    <r>
      <rPr>
        <sz val="11"/>
        <color theme="1"/>
        <rFont val="Calibri"/>
        <family val="2"/>
        <scheme val="minor"/>
      </rPr>
      <t xml:space="preserve"> message for a </t>
    </r>
    <r>
      <rPr>
        <b/>
        <sz val="11"/>
        <color theme="1"/>
        <rFont val="Calibri"/>
        <family val="2"/>
        <scheme val="minor"/>
      </rPr>
      <t>PROFILE test (xxx-xxx-xxx)</t>
    </r>
    <r>
      <rPr>
        <sz val="11"/>
        <color theme="1"/>
        <rFont val="Calibri"/>
        <family val="2"/>
        <scheme val="minor"/>
      </rPr>
      <t xml:space="preserve">  has been CREATED within the GP system (In line with the spec: https://developer.nhs.uk/apis/itk3nationalpathology-1-1-0/index.html)</t>
    </r>
  </si>
  <si>
    <t xml:space="preserve">              GP TEST CASES - SENDING REQUESTS</t>
  </si>
  <si>
    <t xml:space="preserve">* Requires a valid  test request for a "Prostate Specific Antigen" from a GP system in the correct FHIR message format (One request for 'mandatory' fields
</t>
  </si>
  <si>
    <r>
      <t xml:space="preserve">GP sending of a 'Pathology REQUEST' FHIR message  for a </t>
    </r>
    <r>
      <rPr>
        <u/>
        <sz val="9"/>
        <color theme="1"/>
        <rFont val="Calibri"/>
        <family val="2"/>
        <scheme val="minor"/>
      </rPr>
      <t>single standalone test</t>
    </r>
    <r>
      <rPr>
        <sz val="9"/>
        <color theme="1"/>
        <rFont val="Calibri"/>
        <family val="2"/>
        <scheme val="minor"/>
      </rPr>
      <t xml:space="preserve"> ("Prostate Specific Antigen") to LIMS - </t>
    </r>
    <r>
      <rPr>
        <i/>
        <sz val="9"/>
        <color theme="1"/>
        <rFont val="Calibri"/>
        <family val="2"/>
        <scheme val="minor"/>
      </rPr>
      <t>required for 'mandatory field only test in LIMS'</t>
    </r>
  </si>
  <si>
    <t>A GP system must be able to send a test request in FHIR format for a Prostate Specific Antigen test (For testing 'mandatory + optional' field)</t>
  </si>
  <si>
    <r>
      <t xml:space="preserve">GP Sending a 'Pathology REQUEST' FHIR message  for a </t>
    </r>
    <r>
      <rPr>
        <u/>
        <sz val="9"/>
        <color theme="1"/>
        <rFont val="Calibri"/>
        <family val="2"/>
        <scheme val="minor"/>
      </rPr>
      <t>test panel/profiles of test</t>
    </r>
    <r>
      <rPr>
        <sz val="9"/>
        <color theme="1"/>
        <rFont val="Calibri"/>
        <family val="2"/>
        <scheme val="minor"/>
      </rPr>
      <t>s (Electrolytes and Creatinine Profile) to LIMS -</t>
    </r>
    <r>
      <rPr>
        <i/>
        <sz val="9"/>
        <color theme="1"/>
        <rFont val="Calibri"/>
        <family val="2"/>
        <scheme val="minor"/>
      </rPr>
      <t xml:space="preserve"> required for 'mandatory field only test in LIMS'</t>
    </r>
  </si>
  <si>
    <r>
      <t xml:space="preserve">GP Sending a 'Pathology REQUEST' FHIR message  for a </t>
    </r>
    <r>
      <rPr>
        <u/>
        <sz val="9"/>
        <color theme="1"/>
        <rFont val="Calibri"/>
        <family val="2"/>
        <scheme val="minor"/>
      </rPr>
      <t>test panel/profiles of test</t>
    </r>
    <r>
      <rPr>
        <sz val="9"/>
        <color theme="1"/>
        <rFont val="Calibri"/>
        <family val="2"/>
        <scheme val="minor"/>
      </rPr>
      <t xml:space="preserve">s (Electrolytes and Creatinine Profile) to LIMS - </t>
    </r>
    <r>
      <rPr>
        <i/>
        <sz val="9"/>
        <color theme="1"/>
        <rFont val="Calibri"/>
        <family val="2"/>
        <scheme val="minor"/>
      </rPr>
      <t>required for 'mandatory + optional' field only test in LIMS'</t>
    </r>
  </si>
  <si>
    <t>A GP system must be able to send a test request in FHIR format for a Profile test (For testing LIMS 'mandatory' field)</t>
  </si>
  <si>
    <t>A GP system must be able to send a test request in FHIR format for a Profile test (For testing LIMS 'mandatory' + 'optional' field)</t>
  </si>
  <si>
    <t>GP sending a 'Pathology Request' FHIR message with status of 'Uknown' for a profile\panel test ("xx-xx-xx-xx Test") to LIMS</t>
  </si>
  <si>
    <t>GP Sending a 'Pathology Reuest' FHIR message with status of 'Final' for a profile\panel test ("xx-xx-xx-xx Test")to LIMS</t>
  </si>
  <si>
    <r>
      <rPr>
        <u/>
        <sz val="9"/>
        <color theme="1"/>
        <rFont val="Calibri"/>
        <family val="2"/>
        <scheme val="minor"/>
      </rPr>
      <t>CHECK THIS TEST WITH PHIL</t>
    </r>
    <r>
      <rPr>
        <sz val="9"/>
        <color theme="1"/>
        <rFont val="Calibri"/>
        <family val="2"/>
        <scheme val="minor"/>
      </rPr>
      <t xml:space="preserve">
GP sending a 'Pathology Request' FHIR message for a </t>
    </r>
    <r>
      <rPr>
        <u/>
        <sz val="9"/>
        <color theme="1"/>
        <rFont val="Calibri"/>
        <family val="2"/>
        <scheme val="minor"/>
      </rPr>
      <t>single standalone test</t>
    </r>
    <r>
      <rPr>
        <sz val="9"/>
        <color theme="1"/>
        <rFont val="Calibri"/>
        <family val="2"/>
        <scheme val="minor"/>
      </rPr>
      <t xml:space="preserve"> - required to test' (damaged 'Prostrate antigen' specimen)' status for a single test</t>
    </r>
  </si>
  <si>
    <t>A GP system must be able to send a test request in FHIR format for a Prostate Specific Antigen test ((For testing 'Damaged Specimen')</t>
  </si>
  <si>
    <r>
      <rPr>
        <u/>
        <sz val="9"/>
        <color theme="1"/>
        <rFont val="Calibri"/>
        <family val="2"/>
        <scheme val="minor"/>
      </rPr>
      <t>CHECK THIS TEST WITH PHIL</t>
    </r>
    <r>
      <rPr>
        <sz val="9"/>
        <color theme="1"/>
        <rFont val="Calibri"/>
        <family val="2"/>
        <scheme val="minor"/>
      </rPr>
      <t xml:space="preserve">
GP sending a 'Pathology Request' FHIR message for a </t>
    </r>
    <r>
      <rPr>
        <u/>
        <sz val="9"/>
        <color theme="1"/>
        <rFont val="Calibri"/>
        <family val="2"/>
        <scheme val="minor"/>
      </rPr>
      <t>Panel test</t>
    </r>
    <r>
      <rPr>
        <sz val="9"/>
        <color theme="1"/>
        <rFont val="Calibri"/>
        <family val="2"/>
        <scheme val="minor"/>
      </rPr>
      <t xml:space="preserve"> - required to test (damaged '(Electrolytes and Creatinine Profile' specimen)' </t>
    </r>
  </si>
  <si>
    <t>A damaged 'Electrolytes and Creatnine' specimen is provided</t>
  </si>
  <si>
    <t>* Requires a valid  test request for a "Electrolytes &amp; Creatnine" from a GP system in the correct FHIR message format</t>
  </si>
  <si>
    <t>A GP system must be able to send a test request in FHIR format for a 'TSH Blood test'  ((For testing a 'reflex' test)</t>
  </si>
  <si>
    <r>
      <t xml:space="preserve">A </t>
    </r>
    <r>
      <rPr>
        <u/>
        <sz val="11"/>
        <color theme="1"/>
        <rFont val="Calibri"/>
        <family val="2"/>
        <scheme val="minor"/>
      </rPr>
      <t>test request</t>
    </r>
    <r>
      <rPr>
        <sz val="11"/>
        <color theme="1"/>
        <rFont val="Calibri"/>
        <family val="2"/>
        <scheme val="minor"/>
      </rPr>
      <t xml:space="preserve"> message for a </t>
    </r>
    <r>
      <rPr>
        <b/>
        <sz val="11"/>
        <color theme="1"/>
        <rFont val="Calibri"/>
        <family val="2"/>
        <scheme val="minor"/>
      </rPr>
      <t>Profile\Panel test (TSH Blood test)</t>
    </r>
    <r>
      <rPr>
        <sz val="11"/>
        <color theme="1"/>
        <rFont val="Calibri"/>
        <family val="2"/>
        <scheme val="minor"/>
      </rPr>
      <t xml:space="preserve">  has been CREATED within the GP system (In line with the spec: https://developer.nhs.uk/apis/itk3nationalpathology-1-1-0/index.html)</t>
    </r>
  </si>
  <si>
    <t>A GP system must be able to send a test request in FHIR format for a 'TSH Blood test'  ((For testing 'Damaged Specimen')</t>
  </si>
  <si>
    <r>
      <t xml:space="preserve">A </t>
    </r>
    <r>
      <rPr>
        <u/>
        <sz val="11"/>
        <color theme="1"/>
        <rFont val="Calibri"/>
        <family val="2"/>
        <scheme val="minor"/>
      </rPr>
      <t>test request</t>
    </r>
    <r>
      <rPr>
        <sz val="11"/>
        <color theme="1"/>
        <rFont val="Calibri"/>
        <family val="2"/>
        <scheme val="minor"/>
      </rPr>
      <t xml:space="preserve"> message for a </t>
    </r>
    <r>
      <rPr>
        <b/>
        <sz val="11"/>
        <color theme="1"/>
        <rFont val="Calibri"/>
        <family val="2"/>
        <scheme val="minor"/>
      </rPr>
      <t>Profile\Panel test (TSH Blood Test)</t>
    </r>
    <r>
      <rPr>
        <sz val="11"/>
        <color theme="1"/>
        <rFont val="Calibri"/>
        <family val="2"/>
        <scheme val="minor"/>
      </rPr>
      <t xml:space="preserve">  has been CREATED within the GP system (In line with the spec: https://developer.nhs.uk/apis/itk3nationalpathology-1-1-0/index.html)</t>
    </r>
  </si>
  <si>
    <t xml:space="preserve">GP sending a 'Pathology Request' FHIR message for a Single test - TSH Blood Test (reflex test)
</t>
  </si>
  <si>
    <t xml:space="preserve">GP sending a 'Patholoy Report' FHIR message for multiple specimens (i.e set of single standalone tests + multiple tests) - FBC + Urine (Mandatory fields only) </t>
  </si>
  <si>
    <t xml:space="preserve">A GP system must be able to send a test request in FHIR format for a 'FBC' + 'Urine' test  </t>
  </si>
  <si>
    <r>
      <t xml:space="preserve">A </t>
    </r>
    <r>
      <rPr>
        <u/>
        <sz val="11"/>
        <color theme="1"/>
        <rFont val="Calibri"/>
        <family val="2"/>
        <scheme val="minor"/>
      </rPr>
      <t>test request</t>
    </r>
    <r>
      <rPr>
        <sz val="11"/>
        <color theme="1"/>
        <rFont val="Calibri"/>
        <family val="2"/>
        <scheme val="minor"/>
      </rPr>
      <t xml:space="preserve"> message for a </t>
    </r>
    <r>
      <rPr>
        <b/>
        <sz val="11"/>
        <color theme="1"/>
        <rFont val="Calibri"/>
        <family val="2"/>
        <scheme val="minor"/>
      </rPr>
      <t xml:space="preserve">Profile\Panel test (Blood - full blood count, electrolytes and creatinine, cholesterol and triglycerides, glycated haemoglobin , Urine - urine albumin  ) </t>
    </r>
    <r>
      <rPr>
        <sz val="11"/>
        <color theme="1"/>
        <rFont val="Calibri"/>
        <family val="2"/>
        <scheme val="minor"/>
      </rPr>
      <t xml:space="preserve"> has been CREATED within the GP system (In line with the spec: https://developer.nhs.uk/apis/itk3nationalpathology-1-1-0/index.html)</t>
    </r>
  </si>
  <si>
    <t>Test Case Ref:</t>
  </si>
  <si>
    <t>GP_REQUEST_1.1.1</t>
  </si>
  <si>
    <t>GP_REQUEST_1.1.2</t>
  </si>
  <si>
    <t>GP_REQUEST_1.1.5</t>
  </si>
  <si>
    <t>GP_REQUEST_1.1.6</t>
  </si>
  <si>
    <t>GP_REQUEST_1.1.9</t>
  </si>
  <si>
    <t>GP_REQUEST_1.1.10</t>
  </si>
  <si>
    <t>GP_REQUEST_1.1.11</t>
  </si>
  <si>
    <t>GP_REQUEST_1.1.12</t>
  </si>
  <si>
    <t>GP_REQUEST_1.1.13</t>
  </si>
  <si>
    <t>GP_REQUEST_1.1.14</t>
  </si>
  <si>
    <t>GP_REQUEST_1.1.15</t>
  </si>
  <si>
    <t>A GP system must be able to send a test request in FHIR format for a Prostate Specific Antigen test (For testing LIMS 'mandatory' field)</t>
  </si>
  <si>
    <r>
      <t xml:space="preserve">GP sending of a 'Pathology REQUEST' FHIR message  for a </t>
    </r>
    <r>
      <rPr>
        <u/>
        <sz val="9"/>
        <color theme="1"/>
        <rFont val="Calibri"/>
        <family val="2"/>
        <scheme val="minor"/>
      </rPr>
      <t>single standalone test</t>
    </r>
    <r>
      <rPr>
        <sz val="9"/>
        <color theme="1"/>
        <rFont val="Calibri"/>
        <family val="2"/>
        <scheme val="minor"/>
      </rPr>
      <t xml:space="preserve"> ("Prostate Specific Antigen") to LIMS - </t>
    </r>
    <r>
      <rPr>
        <i/>
        <sz val="9"/>
        <color theme="1"/>
        <rFont val="Calibri"/>
        <family val="2"/>
        <scheme val="minor"/>
      </rPr>
      <t xml:space="preserve"> required for 'mandatory + optional field test in LIMS' </t>
    </r>
  </si>
  <si>
    <t>GP sending a 'Pathology Request' FHIR message with status of 'interim' for a profile/panel test ("xx-xx-xx-xx Test")  to LIMs</t>
  </si>
  <si>
    <t>GP system is configured to point requests at the LIMS system (via Order comms system)</t>
  </si>
  <si>
    <t>The request message is sent to LIMS (via Order comms)</t>
  </si>
  <si>
    <t>The request message is sent to LIMS (via order comms if applicable)</t>
  </si>
  <si>
    <t xml:space="preserve">A User is logged into the GP system </t>
  </si>
  <si>
    <t>The request message is sent to LIMS (via order comms system)</t>
  </si>
  <si>
    <t>The request message is sent to LIMS (via order comms if applicabl;e)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</si>
</sst>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46" x14ac:knownFonts="1">
    <font>
      <sz val="11"/>
      <color theme="1"/>
      <name val="Calibri"/>
      <family val="2"/>
      <scheme val="minor"/>
    </font>
    <font>
      <sz val="11"/>
      <color theme="1"/>
      <name val="Calibri"/>
      <family val="2"/>
      <scheme val="minor"/>
    </font>
    <font>
      <sz val="12"/>
      <name val="Calibri"/>
      <family val="2"/>
      <scheme val="minor"/>
    </font>
    <font>
      <b/>
      <sz val="12"/>
      <color indexed="8"/>
      <name val="Calibri"/>
      <family val="2"/>
    </font>
    <font>
      <sz val="11"/>
      <name val="Calibri"/>
      <family val="2"/>
      <scheme val="minor"/>
    </font>
    <font>
      <sz val="12"/>
      <color indexed="8"/>
      <name val="Calibri"/>
      <family val="2"/>
      <scheme val="minor"/>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12"/>
      <color indexed="8"/>
      <name val="Calibri"/>
      <family val="2"/>
    </font>
    <font>
      <u/>
      <sz val="10"/>
      <color indexed="12"/>
      <name val="Arial"/>
      <family val="2"/>
    </font>
    <font>
      <sz val="10"/>
      <color indexed="8"/>
      <name val="Arial"/>
      <family val="2"/>
    </font>
    <font>
      <sz val="10"/>
      <name val="Arial"/>
      <family val="2"/>
    </font>
    <font>
      <sz val="10"/>
      <color theme="1"/>
      <name val="Arial"/>
      <family val="2"/>
    </font>
    <font>
      <sz val="18"/>
      <color theme="3"/>
      <name val="Cambria"/>
      <family val="2"/>
      <scheme val="major"/>
    </font>
    <font>
      <sz val="8"/>
      <name val="Calibri"/>
      <family val="2"/>
      <scheme val="minor"/>
    </font>
    <font>
      <b/>
      <sz val="16"/>
      <color theme="1"/>
      <name val="Calibri"/>
      <family val="2"/>
      <scheme val="minor"/>
    </font>
    <font>
      <b/>
      <sz val="16"/>
      <color theme="0"/>
      <name val="Calibri"/>
      <family val="2"/>
      <scheme val="minor"/>
    </font>
    <font>
      <u/>
      <sz val="11"/>
      <color theme="1"/>
      <name val="Calibri"/>
      <family val="2"/>
      <scheme val="minor"/>
    </font>
    <font>
      <u/>
      <sz val="11"/>
      <color theme="10"/>
      <name val="Calibri"/>
      <family val="2"/>
      <scheme val="minor"/>
    </font>
    <font>
      <sz val="10"/>
      <color rgb="FF0F0F0F"/>
      <name val="Arial"/>
      <family val="2"/>
    </font>
    <font>
      <sz val="8"/>
      <color theme="1"/>
      <name val="Calibri"/>
      <family val="2"/>
      <scheme val="minor"/>
    </font>
    <font>
      <i/>
      <sz val="9"/>
      <color theme="1"/>
      <name val="Calibri"/>
      <family val="2"/>
      <scheme val="minor"/>
    </font>
    <font>
      <sz val="10"/>
      <color theme="1"/>
      <name val="Calibri"/>
      <family val="2"/>
      <scheme val="minor"/>
    </font>
    <font>
      <b/>
      <sz val="10"/>
      <color theme="1"/>
      <name val="Calibri"/>
      <family val="2"/>
      <scheme val="minor"/>
    </font>
    <font>
      <b/>
      <sz val="9"/>
      <color theme="1"/>
      <name val="Calibri"/>
      <family val="2"/>
      <scheme val="minor"/>
    </font>
    <font>
      <sz val="9"/>
      <color theme="1"/>
      <name val="Calibri"/>
      <family val="2"/>
      <scheme val="minor"/>
    </font>
    <font>
      <u/>
      <sz val="9"/>
      <color theme="1"/>
      <name val="Calibri"/>
      <family val="2"/>
      <scheme val="minor"/>
    </font>
    <font>
      <sz val="9"/>
      <name val="Calibri"/>
      <family val="2"/>
      <scheme val="minor"/>
    </font>
    <font>
      <b/>
      <u/>
      <sz val="11"/>
      <color theme="1"/>
      <name val="Calibri"/>
      <family val="2"/>
      <scheme val="minor"/>
    </font>
    <font>
      <sz val="24"/>
      <color theme="1"/>
      <name val="Calibri"/>
      <family val="2"/>
      <scheme val="minor"/>
    </font>
    <font>
      <b/>
      <sz val="9"/>
      <name val="Calibri"/>
      <family val="2"/>
      <scheme val="minor"/>
    </font>
    <font>
      <sz val="11"/>
      <color rgb="FF002060"/>
      <name val="Calibri"/>
      <family val="2"/>
      <scheme val="minor"/>
    </font>
  </fonts>
  <fills count="36">
    <fill>
      <patternFill patternType="none"/>
    </fill>
    <fill>
      <patternFill patternType="gray125"/>
    </fill>
    <fill>
      <patternFill patternType="solid">
        <fgColor theme="0" tint="-0.14999847407452621"/>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theme="0"/>
        <bgColor indexed="64"/>
      </patternFill>
    </fill>
    <fill>
      <patternFill patternType="solid">
        <fgColor rgb="FF7030A0"/>
        <bgColor indexed="64"/>
      </patternFill>
    </fill>
  </fills>
  <borders count="12">
    <border>
      <left/>
      <right/>
      <top/>
      <bottom/>
      <diagonal/>
    </border>
    <border>
      <left style="thin">
        <color auto="1"/>
      </left>
      <right style="thin">
        <color auto="1"/>
      </right>
      <top style="thin">
        <color auto="1"/>
      </top>
      <bottom style="thin">
        <color auto="1"/>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right/>
      <top/>
      <bottom style="thin">
        <color auto="1"/>
      </bottom>
      <diagonal/>
    </border>
  </borders>
  <cellStyleXfs count="2179">
    <xf numFmtId="0" fontId="0" fillId="0" borderId="0"/>
    <xf numFmtId="0" fontId="1" fillId="0" borderId="0"/>
    <xf numFmtId="0" fontId="1" fillId="0" borderId="0"/>
    <xf numFmtId="0" fontId="22" fillId="0" borderId="0"/>
    <xf numFmtId="0" fontId="1" fillId="0" borderId="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1"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5"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19"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3"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27"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31"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2"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16"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0"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4"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28"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1" fillId="32" borderId="0" applyNumberFormat="0" applyBorder="0" applyAlignment="0" applyProtection="0"/>
    <xf numFmtId="0" fontId="21" fillId="13" borderId="0" applyNumberFormat="0" applyBorder="0" applyAlignment="0" applyProtection="0"/>
    <xf numFmtId="0" fontId="21" fillId="17" borderId="0" applyNumberFormat="0" applyBorder="0" applyAlignment="0" applyProtection="0"/>
    <xf numFmtId="0" fontId="21" fillId="21" borderId="0" applyNumberFormat="0" applyBorder="0" applyAlignment="0" applyProtection="0"/>
    <xf numFmtId="0" fontId="21" fillId="25" borderId="0" applyNumberFormat="0" applyBorder="0" applyAlignment="0" applyProtection="0"/>
    <xf numFmtId="0" fontId="21" fillId="29" borderId="0" applyNumberFormat="0" applyBorder="0" applyAlignment="0" applyProtection="0"/>
    <xf numFmtId="0" fontId="21" fillId="33" borderId="0" applyNumberFormat="0" applyBorder="0" applyAlignment="0" applyProtection="0"/>
    <xf numFmtId="0" fontId="21" fillId="10" borderId="0" applyNumberFormat="0" applyBorder="0" applyAlignment="0" applyProtection="0"/>
    <xf numFmtId="0" fontId="21" fillId="14" borderId="0" applyNumberFormat="0" applyBorder="0" applyAlignment="0" applyProtection="0"/>
    <xf numFmtId="0" fontId="21" fillId="18" borderId="0" applyNumberFormat="0" applyBorder="0" applyAlignment="0" applyProtection="0"/>
    <xf numFmtId="0" fontId="21" fillId="22" borderId="0" applyNumberFormat="0" applyBorder="0" applyAlignment="0" applyProtection="0"/>
    <xf numFmtId="0" fontId="21" fillId="26" borderId="0" applyNumberFormat="0" applyBorder="0" applyAlignment="0" applyProtection="0"/>
    <xf numFmtId="0" fontId="21" fillId="30" borderId="0" applyNumberFormat="0" applyBorder="0" applyAlignment="0" applyProtection="0"/>
    <xf numFmtId="0" fontId="11" fillId="4" borderId="0" applyNumberFormat="0" applyBorder="0" applyAlignment="0" applyProtection="0"/>
    <xf numFmtId="0" fontId="15" fillId="7" borderId="5" applyNumberFormat="0" applyAlignment="0" applyProtection="0"/>
    <xf numFmtId="0" fontId="17" fillId="8" borderId="8" applyNumberFormat="0" applyAlignment="0" applyProtection="0"/>
    <xf numFmtId="0" fontId="19" fillId="0" borderId="0" applyNumberFormat="0" applyFill="0" applyBorder="0" applyAlignment="0" applyProtection="0"/>
    <xf numFmtId="0" fontId="10" fillId="3" borderId="0" applyNumberFormat="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23" fillId="0" borderId="0" applyNumberFormat="0" applyFill="0" applyBorder="0" applyAlignment="0" applyProtection="0">
      <alignment vertical="top"/>
      <protection locked="0"/>
    </xf>
    <xf numFmtId="0" fontId="13" fillId="6" borderId="5" applyNumberFormat="0" applyAlignment="0" applyProtection="0"/>
    <xf numFmtId="0" fontId="16" fillId="0" borderId="7" applyNumberFormat="0" applyFill="0" applyAlignment="0" applyProtection="0"/>
    <xf numFmtId="0" fontId="12" fillId="5" borderId="0" applyNumberFormat="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1" fillId="0" borderId="0"/>
    <xf numFmtId="0" fontId="1" fillId="0" borderId="0"/>
    <xf numFmtId="0" fontId="1" fillId="0" borderId="0"/>
    <xf numFmtId="0" fontId="1" fillId="0" borderId="0"/>
    <xf numFmtId="0" fontId="22" fillId="0" borderId="0"/>
    <xf numFmtId="0" fontId="25"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4" fillId="0" borderId="0"/>
    <xf numFmtId="0" fontId="24" fillId="0" borderId="0"/>
    <xf numFmtId="0" fontId="24" fillId="0" borderId="0"/>
    <xf numFmtId="0" fontId="24" fillId="0" borderId="0"/>
    <xf numFmtId="0" fontId="24" fillId="0" borderId="0"/>
    <xf numFmtId="0" fontId="24" fillId="0" borderId="0"/>
    <xf numFmtId="0" fontId="24" fillId="0" borderId="0"/>
    <xf numFmtId="0" fontId="25" fillId="0" borderId="0"/>
    <xf numFmtId="0" fontId="25"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6"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 fillId="9" borderId="9" applyNumberFormat="0" applyFont="0" applyAlignment="0" applyProtection="0"/>
    <xf numFmtId="0" fontId="14" fillId="7" borderId="6" applyNumberFormat="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9" fontId="24" fillId="0" borderId="0" applyFont="0" applyFill="0" applyBorder="0" applyAlignment="0" applyProtection="0"/>
    <xf numFmtId="0" fontId="6" fillId="0" borderId="0" applyNumberFormat="0" applyFill="0" applyBorder="0" applyAlignment="0" applyProtection="0"/>
    <xf numFmtId="0" fontId="27" fillId="0" borderId="0" applyNumberFormat="0" applyFill="0" applyBorder="0" applyAlignment="0" applyProtection="0"/>
    <xf numFmtId="0" fontId="20" fillId="0" borderId="10" applyNumberFormat="0" applyFill="0" applyAlignment="0" applyProtection="0"/>
    <xf numFmtId="0" fontId="18" fillId="0" borderId="0" applyNumberFormat="0" applyFill="0" applyBorder="0" applyAlignment="0" applyProtection="0"/>
    <xf numFmtId="0" fontId="7" fillId="0" borderId="2" applyNumberFormat="0" applyFill="0" applyAlignment="0" applyProtection="0"/>
    <xf numFmtId="0" fontId="8" fillId="0" borderId="3" applyNumberFormat="0" applyFill="0" applyAlignment="0" applyProtection="0"/>
    <xf numFmtId="0" fontId="9" fillId="0" borderId="4" applyNumberFormat="0" applyFill="0" applyAlignment="0" applyProtection="0"/>
    <xf numFmtId="0" fontId="9" fillId="0" borderId="0" applyNumberFormat="0" applyFill="0" applyBorder="0" applyAlignment="0" applyProtection="0"/>
    <xf numFmtId="0" fontId="10" fillId="3" borderId="0" applyNumberFormat="0" applyBorder="0" applyAlignment="0" applyProtection="0"/>
    <xf numFmtId="0" fontId="11" fillId="4" borderId="0" applyNumberFormat="0" applyBorder="0" applyAlignment="0" applyProtection="0"/>
    <xf numFmtId="0" fontId="12" fillId="5" borderId="0" applyNumberFormat="0" applyBorder="0" applyAlignment="0" applyProtection="0"/>
    <xf numFmtId="0" fontId="13" fillId="6" borderId="5" applyNumberFormat="0" applyAlignment="0" applyProtection="0"/>
    <xf numFmtId="0" fontId="14" fillId="7" borderId="6" applyNumberFormat="0" applyAlignment="0" applyProtection="0"/>
    <xf numFmtId="0" fontId="15" fillId="7" borderId="5" applyNumberFormat="0" applyAlignment="0" applyProtection="0"/>
    <xf numFmtId="0" fontId="16" fillId="0" borderId="7" applyNumberFormat="0" applyFill="0" applyAlignment="0" applyProtection="0"/>
    <xf numFmtId="0" fontId="17" fillId="8" borderId="8" applyNumberFormat="0" applyAlignment="0" applyProtection="0"/>
    <xf numFmtId="0" fontId="18" fillId="0" borderId="0" applyNumberFormat="0" applyFill="0" applyBorder="0" applyAlignment="0" applyProtection="0"/>
    <xf numFmtId="0" fontId="1" fillId="9" borderId="9" applyNumberFormat="0" applyFont="0" applyAlignment="0" applyProtection="0"/>
    <xf numFmtId="0" fontId="19" fillId="0" borderId="0" applyNumberFormat="0" applyFill="0" applyBorder="0" applyAlignment="0" applyProtection="0"/>
    <xf numFmtId="0" fontId="20" fillId="0" borderId="10" applyNumberFormat="0" applyFill="0" applyAlignment="0" applyProtection="0"/>
    <xf numFmtId="0" fontId="2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21" fillId="13" borderId="0" applyNumberFormat="0" applyBorder="0" applyAlignment="0" applyProtection="0"/>
    <xf numFmtId="0" fontId="2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21" fillId="17" borderId="0" applyNumberFormat="0" applyBorder="0" applyAlignment="0" applyProtection="0"/>
    <xf numFmtId="0" fontId="2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21" fillId="21" borderId="0" applyNumberFormat="0" applyBorder="0" applyAlignment="0" applyProtection="0"/>
    <xf numFmtId="0" fontId="2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21" fillId="25" borderId="0" applyNumberFormat="0" applyBorder="0" applyAlignment="0" applyProtection="0"/>
    <xf numFmtId="0" fontId="2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21" fillId="29" borderId="0" applyNumberFormat="0" applyBorder="0" applyAlignment="0" applyProtection="0"/>
    <xf numFmtId="0" fontId="2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xf numFmtId="0" fontId="21" fillId="33" borderId="0" applyNumberFormat="0" applyBorder="0" applyAlignment="0" applyProtection="0"/>
    <xf numFmtId="0" fontId="32" fillId="0" borderId="0" applyNumberFormat="0" applyFill="0" applyBorder="0" applyAlignment="0" applyProtection="0"/>
  </cellStyleXfs>
  <cellXfs count="59">
    <xf numFmtId="0" fontId="0" fillId="0" borderId="0" xfId="0"/>
    <xf numFmtId="0" fontId="3" fillId="0" borderId="0" xfId="0" applyFont="1"/>
    <xf numFmtId="0" fontId="3" fillId="0" borderId="0" xfId="0" applyFont="1" applyAlignment="1">
      <alignment vertical="top"/>
    </xf>
    <xf numFmtId="0" fontId="0" fillId="0" borderId="0" xfId="0" applyFont="1" applyAlignment="1">
      <alignment vertical="top" wrapText="1"/>
    </xf>
    <xf numFmtId="0" fontId="0" fillId="2" borderId="0" xfId="0" applyFill="1"/>
    <xf numFmtId="0" fontId="0" fillId="0" borderId="0" xfId="0" applyAlignment="1">
      <alignment wrapText="1"/>
    </xf>
    <xf numFmtId="0" fontId="0" fillId="0" borderId="0" xfId="0" applyAlignment="1">
      <alignment vertical="top" wrapText="1"/>
    </xf>
    <xf numFmtId="0" fontId="5" fillId="0" borderId="0" xfId="0" applyFont="1" applyFill="1" applyAlignment="1">
      <alignment horizontal="left" vertical="top" wrapText="1"/>
    </xf>
    <xf numFmtId="0" fontId="5" fillId="0" borderId="0" xfId="0" applyNumberFormat="1" applyFont="1" applyFill="1" applyBorder="1" applyAlignment="1" applyProtection="1">
      <alignment horizontal="left" vertical="top" wrapText="1"/>
    </xf>
    <xf numFmtId="0" fontId="0" fillId="0" borderId="0" xfId="0" applyAlignment="1">
      <alignment vertical="top"/>
    </xf>
    <xf numFmtId="0" fontId="2" fillId="0" borderId="0" xfId="0" applyFont="1" applyBorder="1" applyAlignment="1">
      <alignment vertical="top" wrapText="1"/>
    </xf>
    <xf numFmtId="0" fontId="0" fillId="0" borderId="0" xfId="0" applyBorder="1" applyAlignment="1">
      <alignment vertical="top"/>
    </xf>
    <xf numFmtId="0" fontId="33" fillId="0" borderId="0" xfId="0" applyFont="1" applyAlignment="1">
      <alignment vertical="center"/>
    </xf>
    <xf numFmtId="0" fontId="26" fillId="0" borderId="0" xfId="0" applyFont="1" applyAlignment="1">
      <alignment horizontal="left" vertical="top"/>
    </xf>
    <xf numFmtId="0" fontId="26" fillId="0" borderId="0" xfId="0" applyFont="1" applyFill="1" applyAlignment="1">
      <alignment horizontal="left" vertical="top"/>
    </xf>
    <xf numFmtId="0" fontId="26" fillId="0" borderId="0" xfId="0" applyFont="1" applyAlignment="1">
      <alignment horizontal="left" vertical="top" wrapText="1"/>
    </xf>
    <xf numFmtId="0" fontId="33" fillId="0" borderId="0" xfId="0" applyFont="1" applyAlignment="1">
      <alignment vertical="center" wrapText="1"/>
    </xf>
    <xf numFmtId="0" fontId="18" fillId="0" borderId="0" xfId="0" applyFont="1" applyAlignment="1">
      <alignment vertical="top"/>
    </xf>
    <xf numFmtId="0" fontId="20" fillId="0" borderId="0" xfId="0" applyFont="1" applyAlignment="1">
      <alignment wrapText="1"/>
    </xf>
    <xf numFmtId="0" fontId="0" fillId="0" borderId="0" xfId="0" applyBorder="1" applyAlignment="1">
      <alignment wrapText="1"/>
    </xf>
    <xf numFmtId="0" fontId="4" fillId="0" borderId="0" xfId="0" applyFont="1" applyFill="1" applyBorder="1" applyAlignment="1">
      <alignment wrapText="1"/>
    </xf>
    <xf numFmtId="0" fontId="2" fillId="0" borderId="0" xfId="0" applyFont="1" applyBorder="1" applyAlignment="1">
      <alignment wrapText="1"/>
    </xf>
    <xf numFmtId="0" fontId="32" fillId="0" borderId="0" xfId="2178" applyAlignment="1">
      <alignment vertical="top"/>
    </xf>
    <xf numFmtId="0" fontId="20" fillId="0" borderId="0" xfId="0" applyFont="1" applyAlignment="1">
      <alignment vertical="top"/>
    </xf>
    <xf numFmtId="0" fontId="30" fillId="35" borderId="1" xfId="0" applyFont="1" applyFill="1" applyBorder="1" applyAlignment="1">
      <alignment wrapText="1"/>
    </xf>
    <xf numFmtId="0" fontId="29" fillId="35" borderId="0" xfId="0" applyFont="1" applyFill="1" applyAlignment="1">
      <alignment wrapText="1"/>
    </xf>
    <xf numFmtId="0" fontId="0" fillId="34" borderId="0" xfId="0" applyFill="1" applyAlignment="1">
      <alignment wrapText="1"/>
    </xf>
    <xf numFmtId="0" fontId="29" fillId="34" borderId="0" xfId="0" applyFont="1" applyFill="1" applyAlignment="1">
      <alignment wrapText="1"/>
    </xf>
    <xf numFmtId="0" fontId="26" fillId="34" borderId="0" xfId="0" applyFont="1" applyFill="1" applyAlignment="1">
      <alignment horizontal="left" vertical="top"/>
    </xf>
    <xf numFmtId="0" fontId="41" fillId="0" borderId="1" xfId="0" applyFont="1" applyFill="1" applyBorder="1" applyAlignment="1">
      <alignment wrapText="1"/>
    </xf>
    <xf numFmtId="0" fontId="36" fillId="34" borderId="0" xfId="0" applyFont="1" applyFill="1" applyBorder="1" applyAlignment="1">
      <alignment wrapText="1"/>
    </xf>
    <xf numFmtId="0" fontId="20" fillId="0" borderId="0" xfId="0" applyFont="1" applyBorder="1" applyAlignment="1">
      <alignment wrapText="1"/>
    </xf>
    <xf numFmtId="0" fontId="0" fillId="34" borderId="11" xfId="0" applyFill="1" applyBorder="1" applyAlignment="1">
      <alignment wrapText="1"/>
    </xf>
    <xf numFmtId="0" fontId="36" fillId="2" borderId="1" xfId="0" applyFont="1" applyFill="1" applyBorder="1" applyAlignment="1">
      <alignment wrapText="1"/>
    </xf>
    <xf numFmtId="0" fontId="37" fillId="2" borderId="1" xfId="0" applyFont="1" applyFill="1" applyBorder="1" applyAlignment="1">
      <alignment wrapText="1"/>
    </xf>
    <xf numFmtId="0" fontId="41" fillId="2" borderId="1" xfId="0" applyFont="1" applyFill="1" applyBorder="1" applyAlignment="1">
      <alignment wrapText="1"/>
    </xf>
    <xf numFmtId="0" fontId="39" fillId="2" borderId="1" xfId="0" applyFont="1" applyFill="1" applyBorder="1" applyAlignment="1">
      <alignment wrapText="1"/>
    </xf>
    <xf numFmtId="0" fontId="35" fillId="2" borderId="1" xfId="0" applyFont="1" applyFill="1" applyBorder="1" applyAlignment="1">
      <alignment wrapText="1"/>
    </xf>
    <xf numFmtId="0" fontId="0" fillId="2" borderId="0" xfId="0" applyFill="1" applyAlignment="1">
      <alignment wrapText="1"/>
    </xf>
    <xf numFmtId="0" fontId="42" fillId="0" borderId="0" xfId="0" applyFont="1" applyAlignment="1">
      <alignment vertical="top"/>
    </xf>
    <xf numFmtId="0" fontId="45" fillId="0" borderId="0" xfId="0" applyFont="1" applyAlignment="1">
      <alignment vertical="top" wrapText="1"/>
    </xf>
    <xf numFmtId="0" fontId="45" fillId="0" borderId="0" xfId="0" applyFont="1" applyAlignment="1">
      <alignment vertical="top"/>
    </xf>
    <xf numFmtId="0" fontId="18" fillId="0" borderId="0" xfId="0" applyFont="1"/>
    <xf numFmtId="0" fontId="36" fillId="0" borderId="1" xfId="0" applyFont="1" applyFill="1" applyBorder="1" applyAlignment="1">
      <alignment wrapText="1"/>
    </xf>
    <xf numFmtId="0" fontId="37" fillId="0" borderId="1" xfId="0" applyFont="1" applyFill="1" applyBorder="1" applyAlignment="1">
      <alignment wrapText="1"/>
    </xf>
    <xf numFmtId="0" fontId="39" fillId="0" borderId="1" xfId="0" applyFont="1" applyFill="1" applyBorder="1" applyAlignment="1">
      <alignment wrapText="1"/>
    </xf>
    <xf numFmtId="0" fontId="35" fillId="0" borderId="1" xfId="0" applyFont="1" applyFill="1" applyBorder="1" applyAlignment="1">
      <alignment wrapText="1"/>
    </xf>
    <xf numFmtId="0" fontId="34" fillId="0" borderId="1" xfId="0" applyFont="1" applyFill="1" applyBorder="1" applyAlignment="1">
      <alignment vertical="top" wrapText="1"/>
    </xf>
    <xf numFmtId="0" fontId="0" fillId="0" borderId="0" xfId="0" applyFill="1" applyAlignment="1">
      <alignment wrapText="1"/>
    </xf>
    <xf numFmtId="0" fontId="28" fillId="0" borderId="1" xfId="0" applyFont="1" applyFill="1" applyBorder="1" applyAlignment="1">
      <alignment vertical="top" wrapText="1"/>
    </xf>
    <xf numFmtId="0" fontId="28" fillId="0" borderId="1" xfId="0" applyFont="1" applyFill="1" applyBorder="1" applyAlignment="1">
      <alignment wrapText="1"/>
    </xf>
    <xf numFmtId="0" fontId="38" fillId="0" borderId="1" xfId="0" applyFont="1" applyFill="1" applyBorder="1" applyAlignment="1">
      <alignment wrapText="1"/>
    </xf>
    <xf numFmtId="0" fontId="39" fillId="0" borderId="1" xfId="0" applyFont="1" applyFill="1" applyBorder="1" applyAlignment="1">
      <alignment vertical="top" wrapText="1"/>
    </xf>
    <xf numFmtId="0" fontId="41" fillId="0" borderId="1" xfId="0" applyFont="1" applyFill="1" applyBorder="1" applyAlignment="1">
      <alignment vertical="top" wrapText="1"/>
    </xf>
    <xf numFmtId="0" fontId="39" fillId="0" borderId="0" xfId="0" applyFont="1" applyFill="1" applyAlignment="1">
      <alignment wrapText="1"/>
    </xf>
    <xf numFmtId="0" fontId="17" fillId="35" borderId="1" xfId="0" applyFont="1" applyFill="1" applyBorder="1" applyAlignment="1">
      <alignment wrapText="1"/>
    </xf>
    <xf numFmtId="0" fontId="43" fillId="34" borderId="0" xfId="0" applyFont="1" applyFill="1" applyAlignment="1">
      <alignment wrapText="1"/>
    </xf>
    <xf numFmtId="0" fontId="0" fillId="0" borderId="0" xfId="0" applyAlignment="1">
      <alignment wrapText="1"/>
    </xf>
    <xf numFmtId="0" fontId="0" fillId="0" borderId="11" xfId="0" applyBorder="1" applyAlignment="1">
      <alignment wrapText="1"/>
    </xf>
  </cellXfs>
  <cellStyles count="2179">
    <cellStyle name="20% - Accent1" xfId="2155" builtinId="30" customBuiltin="1"/>
    <cellStyle name="20% - Accent1 2" xfId="5"/>
    <cellStyle name="20% - Accent1 2 10" xfId="6"/>
    <cellStyle name="20% - Accent1 2 10 2" xfId="7"/>
    <cellStyle name="20% - Accent1 2 11" xfId="8"/>
    <cellStyle name="20% - Accent1 2 12" xfId="9"/>
    <cellStyle name="20% - Accent1 2 2" xfId="10"/>
    <cellStyle name="20% - Accent1 2 2 2" xfId="11"/>
    <cellStyle name="20% - Accent1 2 2 2 2" xfId="12"/>
    <cellStyle name="20% - Accent1 2 2 2 2 2" xfId="13"/>
    <cellStyle name="20% - Accent1 2 2 2 2 2 2" xfId="14"/>
    <cellStyle name="20% - Accent1 2 2 2 2 3" xfId="15"/>
    <cellStyle name="20% - Accent1 2 2 2 3" xfId="16"/>
    <cellStyle name="20% - Accent1 2 2 2 3 2" xfId="17"/>
    <cellStyle name="20% - Accent1 2 2 2 4" xfId="18"/>
    <cellStyle name="20% - Accent1 2 2 2 5" xfId="19"/>
    <cellStyle name="20% - Accent1 2 2 3" xfId="20"/>
    <cellStyle name="20% - Accent1 2 2 3 2" xfId="21"/>
    <cellStyle name="20% - Accent1 2 2 3 2 2" xfId="22"/>
    <cellStyle name="20% - Accent1 2 2 3 3" xfId="23"/>
    <cellStyle name="20% - Accent1 2 2 4" xfId="24"/>
    <cellStyle name="20% - Accent1 2 2 4 2" xfId="25"/>
    <cellStyle name="20% - Accent1 2 2 5" xfId="26"/>
    <cellStyle name="20% - Accent1 2 2 6" xfId="27"/>
    <cellStyle name="20% - Accent1 2 3" xfId="28"/>
    <cellStyle name="20% - Accent1 2 3 2" xfId="29"/>
    <cellStyle name="20% - Accent1 2 3 2 2" xfId="30"/>
    <cellStyle name="20% - Accent1 2 3 2 2 2" xfId="31"/>
    <cellStyle name="20% - Accent1 2 3 2 2 2 2" xfId="32"/>
    <cellStyle name="20% - Accent1 2 3 2 2 3" xfId="33"/>
    <cellStyle name="20% - Accent1 2 3 2 3" xfId="34"/>
    <cellStyle name="20% - Accent1 2 3 2 3 2" xfId="35"/>
    <cellStyle name="20% - Accent1 2 3 2 4" xfId="36"/>
    <cellStyle name="20% - Accent1 2 3 2 5" xfId="37"/>
    <cellStyle name="20% - Accent1 2 3 3" xfId="38"/>
    <cellStyle name="20% - Accent1 2 3 3 2" xfId="39"/>
    <cellStyle name="20% - Accent1 2 3 3 2 2" xfId="40"/>
    <cellStyle name="20% - Accent1 2 3 3 3" xfId="41"/>
    <cellStyle name="20% - Accent1 2 3 4" xfId="42"/>
    <cellStyle name="20% - Accent1 2 3 4 2" xfId="43"/>
    <cellStyle name="20% - Accent1 2 3 5" xfId="44"/>
    <cellStyle name="20% - Accent1 2 3 6" xfId="45"/>
    <cellStyle name="20% - Accent1 2 4" xfId="46"/>
    <cellStyle name="20% - Accent1 2 4 2" xfId="47"/>
    <cellStyle name="20% - Accent1 2 4 2 2" xfId="48"/>
    <cellStyle name="20% - Accent1 2 4 2 2 2" xfId="49"/>
    <cellStyle name="20% - Accent1 2 4 2 2 2 2" xfId="50"/>
    <cellStyle name="20% - Accent1 2 4 2 2 3" xfId="51"/>
    <cellStyle name="20% - Accent1 2 4 2 3" xfId="52"/>
    <cellStyle name="20% - Accent1 2 4 2 3 2" xfId="53"/>
    <cellStyle name="20% - Accent1 2 4 2 4" xfId="54"/>
    <cellStyle name="20% - Accent1 2 4 2 5" xfId="55"/>
    <cellStyle name="20% - Accent1 2 4 3" xfId="56"/>
    <cellStyle name="20% - Accent1 2 4 3 2" xfId="57"/>
    <cellStyle name="20% - Accent1 2 4 3 2 2" xfId="58"/>
    <cellStyle name="20% - Accent1 2 4 3 3" xfId="59"/>
    <cellStyle name="20% - Accent1 2 4 4" xfId="60"/>
    <cellStyle name="20% - Accent1 2 4 4 2" xfId="61"/>
    <cellStyle name="20% - Accent1 2 4 5" xfId="62"/>
    <cellStyle name="20% - Accent1 2 4 6" xfId="63"/>
    <cellStyle name="20% - Accent1 2 5" xfId="64"/>
    <cellStyle name="20% - Accent1 2 5 2" xfId="65"/>
    <cellStyle name="20% - Accent1 2 5 2 2" xfId="66"/>
    <cellStyle name="20% - Accent1 2 5 2 2 2" xfId="67"/>
    <cellStyle name="20% - Accent1 2 5 2 2 2 2" xfId="68"/>
    <cellStyle name="20% - Accent1 2 5 2 2 3" xfId="69"/>
    <cellStyle name="20% - Accent1 2 5 2 3" xfId="70"/>
    <cellStyle name="20% - Accent1 2 5 2 3 2" xfId="71"/>
    <cellStyle name="20% - Accent1 2 5 2 4" xfId="72"/>
    <cellStyle name="20% - Accent1 2 5 2 5" xfId="73"/>
    <cellStyle name="20% - Accent1 2 5 3" xfId="74"/>
    <cellStyle name="20% - Accent1 2 5 3 2" xfId="75"/>
    <cellStyle name="20% - Accent1 2 5 3 2 2" xfId="76"/>
    <cellStyle name="20% - Accent1 2 5 3 3" xfId="77"/>
    <cellStyle name="20% - Accent1 2 5 4" xfId="78"/>
    <cellStyle name="20% - Accent1 2 5 4 2" xfId="79"/>
    <cellStyle name="20% - Accent1 2 5 5" xfId="80"/>
    <cellStyle name="20% - Accent1 2 5 6" xfId="81"/>
    <cellStyle name="20% - Accent1 2 6" xfId="82"/>
    <cellStyle name="20% - Accent1 2 6 2" xfId="83"/>
    <cellStyle name="20% - Accent1 2 6 2 2" xfId="84"/>
    <cellStyle name="20% - Accent1 2 6 2 2 2" xfId="85"/>
    <cellStyle name="20% - Accent1 2 6 2 2 2 2" xfId="86"/>
    <cellStyle name="20% - Accent1 2 6 2 2 3" xfId="87"/>
    <cellStyle name="20% - Accent1 2 6 2 3" xfId="88"/>
    <cellStyle name="20% - Accent1 2 6 2 3 2" xfId="89"/>
    <cellStyle name="20% - Accent1 2 6 2 4" xfId="90"/>
    <cellStyle name="20% - Accent1 2 6 2 5" xfId="91"/>
    <cellStyle name="20% - Accent1 2 6 3" xfId="92"/>
    <cellStyle name="20% - Accent1 2 6 3 2" xfId="93"/>
    <cellStyle name="20% - Accent1 2 6 3 2 2" xfId="94"/>
    <cellStyle name="20% - Accent1 2 6 3 3" xfId="95"/>
    <cellStyle name="20% - Accent1 2 6 4" xfId="96"/>
    <cellStyle name="20% - Accent1 2 6 4 2" xfId="97"/>
    <cellStyle name="20% - Accent1 2 6 5" xfId="98"/>
    <cellStyle name="20% - Accent1 2 6 6" xfId="99"/>
    <cellStyle name="20% - Accent1 2 7" xfId="100"/>
    <cellStyle name="20% - Accent1 2 7 2" xfId="101"/>
    <cellStyle name="20% - Accent1 2 7 2 2" xfId="102"/>
    <cellStyle name="20% - Accent1 2 7 2 2 2" xfId="103"/>
    <cellStyle name="20% - Accent1 2 7 2 3" xfId="104"/>
    <cellStyle name="20% - Accent1 2 7 3" xfId="105"/>
    <cellStyle name="20% - Accent1 2 7 3 2" xfId="106"/>
    <cellStyle name="20% - Accent1 2 7 4" xfId="107"/>
    <cellStyle name="20% - Accent1 2 7 5" xfId="108"/>
    <cellStyle name="20% - Accent1 2 8" xfId="109"/>
    <cellStyle name="20% - Accent1 2 8 2" xfId="110"/>
    <cellStyle name="20% - Accent1 2 8 2 2" xfId="111"/>
    <cellStyle name="20% - Accent1 2 8 2 2 2" xfId="112"/>
    <cellStyle name="20% - Accent1 2 8 2 3" xfId="113"/>
    <cellStyle name="20% - Accent1 2 8 3" xfId="114"/>
    <cellStyle name="20% - Accent1 2 8 3 2" xfId="115"/>
    <cellStyle name="20% - Accent1 2 8 4" xfId="116"/>
    <cellStyle name="20% - Accent1 2 8 5" xfId="117"/>
    <cellStyle name="20% - Accent1 2 9" xfId="118"/>
    <cellStyle name="20% - Accent1 2 9 2" xfId="119"/>
    <cellStyle name="20% - Accent1 2 9 2 2" xfId="120"/>
    <cellStyle name="20% - Accent1 2 9 3" xfId="121"/>
    <cellStyle name="20% - Accent1 3" xfId="122"/>
    <cellStyle name="20% - Accent1 3 2" xfId="123"/>
    <cellStyle name="20% - Accent1 3 2 2" xfId="124"/>
    <cellStyle name="20% - Accent1 3 2 2 2" xfId="125"/>
    <cellStyle name="20% - Accent1 3 2 3" xfId="126"/>
    <cellStyle name="20% - Accent1 3 3" xfId="127"/>
    <cellStyle name="20% - Accent1 3 3 2" xfId="128"/>
    <cellStyle name="20% - Accent1 3 4" xfId="129"/>
    <cellStyle name="20% - Accent1 4" xfId="130"/>
    <cellStyle name="20% - Accent1 4 2" xfId="131"/>
    <cellStyle name="20% - Accent1 4 2 2" xfId="132"/>
    <cellStyle name="20% - Accent1 4 3" xfId="133"/>
    <cellStyle name="20% - Accent1 5" xfId="134"/>
    <cellStyle name="20% - Accent1 5 2" xfId="135"/>
    <cellStyle name="20% - Accent1 6" xfId="136"/>
    <cellStyle name="20% - Accent2" xfId="2159" builtinId="34" customBuiltin="1"/>
    <cellStyle name="20% - Accent2 2" xfId="137"/>
    <cellStyle name="20% - Accent2 2 10" xfId="138"/>
    <cellStyle name="20% - Accent2 2 10 2" xfId="139"/>
    <cellStyle name="20% - Accent2 2 11" xfId="140"/>
    <cellStyle name="20% - Accent2 2 12" xfId="141"/>
    <cellStyle name="20% - Accent2 2 2" xfId="142"/>
    <cellStyle name="20% - Accent2 2 2 2" xfId="143"/>
    <cellStyle name="20% - Accent2 2 2 2 2" xfId="144"/>
    <cellStyle name="20% - Accent2 2 2 2 2 2" xfId="145"/>
    <cellStyle name="20% - Accent2 2 2 2 2 2 2" xfId="146"/>
    <cellStyle name="20% - Accent2 2 2 2 2 3" xfId="147"/>
    <cellStyle name="20% - Accent2 2 2 2 3" xfId="148"/>
    <cellStyle name="20% - Accent2 2 2 2 3 2" xfId="149"/>
    <cellStyle name="20% - Accent2 2 2 2 4" xfId="150"/>
    <cellStyle name="20% - Accent2 2 2 2 5" xfId="151"/>
    <cellStyle name="20% - Accent2 2 2 3" xfId="152"/>
    <cellStyle name="20% - Accent2 2 2 3 2" xfId="153"/>
    <cellStyle name="20% - Accent2 2 2 3 2 2" xfId="154"/>
    <cellStyle name="20% - Accent2 2 2 3 3" xfId="155"/>
    <cellStyle name="20% - Accent2 2 2 4" xfId="156"/>
    <cellStyle name="20% - Accent2 2 2 4 2" xfId="157"/>
    <cellStyle name="20% - Accent2 2 2 5" xfId="158"/>
    <cellStyle name="20% - Accent2 2 2 6" xfId="159"/>
    <cellStyle name="20% - Accent2 2 3" xfId="160"/>
    <cellStyle name="20% - Accent2 2 3 2" xfId="161"/>
    <cellStyle name="20% - Accent2 2 3 2 2" xfId="162"/>
    <cellStyle name="20% - Accent2 2 3 2 2 2" xfId="163"/>
    <cellStyle name="20% - Accent2 2 3 2 2 2 2" xfId="164"/>
    <cellStyle name="20% - Accent2 2 3 2 2 3" xfId="165"/>
    <cellStyle name="20% - Accent2 2 3 2 3" xfId="166"/>
    <cellStyle name="20% - Accent2 2 3 2 3 2" xfId="167"/>
    <cellStyle name="20% - Accent2 2 3 2 4" xfId="168"/>
    <cellStyle name="20% - Accent2 2 3 2 5" xfId="169"/>
    <cellStyle name="20% - Accent2 2 3 3" xfId="170"/>
    <cellStyle name="20% - Accent2 2 3 3 2" xfId="171"/>
    <cellStyle name="20% - Accent2 2 3 3 2 2" xfId="172"/>
    <cellStyle name="20% - Accent2 2 3 3 3" xfId="173"/>
    <cellStyle name="20% - Accent2 2 3 4" xfId="174"/>
    <cellStyle name="20% - Accent2 2 3 4 2" xfId="175"/>
    <cellStyle name="20% - Accent2 2 3 5" xfId="176"/>
    <cellStyle name="20% - Accent2 2 3 6" xfId="177"/>
    <cellStyle name="20% - Accent2 2 4" xfId="178"/>
    <cellStyle name="20% - Accent2 2 4 2" xfId="179"/>
    <cellStyle name="20% - Accent2 2 4 2 2" xfId="180"/>
    <cellStyle name="20% - Accent2 2 4 2 2 2" xfId="181"/>
    <cellStyle name="20% - Accent2 2 4 2 2 2 2" xfId="182"/>
    <cellStyle name="20% - Accent2 2 4 2 2 3" xfId="183"/>
    <cellStyle name="20% - Accent2 2 4 2 3" xfId="184"/>
    <cellStyle name="20% - Accent2 2 4 2 3 2" xfId="185"/>
    <cellStyle name="20% - Accent2 2 4 2 4" xfId="186"/>
    <cellStyle name="20% - Accent2 2 4 2 5" xfId="187"/>
    <cellStyle name="20% - Accent2 2 4 3" xfId="188"/>
    <cellStyle name="20% - Accent2 2 4 3 2" xfId="189"/>
    <cellStyle name="20% - Accent2 2 4 3 2 2" xfId="190"/>
    <cellStyle name="20% - Accent2 2 4 3 3" xfId="191"/>
    <cellStyle name="20% - Accent2 2 4 4" xfId="192"/>
    <cellStyle name="20% - Accent2 2 4 4 2" xfId="193"/>
    <cellStyle name="20% - Accent2 2 4 5" xfId="194"/>
    <cellStyle name="20% - Accent2 2 4 6" xfId="195"/>
    <cellStyle name="20% - Accent2 2 5" xfId="196"/>
    <cellStyle name="20% - Accent2 2 5 2" xfId="197"/>
    <cellStyle name="20% - Accent2 2 5 2 2" xfId="198"/>
    <cellStyle name="20% - Accent2 2 5 2 2 2" xfId="199"/>
    <cellStyle name="20% - Accent2 2 5 2 2 2 2" xfId="200"/>
    <cellStyle name="20% - Accent2 2 5 2 2 3" xfId="201"/>
    <cellStyle name="20% - Accent2 2 5 2 3" xfId="202"/>
    <cellStyle name="20% - Accent2 2 5 2 3 2" xfId="203"/>
    <cellStyle name="20% - Accent2 2 5 2 4" xfId="204"/>
    <cellStyle name="20% - Accent2 2 5 2 5" xfId="205"/>
    <cellStyle name="20% - Accent2 2 5 3" xfId="206"/>
    <cellStyle name="20% - Accent2 2 5 3 2" xfId="207"/>
    <cellStyle name="20% - Accent2 2 5 3 2 2" xfId="208"/>
    <cellStyle name="20% - Accent2 2 5 3 3" xfId="209"/>
    <cellStyle name="20% - Accent2 2 5 4" xfId="210"/>
    <cellStyle name="20% - Accent2 2 5 4 2" xfId="211"/>
    <cellStyle name="20% - Accent2 2 5 5" xfId="212"/>
    <cellStyle name="20% - Accent2 2 5 6" xfId="213"/>
    <cellStyle name="20% - Accent2 2 6" xfId="214"/>
    <cellStyle name="20% - Accent2 2 6 2" xfId="215"/>
    <cellStyle name="20% - Accent2 2 6 2 2" xfId="216"/>
    <cellStyle name="20% - Accent2 2 6 2 2 2" xfId="217"/>
    <cellStyle name="20% - Accent2 2 6 2 2 2 2" xfId="218"/>
    <cellStyle name="20% - Accent2 2 6 2 2 3" xfId="219"/>
    <cellStyle name="20% - Accent2 2 6 2 3" xfId="220"/>
    <cellStyle name="20% - Accent2 2 6 2 3 2" xfId="221"/>
    <cellStyle name="20% - Accent2 2 6 2 4" xfId="222"/>
    <cellStyle name="20% - Accent2 2 6 2 5" xfId="223"/>
    <cellStyle name="20% - Accent2 2 6 3" xfId="224"/>
    <cellStyle name="20% - Accent2 2 6 3 2" xfId="225"/>
    <cellStyle name="20% - Accent2 2 6 3 2 2" xfId="226"/>
    <cellStyle name="20% - Accent2 2 6 3 3" xfId="227"/>
    <cellStyle name="20% - Accent2 2 6 4" xfId="228"/>
    <cellStyle name="20% - Accent2 2 6 4 2" xfId="229"/>
    <cellStyle name="20% - Accent2 2 6 5" xfId="230"/>
    <cellStyle name="20% - Accent2 2 6 6" xfId="231"/>
    <cellStyle name="20% - Accent2 2 7" xfId="232"/>
    <cellStyle name="20% - Accent2 2 7 2" xfId="233"/>
    <cellStyle name="20% - Accent2 2 7 2 2" xfId="234"/>
    <cellStyle name="20% - Accent2 2 7 2 2 2" xfId="235"/>
    <cellStyle name="20% - Accent2 2 7 2 3" xfId="236"/>
    <cellStyle name="20% - Accent2 2 7 3" xfId="237"/>
    <cellStyle name="20% - Accent2 2 7 3 2" xfId="238"/>
    <cellStyle name="20% - Accent2 2 7 4" xfId="239"/>
    <cellStyle name="20% - Accent2 2 7 5" xfId="240"/>
    <cellStyle name="20% - Accent2 2 8" xfId="241"/>
    <cellStyle name="20% - Accent2 2 8 2" xfId="242"/>
    <cellStyle name="20% - Accent2 2 8 2 2" xfId="243"/>
    <cellStyle name="20% - Accent2 2 8 2 2 2" xfId="244"/>
    <cellStyle name="20% - Accent2 2 8 2 3" xfId="245"/>
    <cellStyle name="20% - Accent2 2 8 3" xfId="246"/>
    <cellStyle name="20% - Accent2 2 8 3 2" xfId="247"/>
    <cellStyle name="20% - Accent2 2 8 4" xfId="248"/>
    <cellStyle name="20% - Accent2 2 8 5" xfId="249"/>
    <cellStyle name="20% - Accent2 2 9" xfId="250"/>
    <cellStyle name="20% - Accent2 2 9 2" xfId="251"/>
    <cellStyle name="20% - Accent2 2 9 2 2" xfId="252"/>
    <cellStyle name="20% - Accent2 2 9 3" xfId="253"/>
    <cellStyle name="20% - Accent2 3" xfId="254"/>
    <cellStyle name="20% - Accent2 3 2" xfId="255"/>
    <cellStyle name="20% - Accent2 3 2 2" xfId="256"/>
    <cellStyle name="20% - Accent2 3 2 2 2" xfId="257"/>
    <cellStyle name="20% - Accent2 3 2 3" xfId="258"/>
    <cellStyle name="20% - Accent2 3 3" xfId="259"/>
    <cellStyle name="20% - Accent2 3 3 2" xfId="260"/>
    <cellStyle name="20% - Accent2 3 4" xfId="261"/>
    <cellStyle name="20% - Accent2 4" xfId="262"/>
    <cellStyle name="20% - Accent2 4 2" xfId="263"/>
    <cellStyle name="20% - Accent2 4 2 2" xfId="264"/>
    <cellStyle name="20% - Accent2 4 3" xfId="265"/>
    <cellStyle name="20% - Accent2 5" xfId="266"/>
    <cellStyle name="20% - Accent2 5 2" xfId="267"/>
    <cellStyle name="20% - Accent2 6" xfId="268"/>
    <cellStyle name="20% - Accent3" xfId="2163" builtinId="38" customBuiltin="1"/>
    <cellStyle name="20% - Accent3 2" xfId="269"/>
    <cellStyle name="20% - Accent3 2 10" xfId="270"/>
    <cellStyle name="20% - Accent3 2 10 2" xfId="271"/>
    <cellStyle name="20% - Accent3 2 11" xfId="272"/>
    <cellStyle name="20% - Accent3 2 12" xfId="273"/>
    <cellStyle name="20% - Accent3 2 2" xfId="274"/>
    <cellStyle name="20% - Accent3 2 2 2" xfId="275"/>
    <cellStyle name="20% - Accent3 2 2 2 2" xfId="276"/>
    <cellStyle name="20% - Accent3 2 2 2 2 2" xfId="277"/>
    <cellStyle name="20% - Accent3 2 2 2 2 2 2" xfId="278"/>
    <cellStyle name="20% - Accent3 2 2 2 2 3" xfId="279"/>
    <cellStyle name="20% - Accent3 2 2 2 3" xfId="280"/>
    <cellStyle name="20% - Accent3 2 2 2 3 2" xfId="281"/>
    <cellStyle name="20% - Accent3 2 2 2 4" xfId="282"/>
    <cellStyle name="20% - Accent3 2 2 2 5" xfId="283"/>
    <cellStyle name="20% - Accent3 2 2 3" xfId="284"/>
    <cellStyle name="20% - Accent3 2 2 3 2" xfId="285"/>
    <cellStyle name="20% - Accent3 2 2 3 2 2" xfId="286"/>
    <cellStyle name="20% - Accent3 2 2 3 3" xfId="287"/>
    <cellStyle name="20% - Accent3 2 2 4" xfId="288"/>
    <cellStyle name="20% - Accent3 2 2 4 2" xfId="289"/>
    <cellStyle name="20% - Accent3 2 2 5" xfId="290"/>
    <cellStyle name="20% - Accent3 2 2 6" xfId="291"/>
    <cellStyle name="20% - Accent3 2 3" xfId="292"/>
    <cellStyle name="20% - Accent3 2 3 2" xfId="293"/>
    <cellStyle name="20% - Accent3 2 3 2 2" xfId="294"/>
    <cellStyle name="20% - Accent3 2 3 2 2 2" xfId="295"/>
    <cellStyle name="20% - Accent3 2 3 2 2 2 2" xfId="296"/>
    <cellStyle name="20% - Accent3 2 3 2 2 3" xfId="297"/>
    <cellStyle name="20% - Accent3 2 3 2 3" xfId="298"/>
    <cellStyle name="20% - Accent3 2 3 2 3 2" xfId="299"/>
    <cellStyle name="20% - Accent3 2 3 2 4" xfId="300"/>
    <cellStyle name="20% - Accent3 2 3 2 5" xfId="301"/>
    <cellStyle name="20% - Accent3 2 3 3" xfId="302"/>
    <cellStyle name="20% - Accent3 2 3 3 2" xfId="303"/>
    <cellStyle name="20% - Accent3 2 3 3 2 2" xfId="304"/>
    <cellStyle name="20% - Accent3 2 3 3 3" xfId="305"/>
    <cellStyle name="20% - Accent3 2 3 4" xfId="306"/>
    <cellStyle name="20% - Accent3 2 3 4 2" xfId="307"/>
    <cellStyle name="20% - Accent3 2 3 5" xfId="308"/>
    <cellStyle name="20% - Accent3 2 3 6" xfId="309"/>
    <cellStyle name="20% - Accent3 2 4" xfId="310"/>
    <cellStyle name="20% - Accent3 2 4 2" xfId="311"/>
    <cellStyle name="20% - Accent3 2 4 2 2" xfId="312"/>
    <cellStyle name="20% - Accent3 2 4 2 2 2" xfId="313"/>
    <cellStyle name="20% - Accent3 2 4 2 2 2 2" xfId="314"/>
    <cellStyle name="20% - Accent3 2 4 2 2 3" xfId="315"/>
    <cellStyle name="20% - Accent3 2 4 2 3" xfId="316"/>
    <cellStyle name="20% - Accent3 2 4 2 3 2" xfId="317"/>
    <cellStyle name="20% - Accent3 2 4 2 4" xfId="318"/>
    <cellStyle name="20% - Accent3 2 4 2 5" xfId="319"/>
    <cellStyle name="20% - Accent3 2 4 3" xfId="320"/>
    <cellStyle name="20% - Accent3 2 4 3 2" xfId="321"/>
    <cellStyle name="20% - Accent3 2 4 3 2 2" xfId="322"/>
    <cellStyle name="20% - Accent3 2 4 3 3" xfId="323"/>
    <cellStyle name="20% - Accent3 2 4 4" xfId="324"/>
    <cellStyle name="20% - Accent3 2 4 4 2" xfId="325"/>
    <cellStyle name="20% - Accent3 2 4 5" xfId="326"/>
    <cellStyle name="20% - Accent3 2 4 6" xfId="327"/>
    <cellStyle name="20% - Accent3 2 5" xfId="328"/>
    <cellStyle name="20% - Accent3 2 5 2" xfId="329"/>
    <cellStyle name="20% - Accent3 2 5 2 2" xfId="330"/>
    <cellStyle name="20% - Accent3 2 5 2 2 2" xfId="331"/>
    <cellStyle name="20% - Accent3 2 5 2 2 2 2" xfId="332"/>
    <cellStyle name="20% - Accent3 2 5 2 2 3" xfId="333"/>
    <cellStyle name="20% - Accent3 2 5 2 3" xfId="334"/>
    <cellStyle name="20% - Accent3 2 5 2 3 2" xfId="335"/>
    <cellStyle name="20% - Accent3 2 5 2 4" xfId="336"/>
    <cellStyle name="20% - Accent3 2 5 2 5" xfId="337"/>
    <cellStyle name="20% - Accent3 2 5 3" xfId="338"/>
    <cellStyle name="20% - Accent3 2 5 3 2" xfId="339"/>
    <cellStyle name="20% - Accent3 2 5 3 2 2" xfId="340"/>
    <cellStyle name="20% - Accent3 2 5 3 3" xfId="341"/>
    <cellStyle name="20% - Accent3 2 5 4" xfId="342"/>
    <cellStyle name="20% - Accent3 2 5 4 2" xfId="343"/>
    <cellStyle name="20% - Accent3 2 5 5" xfId="344"/>
    <cellStyle name="20% - Accent3 2 5 6" xfId="345"/>
    <cellStyle name="20% - Accent3 2 6" xfId="346"/>
    <cellStyle name="20% - Accent3 2 6 2" xfId="347"/>
    <cellStyle name="20% - Accent3 2 6 2 2" xfId="348"/>
    <cellStyle name="20% - Accent3 2 6 2 2 2" xfId="349"/>
    <cellStyle name="20% - Accent3 2 6 2 2 2 2" xfId="350"/>
    <cellStyle name="20% - Accent3 2 6 2 2 3" xfId="351"/>
    <cellStyle name="20% - Accent3 2 6 2 3" xfId="352"/>
    <cellStyle name="20% - Accent3 2 6 2 3 2" xfId="353"/>
    <cellStyle name="20% - Accent3 2 6 2 4" xfId="354"/>
    <cellStyle name="20% - Accent3 2 6 2 5" xfId="355"/>
    <cellStyle name="20% - Accent3 2 6 3" xfId="356"/>
    <cellStyle name="20% - Accent3 2 6 3 2" xfId="357"/>
    <cellStyle name="20% - Accent3 2 6 3 2 2" xfId="358"/>
    <cellStyle name="20% - Accent3 2 6 3 3" xfId="359"/>
    <cellStyle name="20% - Accent3 2 6 4" xfId="360"/>
    <cellStyle name="20% - Accent3 2 6 4 2" xfId="361"/>
    <cellStyle name="20% - Accent3 2 6 5" xfId="362"/>
    <cellStyle name="20% - Accent3 2 6 6" xfId="363"/>
    <cellStyle name="20% - Accent3 2 7" xfId="364"/>
    <cellStyle name="20% - Accent3 2 7 2" xfId="365"/>
    <cellStyle name="20% - Accent3 2 7 2 2" xfId="366"/>
    <cellStyle name="20% - Accent3 2 7 2 2 2" xfId="367"/>
    <cellStyle name="20% - Accent3 2 7 2 3" xfId="368"/>
    <cellStyle name="20% - Accent3 2 7 3" xfId="369"/>
    <cellStyle name="20% - Accent3 2 7 3 2" xfId="370"/>
    <cellStyle name="20% - Accent3 2 7 4" xfId="371"/>
    <cellStyle name="20% - Accent3 2 7 5" xfId="372"/>
    <cellStyle name="20% - Accent3 2 8" xfId="373"/>
    <cellStyle name="20% - Accent3 2 8 2" xfId="374"/>
    <cellStyle name="20% - Accent3 2 8 2 2" xfId="375"/>
    <cellStyle name="20% - Accent3 2 8 2 2 2" xfId="376"/>
    <cellStyle name="20% - Accent3 2 8 2 3" xfId="377"/>
    <cellStyle name="20% - Accent3 2 8 3" xfId="378"/>
    <cellStyle name="20% - Accent3 2 8 3 2" xfId="379"/>
    <cellStyle name="20% - Accent3 2 8 4" xfId="380"/>
    <cellStyle name="20% - Accent3 2 8 5" xfId="381"/>
    <cellStyle name="20% - Accent3 2 9" xfId="382"/>
    <cellStyle name="20% - Accent3 2 9 2" xfId="383"/>
    <cellStyle name="20% - Accent3 2 9 2 2" xfId="384"/>
    <cellStyle name="20% - Accent3 2 9 3" xfId="385"/>
    <cellStyle name="20% - Accent3 3" xfId="386"/>
    <cellStyle name="20% - Accent3 3 2" xfId="387"/>
    <cellStyle name="20% - Accent3 3 2 2" xfId="388"/>
    <cellStyle name="20% - Accent3 3 2 2 2" xfId="389"/>
    <cellStyle name="20% - Accent3 3 2 3" xfId="390"/>
    <cellStyle name="20% - Accent3 3 3" xfId="391"/>
    <cellStyle name="20% - Accent3 3 3 2" xfId="392"/>
    <cellStyle name="20% - Accent3 3 4" xfId="393"/>
    <cellStyle name="20% - Accent3 4" xfId="394"/>
    <cellStyle name="20% - Accent3 4 2" xfId="395"/>
    <cellStyle name="20% - Accent3 4 2 2" xfId="396"/>
    <cellStyle name="20% - Accent3 4 3" xfId="397"/>
    <cellStyle name="20% - Accent3 5" xfId="398"/>
    <cellStyle name="20% - Accent3 5 2" xfId="399"/>
    <cellStyle name="20% - Accent3 6" xfId="400"/>
    <cellStyle name="20% - Accent4" xfId="2167" builtinId="42" customBuiltin="1"/>
    <cellStyle name="20% - Accent4 2" xfId="401"/>
    <cellStyle name="20% - Accent4 2 10" xfId="402"/>
    <cellStyle name="20% - Accent4 2 10 2" xfId="403"/>
    <cellStyle name="20% - Accent4 2 11" xfId="404"/>
    <cellStyle name="20% - Accent4 2 12" xfId="405"/>
    <cellStyle name="20% - Accent4 2 2" xfId="406"/>
    <cellStyle name="20% - Accent4 2 2 2" xfId="407"/>
    <cellStyle name="20% - Accent4 2 2 2 2" xfId="408"/>
    <cellStyle name="20% - Accent4 2 2 2 2 2" xfId="409"/>
    <cellStyle name="20% - Accent4 2 2 2 2 2 2" xfId="410"/>
    <cellStyle name="20% - Accent4 2 2 2 2 3" xfId="411"/>
    <cellStyle name="20% - Accent4 2 2 2 3" xfId="412"/>
    <cellStyle name="20% - Accent4 2 2 2 3 2" xfId="413"/>
    <cellStyle name="20% - Accent4 2 2 2 4" xfId="414"/>
    <cellStyle name="20% - Accent4 2 2 2 5" xfId="415"/>
    <cellStyle name="20% - Accent4 2 2 3" xfId="416"/>
    <cellStyle name="20% - Accent4 2 2 3 2" xfId="417"/>
    <cellStyle name="20% - Accent4 2 2 3 2 2" xfId="418"/>
    <cellStyle name="20% - Accent4 2 2 3 3" xfId="419"/>
    <cellStyle name="20% - Accent4 2 2 4" xfId="420"/>
    <cellStyle name="20% - Accent4 2 2 4 2" xfId="421"/>
    <cellStyle name="20% - Accent4 2 2 5" xfId="422"/>
    <cellStyle name="20% - Accent4 2 2 6" xfId="423"/>
    <cellStyle name="20% - Accent4 2 3" xfId="424"/>
    <cellStyle name="20% - Accent4 2 3 2" xfId="425"/>
    <cellStyle name="20% - Accent4 2 3 2 2" xfId="426"/>
    <cellStyle name="20% - Accent4 2 3 2 2 2" xfId="427"/>
    <cellStyle name="20% - Accent4 2 3 2 2 2 2" xfId="428"/>
    <cellStyle name="20% - Accent4 2 3 2 2 3" xfId="429"/>
    <cellStyle name="20% - Accent4 2 3 2 3" xfId="430"/>
    <cellStyle name="20% - Accent4 2 3 2 3 2" xfId="431"/>
    <cellStyle name="20% - Accent4 2 3 2 4" xfId="432"/>
    <cellStyle name="20% - Accent4 2 3 2 5" xfId="433"/>
    <cellStyle name="20% - Accent4 2 3 3" xfId="434"/>
    <cellStyle name="20% - Accent4 2 3 3 2" xfId="435"/>
    <cellStyle name="20% - Accent4 2 3 3 2 2" xfId="436"/>
    <cellStyle name="20% - Accent4 2 3 3 3" xfId="437"/>
    <cellStyle name="20% - Accent4 2 3 4" xfId="438"/>
    <cellStyle name="20% - Accent4 2 3 4 2" xfId="439"/>
    <cellStyle name="20% - Accent4 2 3 5" xfId="440"/>
    <cellStyle name="20% - Accent4 2 3 6" xfId="441"/>
    <cellStyle name="20% - Accent4 2 4" xfId="442"/>
    <cellStyle name="20% - Accent4 2 4 2" xfId="443"/>
    <cellStyle name="20% - Accent4 2 4 2 2" xfId="444"/>
    <cellStyle name="20% - Accent4 2 4 2 2 2" xfId="445"/>
    <cellStyle name="20% - Accent4 2 4 2 2 2 2" xfId="446"/>
    <cellStyle name="20% - Accent4 2 4 2 2 3" xfId="447"/>
    <cellStyle name="20% - Accent4 2 4 2 3" xfId="448"/>
    <cellStyle name="20% - Accent4 2 4 2 3 2" xfId="449"/>
    <cellStyle name="20% - Accent4 2 4 2 4" xfId="450"/>
    <cellStyle name="20% - Accent4 2 4 2 5" xfId="451"/>
    <cellStyle name="20% - Accent4 2 4 3" xfId="452"/>
    <cellStyle name="20% - Accent4 2 4 3 2" xfId="453"/>
    <cellStyle name="20% - Accent4 2 4 3 2 2" xfId="454"/>
    <cellStyle name="20% - Accent4 2 4 3 3" xfId="455"/>
    <cellStyle name="20% - Accent4 2 4 4" xfId="456"/>
    <cellStyle name="20% - Accent4 2 4 4 2" xfId="457"/>
    <cellStyle name="20% - Accent4 2 4 5" xfId="458"/>
    <cellStyle name="20% - Accent4 2 4 6" xfId="459"/>
    <cellStyle name="20% - Accent4 2 5" xfId="460"/>
    <cellStyle name="20% - Accent4 2 5 2" xfId="461"/>
    <cellStyle name="20% - Accent4 2 5 2 2" xfId="462"/>
    <cellStyle name="20% - Accent4 2 5 2 2 2" xfId="463"/>
    <cellStyle name="20% - Accent4 2 5 2 2 2 2" xfId="464"/>
    <cellStyle name="20% - Accent4 2 5 2 2 3" xfId="465"/>
    <cellStyle name="20% - Accent4 2 5 2 3" xfId="466"/>
    <cellStyle name="20% - Accent4 2 5 2 3 2" xfId="467"/>
    <cellStyle name="20% - Accent4 2 5 2 4" xfId="468"/>
    <cellStyle name="20% - Accent4 2 5 2 5" xfId="469"/>
    <cellStyle name="20% - Accent4 2 5 3" xfId="470"/>
    <cellStyle name="20% - Accent4 2 5 3 2" xfId="471"/>
    <cellStyle name="20% - Accent4 2 5 3 2 2" xfId="472"/>
    <cellStyle name="20% - Accent4 2 5 3 3" xfId="473"/>
    <cellStyle name="20% - Accent4 2 5 4" xfId="474"/>
    <cellStyle name="20% - Accent4 2 5 4 2" xfId="475"/>
    <cellStyle name="20% - Accent4 2 5 5" xfId="476"/>
    <cellStyle name="20% - Accent4 2 5 6" xfId="477"/>
    <cellStyle name="20% - Accent4 2 6" xfId="478"/>
    <cellStyle name="20% - Accent4 2 6 2" xfId="479"/>
    <cellStyle name="20% - Accent4 2 6 2 2" xfId="480"/>
    <cellStyle name="20% - Accent4 2 6 2 2 2" xfId="481"/>
    <cellStyle name="20% - Accent4 2 6 2 2 2 2" xfId="482"/>
    <cellStyle name="20% - Accent4 2 6 2 2 3" xfId="483"/>
    <cellStyle name="20% - Accent4 2 6 2 3" xfId="484"/>
    <cellStyle name="20% - Accent4 2 6 2 3 2" xfId="485"/>
    <cellStyle name="20% - Accent4 2 6 2 4" xfId="486"/>
    <cellStyle name="20% - Accent4 2 6 2 5" xfId="487"/>
    <cellStyle name="20% - Accent4 2 6 3" xfId="488"/>
    <cellStyle name="20% - Accent4 2 6 3 2" xfId="489"/>
    <cellStyle name="20% - Accent4 2 6 3 2 2" xfId="490"/>
    <cellStyle name="20% - Accent4 2 6 3 3" xfId="491"/>
    <cellStyle name="20% - Accent4 2 6 4" xfId="492"/>
    <cellStyle name="20% - Accent4 2 6 4 2" xfId="493"/>
    <cellStyle name="20% - Accent4 2 6 5" xfId="494"/>
    <cellStyle name="20% - Accent4 2 6 6" xfId="495"/>
    <cellStyle name="20% - Accent4 2 7" xfId="496"/>
    <cellStyle name="20% - Accent4 2 7 2" xfId="497"/>
    <cellStyle name="20% - Accent4 2 7 2 2" xfId="498"/>
    <cellStyle name="20% - Accent4 2 7 2 2 2" xfId="499"/>
    <cellStyle name="20% - Accent4 2 7 2 3" xfId="500"/>
    <cellStyle name="20% - Accent4 2 7 3" xfId="501"/>
    <cellStyle name="20% - Accent4 2 7 3 2" xfId="502"/>
    <cellStyle name="20% - Accent4 2 7 4" xfId="503"/>
    <cellStyle name="20% - Accent4 2 7 5" xfId="504"/>
    <cellStyle name="20% - Accent4 2 8" xfId="505"/>
    <cellStyle name="20% - Accent4 2 8 2" xfId="506"/>
    <cellStyle name="20% - Accent4 2 8 2 2" xfId="507"/>
    <cellStyle name="20% - Accent4 2 8 2 2 2" xfId="508"/>
    <cellStyle name="20% - Accent4 2 8 2 3" xfId="509"/>
    <cellStyle name="20% - Accent4 2 8 3" xfId="510"/>
    <cellStyle name="20% - Accent4 2 8 3 2" xfId="511"/>
    <cellStyle name="20% - Accent4 2 8 4" xfId="512"/>
    <cellStyle name="20% - Accent4 2 8 5" xfId="513"/>
    <cellStyle name="20% - Accent4 2 9" xfId="514"/>
    <cellStyle name="20% - Accent4 2 9 2" xfId="515"/>
    <cellStyle name="20% - Accent4 2 9 2 2" xfId="516"/>
    <cellStyle name="20% - Accent4 2 9 3" xfId="517"/>
    <cellStyle name="20% - Accent4 3" xfId="518"/>
    <cellStyle name="20% - Accent4 3 2" xfId="519"/>
    <cellStyle name="20% - Accent4 3 2 2" xfId="520"/>
    <cellStyle name="20% - Accent4 3 2 2 2" xfId="521"/>
    <cellStyle name="20% - Accent4 3 2 3" xfId="522"/>
    <cellStyle name="20% - Accent4 3 3" xfId="523"/>
    <cellStyle name="20% - Accent4 3 3 2" xfId="524"/>
    <cellStyle name="20% - Accent4 3 4" xfId="525"/>
    <cellStyle name="20% - Accent4 4" xfId="526"/>
    <cellStyle name="20% - Accent4 4 2" xfId="527"/>
    <cellStyle name="20% - Accent4 4 2 2" xfId="528"/>
    <cellStyle name="20% - Accent4 4 3" xfId="529"/>
    <cellStyle name="20% - Accent4 5" xfId="530"/>
    <cellStyle name="20% - Accent4 5 2" xfId="531"/>
    <cellStyle name="20% - Accent4 6" xfId="532"/>
    <cellStyle name="20% - Accent5" xfId="2171" builtinId="46" customBuiltin="1"/>
    <cellStyle name="20% - Accent5 2" xfId="533"/>
    <cellStyle name="20% - Accent5 2 10" xfId="534"/>
    <cellStyle name="20% - Accent5 2 10 2" xfId="535"/>
    <cellStyle name="20% - Accent5 2 11" xfId="536"/>
    <cellStyle name="20% - Accent5 2 12" xfId="537"/>
    <cellStyle name="20% - Accent5 2 2" xfId="538"/>
    <cellStyle name="20% - Accent5 2 2 2" xfId="539"/>
    <cellStyle name="20% - Accent5 2 2 2 2" xfId="540"/>
    <cellStyle name="20% - Accent5 2 2 2 2 2" xfId="541"/>
    <cellStyle name="20% - Accent5 2 2 2 2 2 2" xfId="542"/>
    <cellStyle name="20% - Accent5 2 2 2 2 3" xfId="543"/>
    <cellStyle name="20% - Accent5 2 2 2 3" xfId="544"/>
    <cellStyle name="20% - Accent5 2 2 2 3 2" xfId="545"/>
    <cellStyle name="20% - Accent5 2 2 2 4" xfId="546"/>
    <cellStyle name="20% - Accent5 2 2 2 5" xfId="547"/>
    <cellStyle name="20% - Accent5 2 2 3" xfId="548"/>
    <cellStyle name="20% - Accent5 2 2 3 2" xfId="549"/>
    <cellStyle name="20% - Accent5 2 2 3 2 2" xfId="550"/>
    <cellStyle name="20% - Accent5 2 2 3 3" xfId="551"/>
    <cellStyle name="20% - Accent5 2 2 4" xfId="552"/>
    <cellStyle name="20% - Accent5 2 2 4 2" xfId="553"/>
    <cellStyle name="20% - Accent5 2 2 5" xfId="554"/>
    <cellStyle name="20% - Accent5 2 2 6" xfId="555"/>
    <cellStyle name="20% - Accent5 2 3" xfId="556"/>
    <cellStyle name="20% - Accent5 2 3 2" xfId="557"/>
    <cellStyle name="20% - Accent5 2 3 2 2" xfId="558"/>
    <cellStyle name="20% - Accent5 2 3 2 2 2" xfId="559"/>
    <cellStyle name="20% - Accent5 2 3 2 2 2 2" xfId="560"/>
    <cellStyle name="20% - Accent5 2 3 2 2 3" xfId="561"/>
    <cellStyle name="20% - Accent5 2 3 2 3" xfId="562"/>
    <cellStyle name="20% - Accent5 2 3 2 3 2" xfId="563"/>
    <cellStyle name="20% - Accent5 2 3 2 4" xfId="564"/>
    <cellStyle name="20% - Accent5 2 3 2 5" xfId="565"/>
    <cellStyle name="20% - Accent5 2 3 3" xfId="566"/>
    <cellStyle name="20% - Accent5 2 3 3 2" xfId="567"/>
    <cellStyle name="20% - Accent5 2 3 3 2 2" xfId="568"/>
    <cellStyle name="20% - Accent5 2 3 3 3" xfId="569"/>
    <cellStyle name="20% - Accent5 2 3 4" xfId="570"/>
    <cellStyle name="20% - Accent5 2 3 4 2" xfId="571"/>
    <cellStyle name="20% - Accent5 2 3 5" xfId="572"/>
    <cellStyle name="20% - Accent5 2 3 6" xfId="573"/>
    <cellStyle name="20% - Accent5 2 4" xfId="574"/>
    <cellStyle name="20% - Accent5 2 4 2" xfId="575"/>
    <cellStyle name="20% - Accent5 2 4 2 2" xfId="576"/>
    <cellStyle name="20% - Accent5 2 4 2 2 2" xfId="577"/>
    <cellStyle name="20% - Accent5 2 4 2 2 2 2" xfId="578"/>
    <cellStyle name="20% - Accent5 2 4 2 2 3" xfId="579"/>
    <cellStyle name="20% - Accent5 2 4 2 3" xfId="580"/>
    <cellStyle name="20% - Accent5 2 4 2 3 2" xfId="581"/>
    <cellStyle name="20% - Accent5 2 4 2 4" xfId="582"/>
    <cellStyle name="20% - Accent5 2 4 2 5" xfId="583"/>
    <cellStyle name="20% - Accent5 2 4 3" xfId="584"/>
    <cellStyle name="20% - Accent5 2 4 3 2" xfId="585"/>
    <cellStyle name="20% - Accent5 2 4 3 2 2" xfId="586"/>
    <cellStyle name="20% - Accent5 2 4 3 3" xfId="587"/>
    <cellStyle name="20% - Accent5 2 4 4" xfId="588"/>
    <cellStyle name="20% - Accent5 2 4 4 2" xfId="589"/>
    <cellStyle name="20% - Accent5 2 4 5" xfId="590"/>
    <cellStyle name="20% - Accent5 2 4 6" xfId="591"/>
    <cellStyle name="20% - Accent5 2 5" xfId="592"/>
    <cellStyle name="20% - Accent5 2 5 2" xfId="593"/>
    <cellStyle name="20% - Accent5 2 5 2 2" xfId="594"/>
    <cellStyle name="20% - Accent5 2 5 2 2 2" xfId="595"/>
    <cellStyle name="20% - Accent5 2 5 2 2 2 2" xfId="596"/>
    <cellStyle name="20% - Accent5 2 5 2 2 3" xfId="597"/>
    <cellStyle name="20% - Accent5 2 5 2 3" xfId="598"/>
    <cellStyle name="20% - Accent5 2 5 2 3 2" xfId="599"/>
    <cellStyle name="20% - Accent5 2 5 2 4" xfId="600"/>
    <cellStyle name="20% - Accent5 2 5 2 5" xfId="601"/>
    <cellStyle name="20% - Accent5 2 5 3" xfId="602"/>
    <cellStyle name="20% - Accent5 2 5 3 2" xfId="603"/>
    <cellStyle name="20% - Accent5 2 5 3 2 2" xfId="604"/>
    <cellStyle name="20% - Accent5 2 5 3 3" xfId="605"/>
    <cellStyle name="20% - Accent5 2 5 4" xfId="606"/>
    <cellStyle name="20% - Accent5 2 5 4 2" xfId="607"/>
    <cellStyle name="20% - Accent5 2 5 5" xfId="608"/>
    <cellStyle name="20% - Accent5 2 5 6" xfId="609"/>
    <cellStyle name="20% - Accent5 2 6" xfId="610"/>
    <cellStyle name="20% - Accent5 2 6 2" xfId="611"/>
    <cellStyle name="20% - Accent5 2 6 2 2" xfId="612"/>
    <cellStyle name="20% - Accent5 2 6 2 2 2" xfId="613"/>
    <cellStyle name="20% - Accent5 2 6 2 2 2 2" xfId="614"/>
    <cellStyle name="20% - Accent5 2 6 2 2 3" xfId="615"/>
    <cellStyle name="20% - Accent5 2 6 2 3" xfId="616"/>
    <cellStyle name="20% - Accent5 2 6 2 3 2" xfId="617"/>
    <cellStyle name="20% - Accent5 2 6 2 4" xfId="618"/>
    <cellStyle name="20% - Accent5 2 6 2 5" xfId="619"/>
    <cellStyle name="20% - Accent5 2 6 3" xfId="620"/>
    <cellStyle name="20% - Accent5 2 6 3 2" xfId="621"/>
    <cellStyle name="20% - Accent5 2 6 3 2 2" xfId="622"/>
    <cellStyle name="20% - Accent5 2 6 3 3" xfId="623"/>
    <cellStyle name="20% - Accent5 2 6 4" xfId="624"/>
    <cellStyle name="20% - Accent5 2 6 4 2" xfId="625"/>
    <cellStyle name="20% - Accent5 2 6 5" xfId="626"/>
    <cellStyle name="20% - Accent5 2 6 6" xfId="627"/>
    <cellStyle name="20% - Accent5 2 7" xfId="628"/>
    <cellStyle name="20% - Accent5 2 7 2" xfId="629"/>
    <cellStyle name="20% - Accent5 2 7 2 2" xfId="630"/>
    <cellStyle name="20% - Accent5 2 7 2 2 2" xfId="631"/>
    <cellStyle name="20% - Accent5 2 7 2 3" xfId="632"/>
    <cellStyle name="20% - Accent5 2 7 3" xfId="633"/>
    <cellStyle name="20% - Accent5 2 7 3 2" xfId="634"/>
    <cellStyle name="20% - Accent5 2 7 4" xfId="635"/>
    <cellStyle name="20% - Accent5 2 7 5" xfId="636"/>
    <cellStyle name="20% - Accent5 2 8" xfId="637"/>
    <cellStyle name="20% - Accent5 2 8 2" xfId="638"/>
    <cellStyle name="20% - Accent5 2 8 2 2" xfId="639"/>
    <cellStyle name="20% - Accent5 2 8 2 2 2" xfId="640"/>
    <cellStyle name="20% - Accent5 2 8 2 3" xfId="641"/>
    <cellStyle name="20% - Accent5 2 8 3" xfId="642"/>
    <cellStyle name="20% - Accent5 2 8 3 2" xfId="643"/>
    <cellStyle name="20% - Accent5 2 8 4" xfId="644"/>
    <cellStyle name="20% - Accent5 2 8 5" xfId="645"/>
    <cellStyle name="20% - Accent5 2 9" xfId="646"/>
    <cellStyle name="20% - Accent5 2 9 2" xfId="647"/>
    <cellStyle name="20% - Accent5 2 9 2 2" xfId="648"/>
    <cellStyle name="20% - Accent5 2 9 3" xfId="649"/>
    <cellStyle name="20% - Accent5 3" xfId="650"/>
    <cellStyle name="20% - Accent5 3 2" xfId="651"/>
    <cellStyle name="20% - Accent5 3 2 2" xfId="652"/>
    <cellStyle name="20% - Accent5 3 2 2 2" xfId="653"/>
    <cellStyle name="20% - Accent5 3 2 3" xfId="654"/>
    <cellStyle name="20% - Accent5 3 3" xfId="655"/>
    <cellStyle name="20% - Accent5 3 3 2" xfId="656"/>
    <cellStyle name="20% - Accent5 3 4" xfId="657"/>
    <cellStyle name="20% - Accent5 4" xfId="658"/>
    <cellStyle name="20% - Accent5 4 2" xfId="659"/>
    <cellStyle name="20% - Accent5 4 2 2" xfId="660"/>
    <cellStyle name="20% - Accent5 4 3" xfId="661"/>
    <cellStyle name="20% - Accent5 5" xfId="662"/>
    <cellStyle name="20% - Accent5 5 2" xfId="663"/>
    <cellStyle name="20% - Accent5 6" xfId="664"/>
    <cellStyle name="20% - Accent6" xfId="2175" builtinId="50" customBuiltin="1"/>
    <cellStyle name="20% - Accent6 2" xfId="665"/>
    <cellStyle name="20% - Accent6 2 10" xfId="666"/>
    <cellStyle name="20% - Accent6 2 10 2" xfId="667"/>
    <cellStyle name="20% - Accent6 2 11" xfId="668"/>
    <cellStyle name="20% - Accent6 2 12" xfId="669"/>
    <cellStyle name="20% - Accent6 2 2" xfId="670"/>
    <cellStyle name="20% - Accent6 2 2 2" xfId="671"/>
    <cellStyle name="20% - Accent6 2 2 2 2" xfId="672"/>
    <cellStyle name="20% - Accent6 2 2 2 2 2" xfId="673"/>
    <cellStyle name="20% - Accent6 2 2 2 2 2 2" xfId="674"/>
    <cellStyle name="20% - Accent6 2 2 2 2 3" xfId="675"/>
    <cellStyle name="20% - Accent6 2 2 2 3" xfId="676"/>
    <cellStyle name="20% - Accent6 2 2 2 3 2" xfId="677"/>
    <cellStyle name="20% - Accent6 2 2 2 4" xfId="678"/>
    <cellStyle name="20% - Accent6 2 2 2 5" xfId="679"/>
    <cellStyle name="20% - Accent6 2 2 3" xfId="680"/>
    <cellStyle name="20% - Accent6 2 2 3 2" xfId="681"/>
    <cellStyle name="20% - Accent6 2 2 3 2 2" xfId="682"/>
    <cellStyle name="20% - Accent6 2 2 3 3" xfId="683"/>
    <cellStyle name="20% - Accent6 2 2 4" xfId="684"/>
    <cellStyle name="20% - Accent6 2 2 4 2" xfId="685"/>
    <cellStyle name="20% - Accent6 2 2 5" xfId="686"/>
    <cellStyle name="20% - Accent6 2 2 6" xfId="687"/>
    <cellStyle name="20% - Accent6 2 3" xfId="688"/>
    <cellStyle name="20% - Accent6 2 3 2" xfId="689"/>
    <cellStyle name="20% - Accent6 2 3 2 2" xfId="690"/>
    <cellStyle name="20% - Accent6 2 3 2 2 2" xfId="691"/>
    <cellStyle name="20% - Accent6 2 3 2 2 2 2" xfId="692"/>
    <cellStyle name="20% - Accent6 2 3 2 2 3" xfId="693"/>
    <cellStyle name="20% - Accent6 2 3 2 3" xfId="694"/>
    <cellStyle name="20% - Accent6 2 3 2 3 2" xfId="695"/>
    <cellStyle name="20% - Accent6 2 3 2 4" xfId="696"/>
    <cellStyle name="20% - Accent6 2 3 2 5" xfId="697"/>
    <cellStyle name="20% - Accent6 2 3 3" xfId="698"/>
    <cellStyle name="20% - Accent6 2 3 3 2" xfId="699"/>
    <cellStyle name="20% - Accent6 2 3 3 2 2" xfId="700"/>
    <cellStyle name="20% - Accent6 2 3 3 3" xfId="701"/>
    <cellStyle name="20% - Accent6 2 3 4" xfId="702"/>
    <cellStyle name="20% - Accent6 2 3 4 2" xfId="703"/>
    <cellStyle name="20% - Accent6 2 3 5" xfId="704"/>
    <cellStyle name="20% - Accent6 2 3 6" xfId="705"/>
    <cellStyle name="20% - Accent6 2 4" xfId="706"/>
    <cellStyle name="20% - Accent6 2 4 2" xfId="707"/>
    <cellStyle name="20% - Accent6 2 4 2 2" xfId="708"/>
    <cellStyle name="20% - Accent6 2 4 2 2 2" xfId="709"/>
    <cellStyle name="20% - Accent6 2 4 2 2 2 2" xfId="710"/>
    <cellStyle name="20% - Accent6 2 4 2 2 3" xfId="711"/>
    <cellStyle name="20% - Accent6 2 4 2 3" xfId="712"/>
    <cellStyle name="20% - Accent6 2 4 2 3 2" xfId="713"/>
    <cellStyle name="20% - Accent6 2 4 2 4" xfId="714"/>
    <cellStyle name="20% - Accent6 2 4 2 5" xfId="715"/>
    <cellStyle name="20% - Accent6 2 4 3" xfId="716"/>
    <cellStyle name="20% - Accent6 2 4 3 2" xfId="717"/>
    <cellStyle name="20% - Accent6 2 4 3 2 2" xfId="718"/>
    <cellStyle name="20% - Accent6 2 4 3 3" xfId="719"/>
    <cellStyle name="20% - Accent6 2 4 4" xfId="720"/>
    <cellStyle name="20% - Accent6 2 4 4 2" xfId="721"/>
    <cellStyle name="20% - Accent6 2 4 5" xfId="722"/>
    <cellStyle name="20% - Accent6 2 4 6" xfId="723"/>
    <cellStyle name="20% - Accent6 2 5" xfId="724"/>
    <cellStyle name="20% - Accent6 2 5 2" xfId="725"/>
    <cellStyle name="20% - Accent6 2 5 2 2" xfId="726"/>
    <cellStyle name="20% - Accent6 2 5 2 2 2" xfId="727"/>
    <cellStyle name="20% - Accent6 2 5 2 2 2 2" xfId="728"/>
    <cellStyle name="20% - Accent6 2 5 2 2 3" xfId="729"/>
    <cellStyle name="20% - Accent6 2 5 2 3" xfId="730"/>
    <cellStyle name="20% - Accent6 2 5 2 3 2" xfId="731"/>
    <cellStyle name="20% - Accent6 2 5 2 4" xfId="732"/>
    <cellStyle name="20% - Accent6 2 5 2 5" xfId="733"/>
    <cellStyle name="20% - Accent6 2 5 3" xfId="734"/>
    <cellStyle name="20% - Accent6 2 5 3 2" xfId="735"/>
    <cellStyle name="20% - Accent6 2 5 3 2 2" xfId="736"/>
    <cellStyle name="20% - Accent6 2 5 3 3" xfId="737"/>
    <cellStyle name="20% - Accent6 2 5 4" xfId="738"/>
    <cellStyle name="20% - Accent6 2 5 4 2" xfId="739"/>
    <cellStyle name="20% - Accent6 2 5 5" xfId="740"/>
    <cellStyle name="20% - Accent6 2 5 6" xfId="741"/>
    <cellStyle name="20% - Accent6 2 6" xfId="742"/>
    <cellStyle name="20% - Accent6 2 6 2" xfId="743"/>
    <cellStyle name="20% - Accent6 2 6 2 2" xfId="744"/>
    <cellStyle name="20% - Accent6 2 6 2 2 2" xfId="745"/>
    <cellStyle name="20% - Accent6 2 6 2 2 2 2" xfId="746"/>
    <cellStyle name="20% - Accent6 2 6 2 2 3" xfId="747"/>
    <cellStyle name="20% - Accent6 2 6 2 3" xfId="748"/>
    <cellStyle name="20% - Accent6 2 6 2 3 2" xfId="749"/>
    <cellStyle name="20% - Accent6 2 6 2 4" xfId="750"/>
    <cellStyle name="20% - Accent6 2 6 2 5" xfId="751"/>
    <cellStyle name="20% - Accent6 2 6 3" xfId="752"/>
    <cellStyle name="20% - Accent6 2 6 3 2" xfId="753"/>
    <cellStyle name="20% - Accent6 2 6 3 2 2" xfId="754"/>
    <cellStyle name="20% - Accent6 2 6 3 3" xfId="755"/>
    <cellStyle name="20% - Accent6 2 6 4" xfId="756"/>
    <cellStyle name="20% - Accent6 2 6 4 2" xfId="757"/>
    <cellStyle name="20% - Accent6 2 6 5" xfId="758"/>
    <cellStyle name="20% - Accent6 2 6 6" xfId="759"/>
    <cellStyle name="20% - Accent6 2 7" xfId="760"/>
    <cellStyle name="20% - Accent6 2 7 2" xfId="761"/>
    <cellStyle name="20% - Accent6 2 7 2 2" xfId="762"/>
    <cellStyle name="20% - Accent6 2 7 2 2 2" xfId="763"/>
    <cellStyle name="20% - Accent6 2 7 2 3" xfId="764"/>
    <cellStyle name="20% - Accent6 2 7 3" xfId="765"/>
    <cellStyle name="20% - Accent6 2 7 3 2" xfId="766"/>
    <cellStyle name="20% - Accent6 2 7 4" xfId="767"/>
    <cellStyle name="20% - Accent6 2 7 5" xfId="768"/>
    <cellStyle name="20% - Accent6 2 8" xfId="769"/>
    <cellStyle name="20% - Accent6 2 8 2" xfId="770"/>
    <cellStyle name="20% - Accent6 2 8 2 2" xfId="771"/>
    <cellStyle name="20% - Accent6 2 8 2 2 2" xfId="772"/>
    <cellStyle name="20% - Accent6 2 8 2 3" xfId="773"/>
    <cellStyle name="20% - Accent6 2 8 3" xfId="774"/>
    <cellStyle name="20% - Accent6 2 8 3 2" xfId="775"/>
    <cellStyle name="20% - Accent6 2 8 4" xfId="776"/>
    <cellStyle name="20% - Accent6 2 8 5" xfId="777"/>
    <cellStyle name="20% - Accent6 2 9" xfId="778"/>
    <cellStyle name="20% - Accent6 2 9 2" xfId="779"/>
    <cellStyle name="20% - Accent6 2 9 2 2" xfId="780"/>
    <cellStyle name="20% - Accent6 2 9 3" xfId="781"/>
    <cellStyle name="20% - Accent6 3" xfId="782"/>
    <cellStyle name="20% - Accent6 3 2" xfId="783"/>
    <cellStyle name="20% - Accent6 3 2 2" xfId="784"/>
    <cellStyle name="20% - Accent6 3 2 2 2" xfId="785"/>
    <cellStyle name="20% - Accent6 3 2 3" xfId="786"/>
    <cellStyle name="20% - Accent6 3 3" xfId="787"/>
    <cellStyle name="20% - Accent6 3 3 2" xfId="788"/>
    <cellStyle name="20% - Accent6 3 4" xfId="789"/>
    <cellStyle name="20% - Accent6 4" xfId="790"/>
    <cellStyle name="20% - Accent6 4 2" xfId="791"/>
    <cellStyle name="20% - Accent6 4 2 2" xfId="792"/>
    <cellStyle name="20% - Accent6 4 3" xfId="793"/>
    <cellStyle name="20% - Accent6 5" xfId="794"/>
    <cellStyle name="20% - Accent6 5 2" xfId="795"/>
    <cellStyle name="20% - Accent6 6" xfId="796"/>
    <cellStyle name="40% - Accent1" xfId="2156" builtinId="31" customBuiltin="1"/>
    <cellStyle name="40% - Accent1 2" xfId="797"/>
    <cellStyle name="40% - Accent1 2 10" xfId="798"/>
    <cellStyle name="40% - Accent1 2 10 2" xfId="799"/>
    <cellStyle name="40% - Accent1 2 11" xfId="800"/>
    <cellStyle name="40% - Accent1 2 12" xfId="801"/>
    <cellStyle name="40% - Accent1 2 2" xfId="802"/>
    <cellStyle name="40% - Accent1 2 2 2" xfId="803"/>
    <cellStyle name="40% - Accent1 2 2 2 2" xfId="804"/>
    <cellStyle name="40% - Accent1 2 2 2 2 2" xfId="805"/>
    <cellStyle name="40% - Accent1 2 2 2 2 2 2" xfId="806"/>
    <cellStyle name="40% - Accent1 2 2 2 2 3" xfId="807"/>
    <cellStyle name="40% - Accent1 2 2 2 3" xfId="808"/>
    <cellStyle name="40% - Accent1 2 2 2 3 2" xfId="809"/>
    <cellStyle name="40% - Accent1 2 2 2 4" xfId="810"/>
    <cellStyle name="40% - Accent1 2 2 2 5" xfId="811"/>
    <cellStyle name="40% - Accent1 2 2 3" xfId="812"/>
    <cellStyle name="40% - Accent1 2 2 3 2" xfId="813"/>
    <cellStyle name="40% - Accent1 2 2 3 2 2" xfId="814"/>
    <cellStyle name="40% - Accent1 2 2 3 3" xfId="815"/>
    <cellStyle name="40% - Accent1 2 2 4" xfId="816"/>
    <cellStyle name="40% - Accent1 2 2 4 2" xfId="817"/>
    <cellStyle name="40% - Accent1 2 2 5" xfId="818"/>
    <cellStyle name="40% - Accent1 2 2 6" xfId="819"/>
    <cellStyle name="40% - Accent1 2 3" xfId="820"/>
    <cellStyle name="40% - Accent1 2 3 2" xfId="821"/>
    <cellStyle name="40% - Accent1 2 3 2 2" xfId="822"/>
    <cellStyle name="40% - Accent1 2 3 2 2 2" xfId="823"/>
    <cellStyle name="40% - Accent1 2 3 2 2 2 2" xfId="824"/>
    <cellStyle name="40% - Accent1 2 3 2 2 3" xfId="825"/>
    <cellStyle name="40% - Accent1 2 3 2 3" xfId="826"/>
    <cellStyle name="40% - Accent1 2 3 2 3 2" xfId="827"/>
    <cellStyle name="40% - Accent1 2 3 2 4" xfId="828"/>
    <cellStyle name="40% - Accent1 2 3 2 5" xfId="829"/>
    <cellStyle name="40% - Accent1 2 3 3" xfId="830"/>
    <cellStyle name="40% - Accent1 2 3 3 2" xfId="831"/>
    <cellStyle name="40% - Accent1 2 3 3 2 2" xfId="832"/>
    <cellStyle name="40% - Accent1 2 3 3 3" xfId="833"/>
    <cellStyle name="40% - Accent1 2 3 4" xfId="834"/>
    <cellStyle name="40% - Accent1 2 3 4 2" xfId="835"/>
    <cellStyle name="40% - Accent1 2 3 5" xfId="836"/>
    <cellStyle name="40% - Accent1 2 3 6" xfId="837"/>
    <cellStyle name="40% - Accent1 2 4" xfId="838"/>
    <cellStyle name="40% - Accent1 2 4 2" xfId="839"/>
    <cellStyle name="40% - Accent1 2 4 2 2" xfId="840"/>
    <cellStyle name="40% - Accent1 2 4 2 2 2" xfId="841"/>
    <cellStyle name="40% - Accent1 2 4 2 2 2 2" xfId="842"/>
    <cellStyle name="40% - Accent1 2 4 2 2 3" xfId="843"/>
    <cellStyle name="40% - Accent1 2 4 2 3" xfId="844"/>
    <cellStyle name="40% - Accent1 2 4 2 3 2" xfId="845"/>
    <cellStyle name="40% - Accent1 2 4 2 4" xfId="846"/>
    <cellStyle name="40% - Accent1 2 4 2 5" xfId="847"/>
    <cellStyle name="40% - Accent1 2 4 3" xfId="848"/>
    <cellStyle name="40% - Accent1 2 4 3 2" xfId="849"/>
    <cellStyle name="40% - Accent1 2 4 3 2 2" xfId="850"/>
    <cellStyle name="40% - Accent1 2 4 3 3" xfId="851"/>
    <cellStyle name="40% - Accent1 2 4 4" xfId="852"/>
    <cellStyle name="40% - Accent1 2 4 4 2" xfId="853"/>
    <cellStyle name="40% - Accent1 2 4 5" xfId="854"/>
    <cellStyle name="40% - Accent1 2 4 6" xfId="855"/>
    <cellStyle name="40% - Accent1 2 5" xfId="856"/>
    <cellStyle name="40% - Accent1 2 5 2" xfId="857"/>
    <cellStyle name="40% - Accent1 2 5 2 2" xfId="858"/>
    <cellStyle name="40% - Accent1 2 5 2 2 2" xfId="859"/>
    <cellStyle name="40% - Accent1 2 5 2 2 2 2" xfId="860"/>
    <cellStyle name="40% - Accent1 2 5 2 2 3" xfId="861"/>
    <cellStyle name="40% - Accent1 2 5 2 3" xfId="862"/>
    <cellStyle name="40% - Accent1 2 5 2 3 2" xfId="863"/>
    <cellStyle name="40% - Accent1 2 5 2 4" xfId="864"/>
    <cellStyle name="40% - Accent1 2 5 2 5" xfId="865"/>
    <cellStyle name="40% - Accent1 2 5 3" xfId="866"/>
    <cellStyle name="40% - Accent1 2 5 3 2" xfId="867"/>
    <cellStyle name="40% - Accent1 2 5 3 2 2" xfId="868"/>
    <cellStyle name="40% - Accent1 2 5 3 3" xfId="869"/>
    <cellStyle name="40% - Accent1 2 5 4" xfId="870"/>
    <cellStyle name="40% - Accent1 2 5 4 2" xfId="871"/>
    <cellStyle name="40% - Accent1 2 5 5" xfId="872"/>
    <cellStyle name="40% - Accent1 2 5 6" xfId="873"/>
    <cellStyle name="40% - Accent1 2 6" xfId="874"/>
    <cellStyle name="40% - Accent1 2 6 2" xfId="875"/>
    <cellStyle name="40% - Accent1 2 6 2 2" xfId="876"/>
    <cellStyle name="40% - Accent1 2 6 2 2 2" xfId="877"/>
    <cellStyle name="40% - Accent1 2 6 2 2 2 2" xfId="878"/>
    <cellStyle name="40% - Accent1 2 6 2 2 3" xfId="879"/>
    <cellStyle name="40% - Accent1 2 6 2 3" xfId="880"/>
    <cellStyle name="40% - Accent1 2 6 2 3 2" xfId="881"/>
    <cellStyle name="40% - Accent1 2 6 2 4" xfId="882"/>
    <cellStyle name="40% - Accent1 2 6 2 5" xfId="883"/>
    <cellStyle name="40% - Accent1 2 6 3" xfId="884"/>
    <cellStyle name="40% - Accent1 2 6 3 2" xfId="885"/>
    <cellStyle name="40% - Accent1 2 6 3 2 2" xfId="886"/>
    <cellStyle name="40% - Accent1 2 6 3 3" xfId="887"/>
    <cellStyle name="40% - Accent1 2 6 4" xfId="888"/>
    <cellStyle name="40% - Accent1 2 6 4 2" xfId="889"/>
    <cellStyle name="40% - Accent1 2 6 5" xfId="890"/>
    <cellStyle name="40% - Accent1 2 6 6" xfId="891"/>
    <cellStyle name="40% - Accent1 2 7" xfId="892"/>
    <cellStyle name="40% - Accent1 2 7 2" xfId="893"/>
    <cellStyle name="40% - Accent1 2 7 2 2" xfId="894"/>
    <cellStyle name="40% - Accent1 2 7 2 2 2" xfId="895"/>
    <cellStyle name="40% - Accent1 2 7 2 3" xfId="896"/>
    <cellStyle name="40% - Accent1 2 7 3" xfId="897"/>
    <cellStyle name="40% - Accent1 2 7 3 2" xfId="898"/>
    <cellStyle name="40% - Accent1 2 7 4" xfId="899"/>
    <cellStyle name="40% - Accent1 2 7 5" xfId="900"/>
    <cellStyle name="40% - Accent1 2 8" xfId="901"/>
    <cellStyle name="40% - Accent1 2 8 2" xfId="902"/>
    <cellStyle name="40% - Accent1 2 8 2 2" xfId="903"/>
    <cellStyle name="40% - Accent1 2 8 2 2 2" xfId="904"/>
    <cellStyle name="40% - Accent1 2 8 2 3" xfId="905"/>
    <cellStyle name="40% - Accent1 2 8 3" xfId="906"/>
    <cellStyle name="40% - Accent1 2 8 3 2" xfId="907"/>
    <cellStyle name="40% - Accent1 2 8 4" xfId="908"/>
    <cellStyle name="40% - Accent1 2 8 5" xfId="909"/>
    <cellStyle name="40% - Accent1 2 9" xfId="910"/>
    <cellStyle name="40% - Accent1 2 9 2" xfId="911"/>
    <cellStyle name="40% - Accent1 2 9 2 2" xfId="912"/>
    <cellStyle name="40% - Accent1 2 9 3" xfId="913"/>
    <cellStyle name="40% - Accent1 3" xfId="914"/>
    <cellStyle name="40% - Accent1 3 2" xfId="915"/>
    <cellStyle name="40% - Accent1 3 2 2" xfId="916"/>
    <cellStyle name="40% - Accent1 3 2 2 2" xfId="917"/>
    <cellStyle name="40% - Accent1 3 2 3" xfId="918"/>
    <cellStyle name="40% - Accent1 3 3" xfId="919"/>
    <cellStyle name="40% - Accent1 3 3 2" xfId="920"/>
    <cellStyle name="40% - Accent1 3 4" xfId="921"/>
    <cellStyle name="40% - Accent1 4" xfId="922"/>
    <cellStyle name="40% - Accent1 4 2" xfId="923"/>
    <cellStyle name="40% - Accent1 4 2 2" xfId="924"/>
    <cellStyle name="40% - Accent1 4 3" xfId="925"/>
    <cellStyle name="40% - Accent1 5" xfId="926"/>
    <cellStyle name="40% - Accent1 5 2" xfId="927"/>
    <cellStyle name="40% - Accent1 6" xfId="928"/>
    <cellStyle name="40% - Accent2" xfId="2160" builtinId="35" customBuiltin="1"/>
    <cellStyle name="40% - Accent2 2" xfId="929"/>
    <cellStyle name="40% - Accent2 2 10" xfId="930"/>
    <cellStyle name="40% - Accent2 2 10 2" xfId="931"/>
    <cellStyle name="40% - Accent2 2 11" xfId="932"/>
    <cellStyle name="40% - Accent2 2 12" xfId="933"/>
    <cellStyle name="40% - Accent2 2 2" xfId="934"/>
    <cellStyle name="40% - Accent2 2 2 2" xfId="935"/>
    <cellStyle name="40% - Accent2 2 2 2 2" xfId="936"/>
    <cellStyle name="40% - Accent2 2 2 2 2 2" xfId="937"/>
    <cellStyle name="40% - Accent2 2 2 2 2 2 2" xfId="938"/>
    <cellStyle name="40% - Accent2 2 2 2 2 3" xfId="939"/>
    <cellStyle name="40% - Accent2 2 2 2 3" xfId="940"/>
    <cellStyle name="40% - Accent2 2 2 2 3 2" xfId="941"/>
    <cellStyle name="40% - Accent2 2 2 2 4" xfId="942"/>
    <cellStyle name="40% - Accent2 2 2 2 5" xfId="943"/>
    <cellStyle name="40% - Accent2 2 2 3" xfId="944"/>
    <cellStyle name="40% - Accent2 2 2 3 2" xfId="945"/>
    <cellStyle name="40% - Accent2 2 2 3 2 2" xfId="946"/>
    <cellStyle name="40% - Accent2 2 2 3 3" xfId="947"/>
    <cellStyle name="40% - Accent2 2 2 4" xfId="948"/>
    <cellStyle name="40% - Accent2 2 2 4 2" xfId="949"/>
    <cellStyle name="40% - Accent2 2 2 5" xfId="950"/>
    <cellStyle name="40% - Accent2 2 2 6" xfId="951"/>
    <cellStyle name="40% - Accent2 2 3" xfId="952"/>
    <cellStyle name="40% - Accent2 2 3 2" xfId="953"/>
    <cellStyle name="40% - Accent2 2 3 2 2" xfId="954"/>
    <cellStyle name="40% - Accent2 2 3 2 2 2" xfId="955"/>
    <cellStyle name="40% - Accent2 2 3 2 2 2 2" xfId="956"/>
    <cellStyle name="40% - Accent2 2 3 2 2 3" xfId="957"/>
    <cellStyle name="40% - Accent2 2 3 2 3" xfId="958"/>
    <cellStyle name="40% - Accent2 2 3 2 3 2" xfId="959"/>
    <cellStyle name="40% - Accent2 2 3 2 4" xfId="960"/>
    <cellStyle name="40% - Accent2 2 3 2 5" xfId="961"/>
    <cellStyle name="40% - Accent2 2 3 3" xfId="962"/>
    <cellStyle name="40% - Accent2 2 3 3 2" xfId="963"/>
    <cellStyle name="40% - Accent2 2 3 3 2 2" xfId="964"/>
    <cellStyle name="40% - Accent2 2 3 3 3" xfId="965"/>
    <cellStyle name="40% - Accent2 2 3 4" xfId="966"/>
    <cellStyle name="40% - Accent2 2 3 4 2" xfId="967"/>
    <cellStyle name="40% - Accent2 2 3 5" xfId="968"/>
    <cellStyle name="40% - Accent2 2 3 6" xfId="969"/>
    <cellStyle name="40% - Accent2 2 4" xfId="970"/>
    <cellStyle name="40% - Accent2 2 4 2" xfId="971"/>
    <cellStyle name="40% - Accent2 2 4 2 2" xfId="972"/>
    <cellStyle name="40% - Accent2 2 4 2 2 2" xfId="973"/>
    <cellStyle name="40% - Accent2 2 4 2 2 2 2" xfId="974"/>
    <cellStyle name="40% - Accent2 2 4 2 2 3" xfId="975"/>
    <cellStyle name="40% - Accent2 2 4 2 3" xfId="976"/>
    <cellStyle name="40% - Accent2 2 4 2 3 2" xfId="977"/>
    <cellStyle name="40% - Accent2 2 4 2 4" xfId="978"/>
    <cellStyle name="40% - Accent2 2 4 2 5" xfId="979"/>
    <cellStyle name="40% - Accent2 2 4 3" xfId="980"/>
    <cellStyle name="40% - Accent2 2 4 3 2" xfId="981"/>
    <cellStyle name="40% - Accent2 2 4 3 2 2" xfId="982"/>
    <cellStyle name="40% - Accent2 2 4 3 3" xfId="983"/>
    <cellStyle name="40% - Accent2 2 4 4" xfId="984"/>
    <cellStyle name="40% - Accent2 2 4 4 2" xfId="985"/>
    <cellStyle name="40% - Accent2 2 4 5" xfId="986"/>
    <cellStyle name="40% - Accent2 2 4 6" xfId="987"/>
    <cellStyle name="40% - Accent2 2 5" xfId="988"/>
    <cellStyle name="40% - Accent2 2 5 2" xfId="989"/>
    <cellStyle name="40% - Accent2 2 5 2 2" xfId="990"/>
    <cellStyle name="40% - Accent2 2 5 2 2 2" xfId="991"/>
    <cellStyle name="40% - Accent2 2 5 2 2 2 2" xfId="992"/>
    <cellStyle name="40% - Accent2 2 5 2 2 3" xfId="993"/>
    <cellStyle name="40% - Accent2 2 5 2 3" xfId="994"/>
    <cellStyle name="40% - Accent2 2 5 2 3 2" xfId="995"/>
    <cellStyle name="40% - Accent2 2 5 2 4" xfId="996"/>
    <cellStyle name="40% - Accent2 2 5 2 5" xfId="997"/>
    <cellStyle name="40% - Accent2 2 5 3" xfId="998"/>
    <cellStyle name="40% - Accent2 2 5 3 2" xfId="999"/>
    <cellStyle name="40% - Accent2 2 5 3 2 2" xfId="1000"/>
    <cellStyle name="40% - Accent2 2 5 3 3" xfId="1001"/>
    <cellStyle name="40% - Accent2 2 5 4" xfId="1002"/>
    <cellStyle name="40% - Accent2 2 5 4 2" xfId="1003"/>
    <cellStyle name="40% - Accent2 2 5 5" xfId="1004"/>
    <cellStyle name="40% - Accent2 2 5 6" xfId="1005"/>
    <cellStyle name="40% - Accent2 2 6" xfId="1006"/>
    <cellStyle name="40% - Accent2 2 6 2" xfId="1007"/>
    <cellStyle name="40% - Accent2 2 6 2 2" xfId="1008"/>
    <cellStyle name="40% - Accent2 2 6 2 2 2" xfId="1009"/>
    <cellStyle name="40% - Accent2 2 6 2 2 2 2" xfId="1010"/>
    <cellStyle name="40% - Accent2 2 6 2 2 3" xfId="1011"/>
    <cellStyle name="40% - Accent2 2 6 2 3" xfId="1012"/>
    <cellStyle name="40% - Accent2 2 6 2 3 2" xfId="1013"/>
    <cellStyle name="40% - Accent2 2 6 2 4" xfId="1014"/>
    <cellStyle name="40% - Accent2 2 6 2 5" xfId="1015"/>
    <cellStyle name="40% - Accent2 2 6 3" xfId="1016"/>
    <cellStyle name="40% - Accent2 2 6 3 2" xfId="1017"/>
    <cellStyle name="40% - Accent2 2 6 3 2 2" xfId="1018"/>
    <cellStyle name="40% - Accent2 2 6 3 3" xfId="1019"/>
    <cellStyle name="40% - Accent2 2 6 4" xfId="1020"/>
    <cellStyle name="40% - Accent2 2 6 4 2" xfId="1021"/>
    <cellStyle name="40% - Accent2 2 6 5" xfId="1022"/>
    <cellStyle name="40% - Accent2 2 6 6" xfId="1023"/>
    <cellStyle name="40% - Accent2 2 7" xfId="1024"/>
    <cellStyle name="40% - Accent2 2 7 2" xfId="1025"/>
    <cellStyle name="40% - Accent2 2 7 2 2" xfId="1026"/>
    <cellStyle name="40% - Accent2 2 7 2 2 2" xfId="1027"/>
    <cellStyle name="40% - Accent2 2 7 2 3" xfId="1028"/>
    <cellStyle name="40% - Accent2 2 7 3" xfId="1029"/>
    <cellStyle name="40% - Accent2 2 7 3 2" xfId="1030"/>
    <cellStyle name="40% - Accent2 2 7 4" xfId="1031"/>
    <cellStyle name="40% - Accent2 2 7 5" xfId="1032"/>
    <cellStyle name="40% - Accent2 2 8" xfId="1033"/>
    <cellStyle name="40% - Accent2 2 8 2" xfId="1034"/>
    <cellStyle name="40% - Accent2 2 8 2 2" xfId="1035"/>
    <cellStyle name="40% - Accent2 2 8 2 2 2" xfId="1036"/>
    <cellStyle name="40% - Accent2 2 8 2 3" xfId="1037"/>
    <cellStyle name="40% - Accent2 2 8 3" xfId="1038"/>
    <cellStyle name="40% - Accent2 2 8 3 2" xfId="1039"/>
    <cellStyle name="40% - Accent2 2 8 4" xfId="1040"/>
    <cellStyle name="40% - Accent2 2 8 5" xfId="1041"/>
    <cellStyle name="40% - Accent2 2 9" xfId="1042"/>
    <cellStyle name="40% - Accent2 2 9 2" xfId="1043"/>
    <cellStyle name="40% - Accent2 2 9 2 2" xfId="1044"/>
    <cellStyle name="40% - Accent2 2 9 3" xfId="1045"/>
    <cellStyle name="40% - Accent2 3" xfId="1046"/>
    <cellStyle name="40% - Accent2 3 2" xfId="1047"/>
    <cellStyle name="40% - Accent2 3 2 2" xfId="1048"/>
    <cellStyle name="40% - Accent2 3 2 2 2" xfId="1049"/>
    <cellStyle name="40% - Accent2 3 2 3" xfId="1050"/>
    <cellStyle name="40% - Accent2 3 3" xfId="1051"/>
    <cellStyle name="40% - Accent2 3 3 2" xfId="1052"/>
    <cellStyle name="40% - Accent2 3 4" xfId="1053"/>
    <cellStyle name="40% - Accent2 4" xfId="1054"/>
    <cellStyle name="40% - Accent2 4 2" xfId="1055"/>
    <cellStyle name="40% - Accent2 4 2 2" xfId="1056"/>
    <cellStyle name="40% - Accent2 4 3" xfId="1057"/>
    <cellStyle name="40% - Accent2 5" xfId="1058"/>
    <cellStyle name="40% - Accent2 5 2" xfId="1059"/>
    <cellStyle name="40% - Accent2 6" xfId="1060"/>
    <cellStyle name="40% - Accent3" xfId="2164" builtinId="39" customBuiltin="1"/>
    <cellStyle name="40% - Accent3 2" xfId="1061"/>
    <cellStyle name="40% - Accent3 2 10" xfId="1062"/>
    <cellStyle name="40% - Accent3 2 10 2" xfId="1063"/>
    <cellStyle name="40% - Accent3 2 11" xfId="1064"/>
    <cellStyle name="40% - Accent3 2 12" xfId="1065"/>
    <cellStyle name="40% - Accent3 2 2" xfId="1066"/>
    <cellStyle name="40% - Accent3 2 2 2" xfId="1067"/>
    <cellStyle name="40% - Accent3 2 2 2 2" xfId="1068"/>
    <cellStyle name="40% - Accent3 2 2 2 2 2" xfId="1069"/>
    <cellStyle name="40% - Accent3 2 2 2 2 2 2" xfId="1070"/>
    <cellStyle name="40% - Accent3 2 2 2 2 3" xfId="1071"/>
    <cellStyle name="40% - Accent3 2 2 2 3" xfId="1072"/>
    <cellStyle name="40% - Accent3 2 2 2 3 2" xfId="1073"/>
    <cellStyle name="40% - Accent3 2 2 2 4" xfId="1074"/>
    <cellStyle name="40% - Accent3 2 2 2 5" xfId="1075"/>
    <cellStyle name="40% - Accent3 2 2 3" xfId="1076"/>
    <cellStyle name="40% - Accent3 2 2 3 2" xfId="1077"/>
    <cellStyle name="40% - Accent3 2 2 3 2 2" xfId="1078"/>
    <cellStyle name="40% - Accent3 2 2 3 3" xfId="1079"/>
    <cellStyle name="40% - Accent3 2 2 4" xfId="1080"/>
    <cellStyle name="40% - Accent3 2 2 4 2" xfId="1081"/>
    <cellStyle name="40% - Accent3 2 2 5" xfId="1082"/>
    <cellStyle name="40% - Accent3 2 2 6" xfId="1083"/>
    <cellStyle name="40% - Accent3 2 3" xfId="1084"/>
    <cellStyle name="40% - Accent3 2 3 2" xfId="1085"/>
    <cellStyle name="40% - Accent3 2 3 2 2" xfId="1086"/>
    <cellStyle name="40% - Accent3 2 3 2 2 2" xfId="1087"/>
    <cellStyle name="40% - Accent3 2 3 2 2 2 2" xfId="1088"/>
    <cellStyle name="40% - Accent3 2 3 2 2 3" xfId="1089"/>
    <cellStyle name="40% - Accent3 2 3 2 3" xfId="1090"/>
    <cellStyle name="40% - Accent3 2 3 2 3 2" xfId="1091"/>
    <cellStyle name="40% - Accent3 2 3 2 4" xfId="1092"/>
    <cellStyle name="40% - Accent3 2 3 2 5" xfId="1093"/>
    <cellStyle name="40% - Accent3 2 3 3" xfId="1094"/>
    <cellStyle name="40% - Accent3 2 3 3 2" xfId="1095"/>
    <cellStyle name="40% - Accent3 2 3 3 2 2" xfId="1096"/>
    <cellStyle name="40% - Accent3 2 3 3 3" xfId="1097"/>
    <cellStyle name="40% - Accent3 2 3 4" xfId="1098"/>
    <cellStyle name="40% - Accent3 2 3 4 2" xfId="1099"/>
    <cellStyle name="40% - Accent3 2 3 5" xfId="1100"/>
    <cellStyle name="40% - Accent3 2 3 6" xfId="1101"/>
    <cellStyle name="40% - Accent3 2 4" xfId="1102"/>
    <cellStyle name="40% - Accent3 2 4 2" xfId="1103"/>
    <cellStyle name="40% - Accent3 2 4 2 2" xfId="1104"/>
    <cellStyle name="40% - Accent3 2 4 2 2 2" xfId="1105"/>
    <cellStyle name="40% - Accent3 2 4 2 2 2 2" xfId="1106"/>
    <cellStyle name="40% - Accent3 2 4 2 2 3" xfId="1107"/>
    <cellStyle name="40% - Accent3 2 4 2 3" xfId="1108"/>
    <cellStyle name="40% - Accent3 2 4 2 3 2" xfId="1109"/>
    <cellStyle name="40% - Accent3 2 4 2 4" xfId="1110"/>
    <cellStyle name="40% - Accent3 2 4 2 5" xfId="1111"/>
    <cellStyle name="40% - Accent3 2 4 3" xfId="1112"/>
    <cellStyle name="40% - Accent3 2 4 3 2" xfId="1113"/>
    <cellStyle name="40% - Accent3 2 4 3 2 2" xfId="1114"/>
    <cellStyle name="40% - Accent3 2 4 3 3" xfId="1115"/>
    <cellStyle name="40% - Accent3 2 4 4" xfId="1116"/>
    <cellStyle name="40% - Accent3 2 4 4 2" xfId="1117"/>
    <cellStyle name="40% - Accent3 2 4 5" xfId="1118"/>
    <cellStyle name="40% - Accent3 2 4 6" xfId="1119"/>
    <cellStyle name="40% - Accent3 2 5" xfId="1120"/>
    <cellStyle name="40% - Accent3 2 5 2" xfId="1121"/>
    <cellStyle name="40% - Accent3 2 5 2 2" xfId="1122"/>
    <cellStyle name="40% - Accent3 2 5 2 2 2" xfId="1123"/>
    <cellStyle name="40% - Accent3 2 5 2 2 2 2" xfId="1124"/>
    <cellStyle name="40% - Accent3 2 5 2 2 3" xfId="1125"/>
    <cellStyle name="40% - Accent3 2 5 2 3" xfId="1126"/>
    <cellStyle name="40% - Accent3 2 5 2 3 2" xfId="1127"/>
    <cellStyle name="40% - Accent3 2 5 2 4" xfId="1128"/>
    <cellStyle name="40% - Accent3 2 5 2 5" xfId="1129"/>
    <cellStyle name="40% - Accent3 2 5 3" xfId="1130"/>
    <cellStyle name="40% - Accent3 2 5 3 2" xfId="1131"/>
    <cellStyle name="40% - Accent3 2 5 3 2 2" xfId="1132"/>
    <cellStyle name="40% - Accent3 2 5 3 3" xfId="1133"/>
    <cellStyle name="40% - Accent3 2 5 4" xfId="1134"/>
    <cellStyle name="40% - Accent3 2 5 4 2" xfId="1135"/>
    <cellStyle name="40% - Accent3 2 5 5" xfId="1136"/>
    <cellStyle name="40% - Accent3 2 5 6" xfId="1137"/>
    <cellStyle name="40% - Accent3 2 6" xfId="1138"/>
    <cellStyle name="40% - Accent3 2 6 2" xfId="1139"/>
    <cellStyle name="40% - Accent3 2 6 2 2" xfId="1140"/>
    <cellStyle name="40% - Accent3 2 6 2 2 2" xfId="1141"/>
    <cellStyle name="40% - Accent3 2 6 2 2 2 2" xfId="1142"/>
    <cellStyle name="40% - Accent3 2 6 2 2 3" xfId="1143"/>
    <cellStyle name="40% - Accent3 2 6 2 3" xfId="1144"/>
    <cellStyle name="40% - Accent3 2 6 2 3 2" xfId="1145"/>
    <cellStyle name="40% - Accent3 2 6 2 4" xfId="1146"/>
    <cellStyle name="40% - Accent3 2 6 2 5" xfId="1147"/>
    <cellStyle name="40% - Accent3 2 6 3" xfId="1148"/>
    <cellStyle name="40% - Accent3 2 6 3 2" xfId="1149"/>
    <cellStyle name="40% - Accent3 2 6 3 2 2" xfId="1150"/>
    <cellStyle name="40% - Accent3 2 6 3 3" xfId="1151"/>
    <cellStyle name="40% - Accent3 2 6 4" xfId="1152"/>
    <cellStyle name="40% - Accent3 2 6 4 2" xfId="1153"/>
    <cellStyle name="40% - Accent3 2 6 5" xfId="1154"/>
    <cellStyle name="40% - Accent3 2 6 6" xfId="1155"/>
    <cellStyle name="40% - Accent3 2 7" xfId="1156"/>
    <cellStyle name="40% - Accent3 2 7 2" xfId="1157"/>
    <cellStyle name="40% - Accent3 2 7 2 2" xfId="1158"/>
    <cellStyle name="40% - Accent3 2 7 2 2 2" xfId="1159"/>
    <cellStyle name="40% - Accent3 2 7 2 3" xfId="1160"/>
    <cellStyle name="40% - Accent3 2 7 3" xfId="1161"/>
    <cellStyle name="40% - Accent3 2 7 3 2" xfId="1162"/>
    <cellStyle name="40% - Accent3 2 7 4" xfId="1163"/>
    <cellStyle name="40% - Accent3 2 7 5" xfId="1164"/>
    <cellStyle name="40% - Accent3 2 8" xfId="1165"/>
    <cellStyle name="40% - Accent3 2 8 2" xfId="1166"/>
    <cellStyle name="40% - Accent3 2 8 2 2" xfId="1167"/>
    <cellStyle name="40% - Accent3 2 8 2 2 2" xfId="1168"/>
    <cellStyle name="40% - Accent3 2 8 2 3" xfId="1169"/>
    <cellStyle name="40% - Accent3 2 8 3" xfId="1170"/>
    <cellStyle name="40% - Accent3 2 8 3 2" xfId="1171"/>
    <cellStyle name="40% - Accent3 2 8 4" xfId="1172"/>
    <cellStyle name="40% - Accent3 2 8 5" xfId="1173"/>
    <cellStyle name="40% - Accent3 2 9" xfId="1174"/>
    <cellStyle name="40% - Accent3 2 9 2" xfId="1175"/>
    <cellStyle name="40% - Accent3 2 9 2 2" xfId="1176"/>
    <cellStyle name="40% - Accent3 2 9 3" xfId="1177"/>
    <cellStyle name="40% - Accent3 3" xfId="1178"/>
    <cellStyle name="40% - Accent3 3 2" xfId="1179"/>
    <cellStyle name="40% - Accent3 3 2 2" xfId="1180"/>
    <cellStyle name="40% - Accent3 3 2 2 2" xfId="1181"/>
    <cellStyle name="40% - Accent3 3 2 3" xfId="1182"/>
    <cellStyle name="40% - Accent3 3 3" xfId="1183"/>
    <cellStyle name="40% - Accent3 3 3 2" xfId="1184"/>
    <cellStyle name="40% - Accent3 3 4" xfId="1185"/>
    <cellStyle name="40% - Accent3 4" xfId="1186"/>
    <cellStyle name="40% - Accent3 4 2" xfId="1187"/>
    <cellStyle name="40% - Accent3 4 2 2" xfId="1188"/>
    <cellStyle name="40% - Accent3 4 3" xfId="1189"/>
    <cellStyle name="40% - Accent3 5" xfId="1190"/>
    <cellStyle name="40% - Accent3 5 2" xfId="1191"/>
    <cellStyle name="40% - Accent3 6" xfId="1192"/>
    <cellStyle name="40% - Accent4" xfId="2168" builtinId="43" customBuiltin="1"/>
    <cellStyle name="40% - Accent4 2" xfId="1193"/>
    <cellStyle name="40% - Accent4 2 10" xfId="1194"/>
    <cellStyle name="40% - Accent4 2 10 2" xfId="1195"/>
    <cellStyle name="40% - Accent4 2 11" xfId="1196"/>
    <cellStyle name="40% - Accent4 2 12" xfId="1197"/>
    <cellStyle name="40% - Accent4 2 2" xfId="1198"/>
    <cellStyle name="40% - Accent4 2 2 2" xfId="1199"/>
    <cellStyle name="40% - Accent4 2 2 2 2" xfId="1200"/>
    <cellStyle name="40% - Accent4 2 2 2 2 2" xfId="1201"/>
    <cellStyle name="40% - Accent4 2 2 2 2 2 2" xfId="1202"/>
    <cellStyle name="40% - Accent4 2 2 2 2 3" xfId="1203"/>
    <cellStyle name="40% - Accent4 2 2 2 3" xfId="1204"/>
    <cellStyle name="40% - Accent4 2 2 2 3 2" xfId="1205"/>
    <cellStyle name="40% - Accent4 2 2 2 4" xfId="1206"/>
    <cellStyle name="40% - Accent4 2 2 2 5" xfId="1207"/>
    <cellStyle name="40% - Accent4 2 2 3" xfId="1208"/>
    <cellStyle name="40% - Accent4 2 2 3 2" xfId="1209"/>
    <cellStyle name="40% - Accent4 2 2 3 2 2" xfId="1210"/>
    <cellStyle name="40% - Accent4 2 2 3 3" xfId="1211"/>
    <cellStyle name="40% - Accent4 2 2 4" xfId="1212"/>
    <cellStyle name="40% - Accent4 2 2 4 2" xfId="1213"/>
    <cellStyle name="40% - Accent4 2 2 5" xfId="1214"/>
    <cellStyle name="40% - Accent4 2 2 6" xfId="1215"/>
    <cellStyle name="40% - Accent4 2 3" xfId="1216"/>
    <cellStyle name="40% - Accent4 2 3 2" xfId="1217"/>
    <cellStyle name="40% - Accent4 2 3 2 2" xfId="1218"/>
    <cellStyle name="40% - Accent4 2 3 2 2 2" xfId="1219"/>
    <cellStyle name="40% - Accent4 2 3 2 2 2 2" xfId="1220"/>
    <cellStyle name="40% - Accent4 2 3 2 2 3" xfId="1221"/>
    <cellStyle name="40% - Accent4 2 3 2 3" xfId="1222"/>
    <cellStyle name="40% - Accent4 2 3 2 3 2" xfId="1223"/>
    <cellStyle name="40% - Accent4 2 3 2 4" xfId="1224"/>
    <cellStyle name="40% - Accent4 2 3 2 5" xfId="1225"/>
    <cellStyle name="40% - Accent4 2 3 3" xfId="1226"/>
    <cellStyle name="40% - Accent4 2 3 3 2" xfId="1227"/>
    <cellStyle name="40% - Accent4 2 3 3 2 2" xfId="1228"/>
    <cellStyle name="40% - Accent4 2 3 3 3" xfId="1229"/>
    <cellStyle name="40% - Accent4 2 3 4" xfId="1230"/>
    <cellStyle name="40% - Accent4 2 3 4 2" xfId="1231"/>
    <cellStyle name="40% - Accent4 2 3 5" xfId="1232"/>
    <cellStyle name="40% - Accent4 2 3 6" xfId="1233"/>
    <cellStyle name="40% - Accent4 2 4" xfId="1234"/>
    <cellStyle name="40% - Accent4 2 4 2" xfId="1235"/>
    <cellStyle name="40% - Accent4 2 4 2 2" xfId="1236"/>
    <cellStyle name="40% - Accent4 2 4 2 2 2" xfId="1237"/>
    <cellStyle name="40% - Accent4 2 4 2 2 2 2" xfId="1238"/>
    <cellStyle name="40% - Accent4 2 4 2 2 3" xfId="1239"/>
    <cellStyle name="40% - Accent4 2 4 2 3" xfId="1240"/>
    <cellStyle name="40% - Accent4 2 4 2 3 2" xfId="1241"/>
    <cellStyle name="40% - Accent4 2 4 2 4" xfId="1242"/>
    <cellStyle name="40% - Accent4 2 4 2 5" xfId="1243"/>
    <cellStyle name="40% - Accent4 2 4 3" xfId="1244"/>
    <cellStyle name="40% - Accent4 2 4 3 2" xfId="1245"/>
    <cellStyle name="40% - Accent4 2 4 3 2 2" xfId="1246"/>
    <cellStyle name="40% - Accent4 2 4 3 3" xfId="1247"/>
    <cellStyle name="40% - Accent4 2 4 4" xfId="1248"/>
    <cellStyle name="40% - Accent4 2 4 4 2" xfId="1249"/>
    <cellStyle name="40% - Accent4 2 4 5" xfId="1250"/>
    <cellStyle name="40% - Accent4 2 4 6" xfId="1251"/>
    <cellStyle name="40% - Accent4 2 5" xfId="1252"/>
    <cellStyle name="40% - Accent4 2 5 2" xfId="1253"/>
    <cellStyle name="40% - Accent4 2 5 2 2" xfId="1254"/>
    <cellStyle name="40% - Accent4 2 5 2 2 2" xfId="1255"/>
    <cellStyle name="40% - Accent4 2 5 2 2 2 2" xfId="1256"/>
    <cellStyle name="40% - Accent4 2 5 2 2 3" xfId="1257"/>
    <cellStyle name="40% - Accent4 2 5 2 3" xfId="1258"/>
    <cellStyle name="40% - Accent4 2 5 2 3 2" xfId="1259"/>
    <cellStyle name="40% - Accent4 2 5 2 4" xfId="1260"/>
    <cellStyle name="40% - Accent4 2 5 2 5" xfId="1261"/>
    <cellStyle name="40% - Accent4 2 5 3" xfId="1262"/>
    <cellStyle name="40% - Accent4 2 5 3 2" xfId="1263"/>
    <cellStyle name="40% - Accent4 2 5 3 2 2" xfId="1264"/>
    <cellStyle name="40% - Accent4 2 5 3 3" xfId="1265"/>
    <cellStyle name="40% - Accent4 2 5 4" xfId="1266"/>
    <cellStyle name="40% - Accent4 2 5 4 2" xfId="1267"/>
    <cellStyle name="40% - Accent4 2 5 5" xfId="1268"/>
    <cellStyle name="40% - Accent4 2 5 6" xfId="1269"/>
    <cellStyle name="40% - Accent4 2 6" xfId="1270"/>
    <cellStyle name="40% - Accent4 2 6 2" xfId="1271"/>
    <cellStyle name="40% - Accent4 2 6 2 2" xfId="1272"/>
    <cellStyle name="40% - Accent4 2 6 2 2 2" xfId="1273"/>
    <cellStyle name="40% - Accent4 2 6 2 2 2 2" xfId="1274"/>
    <cellStyle name="40% - Accent4 2 6 2 2 3" xfId="1275"/>
    <cellStyle name="40% - Accent4 2 6 2 3" xfId="1276"/>
    <cellStyle name="40% - Accent4 2 6 2 3 2" xfId="1277"/>
    <cellStyle name="40% - Accent4 2 6 2 4" xfId="1278"/>
    <cellStyle name="40% - Accent4 2 6 2 5" xfId="1279"/>
    <cellStyle name="40% - Accent4 2 6 3" xfId="1280"/>
    <cellStyle name="40% - Accent4 2 6 3 2" xfId="1281"/>
    <cellStyle name="40% - Accent4 2 6 3 2 2" xfId="1282"/>
    <cellStyle name="40% - Accent4 2 6 3 3" xfId="1283"/>
    <cellStyle name="40% - Accent4 2 6 4" xfId="1284"/>
    <cellStyle name="40% - Accent4 2 6 4 2" xfId="1285"/>
    <cellStyle name="40% - Accent4 2 6 5" xfId="1286"/>
    <cellStyle name="40% - Accent4 2 6 6" xfId="1287"/>
    <cellStyle name="40% - Accent4 2 7" xfId="1288"/>
    <cellStyle name="40% - Accent4 2 7 2" xfId="1289"/>
    <cellStyle name="40% - Accent4 2 7 2 2" xfId="1290"/>
    <cellStyle name="40% - Accent4 2 7 2 2 2" xfId="1291"/>
    <cellStyle name="40% - Accent4 2 7 2 3" xfId="1292"/>
    <cellStyle name="40% - Accent4 2 7 3" xfId="1293"/>
    <cellStyle name="40% - Accent4 2 7 3 2" xfId="1294"/>
    <cellStyle name="40% - Accent4 2 7 4" xfId="1295"/>
    <cellStyle name="40% - Accent4 2 7 5" xfId="1296"/>
    <cellStyle name="40% - Accent4 2 8" xfId="1297"/>
    <cellStyle name="40% - Accent4 2 8 2" xfId="1298"/>
    <cellStyle name="40% - Accent4 2 8 2 2" xfId="1299"/>
    <cellStyle name="40% - Accent4 2 8 2 2 2" xfId="1300"/>
    <cellStyle name="40% - Accent4 2 8 2 3" xfId="1301"/>
    <cellStyle name="40% - Accent4 2 8 3" xfId="1302"/>
    <cellStyle name="40% - Accent4 2 8 3 2" xfId="1303"/>
    <cellStyle name="40% - Accent4 2 8 4" xfId="1304"/>
    <cellStyle name="40% - Accent4 2 8 5" xfId="1305"/>
    <cellStyle name="40% - Accent4 2 9" xfId="1306"/>
    <cellStyle name="40% - Accent4 2 9 2" xfId="1307"/>
    <cellStyle name="40% - Accent4 2 9 2 2" xfId="1308"/>
    <cellStyle name="40% - Accent4 2 9 3" xfId="1309"/>
    <cellStyle name="40% - Accent4 3" xfId="1310"/>
    <cellStyle name="40% - Accent4 3 2" xfId="1311"/>
    <cellStyle name="40% - Accent4 3 2 2" xfId="1312"/>
    <cellStyle name="40% - Accent4 3 2 2 2" xfId="1313"/>
    <cellStyle name="40% - Accent4 3 2 3" xfId="1314"/>
    <cellStyle name="40% - Accent4 3 3" xfId="1315"/>
    <cellStyle name="40% - Accent4 3 3 2" xfId="1316"/>
    <cellStyle name="40% - Accent4 3 4" xfId="1317"/>
    <cellStyle name="40% - Accent4 4" xfId="1318"/>
    <cellStyle name="40% - Accent4 4 2" xfId="1319"/>
    <cellStyle name="40% - Accent4 4 2 2" xfId="1320"/>
    <cellStyle name="40% - Accent4 4 3" xfId="1321"/>
    <cellStyle name="40% - Accent4 5" xfId="1322"/>
    <cellStyle name="40% - Accent4 5 2" xfId="1323"/>
    <cellStyle name="40% - Accent4 6" xfId="1324"/>
    <cellStyle name="40% - Accent5" xfId="2172" builtinId="47" customBuiltin="1"/>
    <cellStyle name="40% - Accent5 2" xfId="1325"/>
    <cellStyle name="40% - Accent5 2 10" xfId="1326"/>
    <cellStyle name="40% - Accent5 2 10 2" xfId="1327"/>
    <cellStyle name="40% - Accent5 2 11" xfId="1328"/>
    <cellStyle name="40% - Accent5 2 12" xfId="1329"/>
    <cellStyle name="40% - Accent5 2 2" xfId="1330"/>
    <cellStyle name="40% - Accent5 2 2 2" xfId="1331"/>
    <cellStyle name="40% - Accent5 2 2 2 2" xfId="1332"/>
    <cellStyle name="40% - Accent5 2 2 2 2 2" xfId="1333"/>
    <cellStyle name="40% - Accent5 2 2 2 2 2 2" xfId="1334"/>
    <cellStyle name="40% - Accent5 2 2 2 2 3" xfId="1335"/>
    <cellStyle name="40% - Accent5 2 2 2 3" xfId="1336"/>
    <cellStyle name="40% - Accent5 2 2 2 3 2" xfId="1337"/>
    <cellStyle name="40% - Accent5 2 2 2 4" xfId="1338"/>
    <cellStyle name="40% - Accent5 2 2 2 5" xfId="1339"/>
    <cellStyle name="40% - Accent5 2 2 3" xfId="1340"/>
    <cellStyle name="40% - Accent5 2 2 3 2" xfId="1341"/>
    <cellStyle name="40% - Accent5 2 2 3 2 2" xfId="1342"/>
    <cellStyle name="40% - Accent5 2 2 3 3" xfId="1343"/>
    <cellStyle name="40% - Accent5 2 2 4" xfId="1344"/>
    <cellStyle name="40% - Accent5 2 2 4 2" xfId="1345"/>
    <cellStyle name="40% - Accent5 2 2 5" xfId="1346"/>
    <cellStyle name="40% - Accent5 2 2 6" xfId="1347"/>
    <cellStyle name="40% - Accent5 2 3" xfId="1348"/>
    <cellStyle name="40% - Accent5 2 3 2" xfId="1349"/>
    <cellStyle name="40% - Accent5 2 3 2 2" xfId="1350"/>
    <cellStyle name="40% - Accent5 2 3 2 2 2" xfId="1351"/>
    <cellStyle name="40% - Accent5 2 3 2 2 2 2" xfId="1352"/>
    <cellStyle name="40% - Accent5 2 3 2 2 3" xfId="1353"/>
    <cellStyle name="40% - Accent5 2 3 2 3" xfId="1354"/>
    <cellStyle name="40% - Accent5 2 3 2 3 2" xfId="1355"/>
    <cellStyle name="40% - Accent5 2 3 2 4" xfId="1356"/>
    <cellStyle name="40% - Accent5 2 3 2 5" xfId="1357"/>
    <cellStyle name="40% - Accent5 2 3 3" xfId="1358"/>
    <cellStyle name="40% - Accent5 2 3 3 2" xfId="1359"/>
    <cellStyle name="40% - Accent5 2 3 3 2 2" xfId="1360"/>
    <cellStyle name="40% - Accent5 2 3 3 3" xfId="1361"/>
    <cellStyle name="40% - Accent5 2 3 4" xfId="1362"/>
    <cellStyle name="40% - Accent5 2 3 4 2" xfId="1363"/>
    <cellStyle name="40% - Accent5 2 3 5" xfId="1364"/>
    <cellStyle name="40% - Accent5 2 3 6" xfId="1365"/>
    <cellStyle name="40% - Accent5 2 4" xfId="1366"/>
    <cellStyle name="40% - Accent5 2 4 2" xfId="1367"/>
    <cellStyle name="40% - Accent5 2 4 2 2" xfId="1368"/>
    <cellStyle name="40% - Accent5 2 4 2 2 2" xfId="1369"/>
    <cellStyle name="40% - Accent5 2 4 2 2 2 2" xfId="1370"/>
    <cellStyle name="40% - Accent5 2 4 2 2 3" xfId="1371"/>
    <cellStyle name="40% - Accent5 2 4 2 3" xfId="1372"/>
    <cellStyle name="40% - Accent5 2 4 2 3 2" xfId="1373"/>
    <cellStyle name="40% - Accent5 2 4 2 4" xfId="1374"/>
    <cellStyle name="40% - Accent5 2 4 2 5" xfId="1375"/>
    <cellStyle name="40% - Accent5 2 4 3" xfId="1376"/>
    <cellStyle name="40% - Accent5 2 4 3 2" xfId="1377"/>
    <cellStyle name="40% - Accent5 2 4 3 2 2" xfId="1378"/>
    <cellStyle name="40% - Accent5 2 4 3 3" xfId="1379"/>
    <cellStyle name="40% - Accent5 2 4 4" xfId="1380"/>
    <cellStyle name="40% - Accent5 2 4 4 2" xfId="1381"/>
    <cellStyle name="40% - Accent5 2 4 5" xfId="1382"/>
    <cellStyle name="40% - Accent5 2 4 6" xfId="1383"/>
    <cellStyle name="40% - Accent5 2 5" xfId="1384"/>
    <cellStyle name="40% - Accent5 2 5 2" xfId="1385"/>
    <cellStyle name="40% - Accent5 2 5 2 2" xfId="1386"/>
    <cellStyle name="40% - Accent5 2 5 2 2 2" xfId="1387"/>
    <cellStyle name="40% - Accent5 2 5 2 2 2 2" xfId="1388"/>
    <cellStyle name="40% - Accent5 2 5 2 2 3" xfId="1389"/>
    <cellStyle name="40% - Accent5 2 5 2 3" xfId="1390"/>
    <cellStyle name="40% - Accent5 2 5 2 3 2" xfId="1391"/>
    <cellStyle name="40% - Accent5 2 5 2 4" xfId="1392"/>
    <cellStyle name="40% - Accent5 2 5 2 5" xfId="1393"/>
    <cellStyle name="40% - Accent5 2 5 3" xfId="1394"/>
    <cellStyle name="40% - Accent5 2 5 3 2" xfId="1395"/>
    <cellStyle name="40% - Accent5 2 5 3 2 2" xfId="1396"/>
    <cellStyle name="40% - Accent5 2 5 3 3" xfId="1397"/>
    <cellStyle name="40% - Accent5 2 5 4" xfId="1398"/>
    <cellStyle name="40% - Accent5 2 5 4 2" xfId="1399"/>
    <cellStyle name="40% - Accent5 2 5 5" xfId="1400"/>
    <cellStyle name="40% - Accent5 2 5 6" xfId="1401"/>
    <cellStyle name="40% - Accent5 2 6" xfId="1402"/>
    <cellStyle name="40% - Accent5 2 6 2" xfId="1403"/>
    <cellStyle name="40% - Accent5 2 6 2 2" xfId="1404"/>
    <cellStyle name="40% - Accent5 2 6 2 2 2" xfId="1405"/>
    <cellStyle name="40% - Accent5 2 6 2 2 2 2" xfId="1406"/>
    <cellStyle name="40% - Accent5 2 6 2 2 3" xfId="1407"/>
    <cellStyle name="40% - Accent5 2 6 2 3" xfId="1408"/>
    <cellStyle name="40% - Accent5 2 6 2 3 2" xfId="1409"/>
    <cellStyle name="40% - Accent5 2 6 2 4" xfId="1410"/>
    <cellStyle name="40% - Accent5 2 6 2 5" xfId="1411"/>
    <cellStyle name="40% - Accent5 2 6 3" xfId="1412"/>
    <cellStyle name="40% - Accent5 2 6 3 2" xfId="1413"/>
    <cellStyle name="40% - Accent5 2 6 3 2 2" xfId="1414"/>
    <cellStyle name="40% - Accent5 2 6 3 3" xfId="1415"/>
    <cellStyle name="40% - Accent5 2 6 4" xfId="1416"/>
    <cellStyle name="40% - Accent5 2 6 4 2" xfId="1417"/>
    <cellStyle name="40% - Accent5 2 6 5" xfId="1418"/>
    <cellStyle name="40% - Accent5 2 6 6" xfId="1419"/>
    <cellStyle name="40% - Accent5 2 7" xfId="1420"/>
    <cellStyle name="40% - Accent5 2 7 2" xfId="1421"/>
    <cellStyle name="40% - Accent5 2 7 2 2" xfId="1422"/>
    <cellStyle name="40% - Accent5 2 7 2 2 2" xfId="1423"/>
    <cellStyle name="40% - Accent5 2 7 2 3" xfId="1424"/>
    <cellStyle name="40% - Accent5 2 7 3" xfId="1425"/>
    <cellStyle name="40% - Accent5 2 7 3 2" xfId="1426"/>
    <cellStyle name="40% - Accent5 2 7 4" xfId="1427"/>
    <cellStyle name="40% - Accent5 2 7 5" xfId="1428"/>
    <cellStyle name="40% - Accent5 2 8" xfId="1429"/>
    <cellStyle name="40% - Accent5 2 8 2" xfId="1430"/>
    <cellStyle name="40% - Accent5 2 8 2 2" xfId="1431"/>
    <cellStyle name="40% - Accent5 2 8 2 2 2" xfId="1432"/>
    <cellStyle name="40% - Accent5 2 8 2 3" xfId="1433"/>
    <cellStyle name="40% - Accent5 2 8 3" xfId="1434"/>
    <cellStyle name="40% - Accent5 2 8 3 2" xfId="1435"/>
    <cellStyle name="40% - Accent5 2 8 4" xfId="1436"/>
    <cellStyle name="40% - Accent5 2 8 5" xfId="1437"/>
    <cellStyle name="40% - Accent5 2 9" xfId="1438"/>
    <cellStyle name="40% - Accent5 2 9 2" xfId="1439"/>
    <cellStyle name="40% - Accent5 2 9 2 2" xfId="1440"/>
    <cellStyle name="40% - Accent5 2 9 3" xfId="1441"/>
    <cellStyle name="40% - Accent5 3" xfId="1442"/>
    <cellStyle name="40% - Accent5 3 2" xfId="1443"/>
    <cellStyle name="40% - Accent5 3 2 2" xfId="1444"/>
    <cellStyle name="40% - Accent5 3 2 2 2" xfId="1445"/>
    <cellStyle name="40% - Accent5 3 2 3" xfId="1446"/>
    <cellStyle name="40% - Accent5 3 3" xfId="1447"/>
    <cellStyle name="40% - Accent5 3 3 2" xfId="1448"/>
    <cellStyle name="40% - Accent5 3 4" xfId="1449"/>
    <cellStyle name="40% - Accent5 4" xfId="1450"/>
    <cellStyle name="40% - Accent5 4 2" xfId="1451"/>
    <cellStyle name="40% - Accent5 4 2 2" xfId="1452"/>
    <cellStyle name="40% - Accent5 4 3" xfId="1453"/>
    <cellStyle name="40% - Accent5 5" xfId="1454"/>
    <cellStyle name="40% - Accent5 5 2" xfId="1455"/>
    <cellStyle name="40% - Accent5 6" xfId="1456"/>
    <cellStyle name="40% - Accent6" xfId="2176" builtinId="51" customBuiltin="1"/>
    <cellStyle name="40% - Accent6 2" xfId="1457"/>
    <cellStyle name="40% - Accent6 2 10" xfId="1458"/>
    <cellStyle name="40% - Accent6 2 10 2" xfId="1459"/>
    <cellStyle name="40% - Accent6 2 11" xfId="1460"/>
    <cellStyle name="40% - Accent6 2 12" xfId="1461"/>
    <cellStyle name="40% - Accent6 2 2" xfId="1462"/>
    <cellStyle name="40% - Accent6 2 2 2" xfId="1463"/>
    <cellStyle name="40% - Accent6 2 2 2 2" xfId="1464"/>
    <cellStyle name="40% - Accent6 2 2 2 2 2" xfId="1465"/>
    <cellStyle name="40% - Accent6 2 2 2 2 2 2" xfId="1466"/>
    <cellStyle name="40% - Accent6 2 2 2 2 3" xfId="1467"/>
    <cellStyle name="40% - Accent6 2 2 2 3" xfId="1468"/>
    <cellStyle name="40% - Accent6 2 2 2 3 2" xfId="1469"/>
    <cellStyle name="40% - Accent6 2 2 2 4" xfId="1470"/>
    <cellStyle name="40% - Accent6 2 2 2 5" xfId="1471"/>
    <cellStyle name="40% - Accent6 2 2 3" xfId="1472"/>
    <cellStyle name="40% - Accent6 2 2 3 2" xfId="1473"/>
    <cellStyle name="40% - Accent6 2 2 3 2 2" xfId="1474"/>
    <cellStyle name="40% - Accent6 2 2 3 3" xfId="1475"/>
    <cellStyle name="40% - Accent6 2 2 4" xfId="1476"/>
    <cellStyle name="40% - Accent6 2 2 4 2" xfId="1477"/>
    <cellStyle name="40% - Accent6 2 2 5" xfId="1478"/>
    <cellStyle name="40% - Accent6 2 2 6" xfId="1479"/>
    <cellStyle name="40% - Accent6 2 3" xfId="1480"/>
    <cellStyle name="40% - Accent6 2 3 2" xfId="1481"/>
    <cellStyle name="40% - Accent6 2 3 2 2" xfId="1482"/>
    <cellStyle name="40% - Accent6 2 3 2 2 2" xfId="1483"/>
    <cellStyle name="40% - Accent6 2 3 2 2 2 2" xfId="1484"/>
    <cellStyle name="40% - Accent6 2 3 2 2 3" xfId="1485"/>
    <cellStyle name="40% - Accent6 2 3 2 3" xfId="1486"/>
    <cellStyle name="40% - Accent6 2 3 2 3 2" xfId="1487"/>
    <cellStyle name="40% - Accent6 2 3 2 4" xfId="1488"/>
    <cellStyle name="40% - Accent6 2 3 2 5" xfId="1489"/>
    <cellStyle name="40% - Accent6 2 3 3" xfId="1490"/>
    <cellStyle name="40% - Accent6 2 3 3 2" xfId="1491"/>
    <cellStyle name="40% - Accent6 2 3 3 2 2" xfId="1492"/>
    <cellStyle name="40% - Accent6 2 3 3 3" xfId="1493"/>
    <cellStyle name="40% - Accent6 2 3 4" xfId="1494"/>
    <cellStyle name="40% - Accent6 2 3 4 2" xfId="1495"/>
    <cellStyle name="40% - Accent6 2 3 5" xfId="1496"/>
    <cellStyle name="40% - Accent6 2 3 6" xfId="1497"/>
    <cellStyle name="40% - Accent6 2 4" xfId="1498"/>
    <cellStyle name="40% - Accent6 2 4 2" xfId="1499"/>
    <cellStyle name="40% - Accent6 2 4 2 2" xfId="1500"/>
    <cellStyle name="40% - Accent6 2 4 2 2 2" xfId="1501"/>
    <cellStyle name="40% - Accent6 2 4 2 2 2 2" xfId="1502"/>
    <cellStyle name="40% - Accent6 2 4 2 2 3" xfId="1503"/>
    <cellStyle name="40% - Accent6 2 4 2 3" xfId="1504"/>
    <cellStyle name="40% - Accent6 2 4 2 3 2" xfId="1505"/>
    <cellStyle name="40% - Accent6 2 4 2 4" xfId="1506"/>
    <cellStyle name="40% - Accent6 2 4 2 5" xfId="1507"/>
    <cellStyle name="40% - Accent6 2 4 3" xfId="1508"/>
    <cellStyle name="40% - Accent6 2 4 3 2" xfId="1509"/>
    <cellStyle name="40% - Accent6 2 4 3 2 2" xfId="1510"/>
    <cellStyle name="40% - Accent6 2 4 3 3" xfId="1511"/>
    <cellStyle name="40% - Accent6 2 4 4" xfId="1512"/>
    <cellStyle name="40% - Accent6 2 4 4 2" xfId="1513"/>
    <cellStyle name="40% - Accent6 2 4 5" xfId="1514"/>
    <cellStyle name="40% - Accent6 2 4 6" xfId="1515"/>
    <cellStyle name="40% - Accent6 2 5" xfId="1516"/>
    <cellStyle name="40% - Accent6 2 5 2" xfId="1517"/>
    <cellStyle name="40% - Accent6 2 5 2 2" xfId="1518"/>
    <cellStyle name="40% - Accent6 2 5 2 2 2" xfId="1519"/>
    <cellStyle name="40% - Accent6 2 5 2 2 2 2" xfId="1520"/>
    <cellStyle name="40% - Accent6 2 5 2 2 3" xfId="1521"/>
    <cellStyle name="40% - Accent6 2 5 2 3" xfId="1522"/>
    <cellStyle name="40% - Accent6 2 5 2 3 2" xfId="1523"/>
    <cellStyle name="40% - Accent6 2 5 2 4" xfId="1524"/>
    <cellStyle name="40% - Accent6 2 5 2 5" xfId="1525"/>
    <cellStyle name="40% - Accent6 2 5 3" xfId="1526"/>
    <cellStyle name="40% - Accent6 2 5 3 2" xfId="1527"/>
    <cellStyle name="40% - Accent6 2 5 3 2 2" xfId="1528"/>
    <cellStyle name="40% - Accent6 2 5 3 3" xfId="1529"/>
    <cellStyle name="40% - Accent6 2 5 4" xfId="1530"/>
    <cellStyle name="40% - Accent6 2 5 4 2" xfId="1531"/>
    <cellStyle name="40% - Accent6 2 5 5" xfId="1532"/>
    <cellStyle name="40% - Accent6 2 5 6" xfId="1533"/>
    <cellStyle name="40% - Accent6 2 6" xfId="1534"/>
    <cellStyle name="40% - Accent6 2 6 2" xfId="1535"/>
    <cellStyle name="40% - Accent6 2 6 2 2" xfId="1536"/>
    <cellStyle name="40% - Accent6 2 6 2 2 2" xfId="1537"/>
    <cellStyle name="40% - Accent6 2 6 2 2 2 2" xfId="1538"/>
    <cellStyle name="40% - Accent6 2 6 2 2 3" xfId="1539"/>
    <cellStyle name="40% - Accent6 2 6 2 3" xfId="1540"/>
    <cellStyle name="40% - Accent6 2 6 2 3 2" xfId="1541"/>
    <cellStyle name="40% - Accent6 2 6 2 4" xfId="1542"/>
    <cellStyle name="40% - Accent6 2 6 2 5" xfId="1543"/>
    <cellStyle name="40% - Accent6 2 6 3" xfId="1544"/>
    <cellStyle name="40% - Accent6 2 6 3 2" xfId="1545"/>
    <cellStyle name="40% - Accent6 2 6 3 2 2" xfId="1546"/>
    <cellStyle name="40% - Accent6 2 6 3 3" xfId="1547"/>
    <cellStyle name="40% - Accent6 2 6 4" xfId="1548"/>
    <cellStyle name="40% - Accent6 2 6 4 2" xfId="1549"/>
    <cellStyle name="40% - Accent6 2 6 5" xfId="1550"/>
    <cellStyle name="40% - Accent6 2 6 6" xfId="1551"/>
    <cellStyle name="40% - Accent6 2 7" xfId="1552"/>
    <cellStyle name="40% - Accent6 2 7 2" xfId="1553"/>
    <cellStyle name="40% - Accent6 2 7 2 2" xfId="1554"/>
    <cellStyle name="40% - Accent6 2 7 2 2 2" xfId="1555"/>
    <cellStyle name="40% - Accent6 2 7 2 3" xfId="1556"/>
    <cellStyle name="40% - Accent6 2 7 3" xfId="1557"/>
    <cellStyle name="40% - Accent6 2 7 3 2" xfId="1558"/>
    <cellStyle name="40% - Accent6 2 7 4" xfId="1559"/>
    <cellStyle name="40% - Accent6 2 7 5" xfId="1560"/>
    <cellStyle name="40% - Accent6 2 8" xfId="1561"/>
    <cellStyle name="40% - Accent6 2 8 2" xfId="1562"/>
    <cellStyle name="40% - Accent6 2 8 2 2" xfId="1563"/>
    <cellStyle name="40% - Accent6 2 8 2 2 2" xfId="1564"/>
    <cellStyle name="40% - Accent6 2 8 2 3" xfId="1565"/>
    <cellStyle name="40% - Accent6 2 8 3" xfId="1566"/>
    <cellStyle name="40% - Accent6 2 8 3 2" xfId="1567"/>
    <cellStyle name="40% - Accent6 2 8 4" xfId="1568"/>
    <cellStyle name="40% - Accent6 2 8 5" xfId="1569"/>
    <cellStyle name="40% - Accent6 2 9" xfId="1570"/>
    <cellStyle name="40% - Accent6 2 9 2" xfId="1571"/>
    <cellStyle name="40% - Accent6 2 9 2 2" xfId="1572"/>
    <cellStyle name="40% - Accent6 2 9 3" xfId="1573"/>
    <cellStyle name="40% - Accent6 3" xfId="1574"/>
    <cellStyle name="40% - Accent6 3 2" xfId="1575"/>
    <cellStyle name="40% - Accent6 3 2 2" xfId="1576"/>
    <cellStyle name="40% - Accent6 3 2 2 2" xfId="1577"/>
    <cellStyle name="40% - Accent6 3 2 3" xfId="1578"/>
    <cellStyle name="40% - Accent6 3 3" xfId="1579"/>
    <cellStyle name="40% - Accent6 3 3 2" xfId="1580"/>
    <cellStyle name="40% - Accent6 3 4" xfId="1581"/>
    <cellStyle name="40% - Accent6 4" xfId="1582"/>
    <cellStyle name="40% - Accent6 4 2" xfId="1583"/>
    <cellStyle name="40% - Accent6 4 2 2" xfId="1584"/>
    <cellStyle name="40% - Accent6 4 3" xfId="1585"/>
    <cellStyle name="40% - Accent6 5" xfId="1586"/>
    <cellStyle name="40% - Accent6 5 2" xfId="1587"/>
    <cellStyle name="40% - Accent6 6" xfId="1588"/>
    <cellStyle name="60% - Accent1" xfId="2157" builtinId="32" customBuiltin="1"/>
    <cellStyle name="60% - Accent1 2" xfId="1589"/>
    <cellStyle name="60% - Accent2" xfId="2161" builtinId="36" customBuiltin="1"/>
    <cellStyle name="60% - Accent2 2" xfId="1590"/>
    <cellStyle name="60% - Accent3" xfId="2165" builtinId="40" customBuiltin="1"/>
    <cellStyle name="60% - Accent3 2" xfId="1591"/>
    <cellStyle name="60% - Accent4" xfId="2169" builtinId="44" customBuiltin="1"/>
    <cellStyle name="60% - Accent4 2" xfId="1592"/>
    <cellStyle name="60% - Accent5" xfId="2173" builtinId="48" customBuiltin="1"/>
    <cellStyle name="60% - Accent5 2" xfId="1593"/>
    <cellStyle name="60% - Accent6" xfId="2177" builtinId="52" customBuiltin="1"/>
    <cellStyle name="60% - Accent6 2" xfId="1594"/>
    <cellStyle name="Accent1" xfId="2154" builtinId="29" customBuiltin="1"/>
    <cellStyle name="Accent1 2" xfId="1595"/>
    <cellStyle name="Accent2" xfId="2158" builtinId="33" customBuiltin="1"/>
    <cellStyle name="Accent2 2" xfId="1596"/>
    <cellStyle name="Accent3" xfId="2162" builtinId="37" customBuiltin="1"/>
    <cellStyle name="Accent3 2" xfId="1597"/>
    <cellStyle name="Accent4" xfId="2166" builtinId="41" customBuiltin="1"/>
    <cellStyle name="Accent4 2" xfId="1598"/>
    <cellStyle name="Accent5" xfId="2170" builtinId="45" customBuiltin="1"/>
    <cellStyle name="Accent5 2" xfId="1599"/>
    <cellStyle name="Accent6" xfId="2174" builtinId="49" customBuiltin="1"/>
    <cellStyle name="Accent6 2" xfId="1600"/>
    <cellStyle name="Bad" xfId="2143" builtinId="27" customBuiltin="1"/>
    <cellStyle name="Bad 2" xfId="1601"/>
    <cellStyle name="Calculation" xfId="2147" builtinId="22" customBuiltin="1"/>
    <cellStyle name="Calculation 2" xfId="1602"/>
    <cellStyle name="Check Cell" xfId="2149" builtinId="23" customBuiltin="1"/>
    <cellStyle name="Check Cell 2" xfId="1603"/>
    <cellStyle name="Explanatory Text" xfId="2152" builtinId="53" customBuiltin="1"/>
    <cellStyle name="Explanatory Text 2" xfId="1604"/>
    <cellStyle name="Good" xfId="2142" builtinId="26" customBuiltin="1"/>
    <cellStyle name="Good 2" xfId="1605"/>
    <cellStyle name="Heading 1" xfId="2138" builtinId="16" customBuiltin="1"/>
    <cellStyle name="Heading 1 2" xfId="1606"/>
    <cellStyle name="Heading 2" xfId="2139" builtinId="17" customBuiltin="1"/>
    <cellStyle name="Heading 2 2" xfId="1607"/>
    <cellStyle name="Heading 3" xfId="2140" builtinId="18" customBuiltin="1"/>
    <cellStyle name="Heading 3 2" xfId="1608"/>
    <cellStyle name="Heading 4" xfId="2141" builtinId="19" customBuiltin="1"/>
    <cellStyle name="Heading 4 2" xfId="1609"/>
    <cellStyle name="Hyperlink" xfId="2178" builtinId="8"/>
    <cellStyle name="Hyperlink 2" xfId="1610"/>
    <cellStyle name="Input" xfId="2145" builtinId="20" customBuiltin="1"/>
    <cellStyle name="Input 2" xfId="1611"/>
    <cellStyle name="Linked Cell" xfId="2148" builtinId="24" customBuiltin="1"/>
    <cellStyle name="Linked Cell 2" xfId="1612"/>
    <cellStyle name="Neutral" xfId="2144" builtinId="28" customBuiltin="1"/>
    <cellStyle name="Neutral 2" xfId="1613"/>
    <cellStyle name="Normal" xfId="0" builtinId="0"/>
    <cellStyle name="Normal 10" xfId="1614"/>
    <cellStyle name="Normal 10 2" xfId="1615"/>
    <cellStyle name="Normal 10 2 2" xfId="1616"/>
    <cellStyle name="Normal 10 2 2 2" xfId="1617"/>
    <cellStyle name="Normal 10 2 2 2 2" xfId="4"/>
    <cellStyle name="Normal 10 2 2 3" xfId="1618"/>
    <cellStyle name="Normal 10 2 3" xfId="1619"/>
    <cellStyle name="Normal 10 2 3 2" xfId="1620"/>
    <cellStyle name="Normal 10 2 4" xfId="1621"/>
    <cellStyle name="Normal 10 2 5" xfId="1622"/>
    <cellStyle name="Normal 10 3" xfId="1623"/>
    <cellStyle name="Normal 10 3 2" xfId="1624"/>
    <cellStyle name="Normal 10 3 2 2" xfId="1625"/>
    <cellStyle name="Normal 10 3 3" xfId="1626"/>
    <cellStyle name="Normal 10 4" xfId="1627"/>
    <cellStyle name="Normal 10 4 2" xfId="1628"/>
    <cellStyle name="Normal 10 5" xfId="1629"/>
    <cellStyle name="Normal 10 6" xfId="1630"/>
    <cellStyle name="Normal 11" xfId="1631"/>
    <cellStyle name="Normal 11 2" xfId="1632"/>
    <cellStyle name="Normal 11 2 2" xfId="1633"/>
    <cellStyle name="Normal 11 2 2 2" xfId="1634"/>
    <cellStyle name="Normal 11 2 2 2 2" xfId="1635"/>
    <cellStyle name="Normal 11 2 2 3" xfId="1636"/>
    <cellStyle name="Normal 11 2 3" xfId="1637"/>
    <cellStyle name="Normal 11 2 3 2" xfId="1638"/>
    <cellStyle name="Normal 11 2 4" xfId="1639"/>
    <cellStyle name="Normal 11 2 5" xfId="1640"/>
    <cellStyle name="Normal 11 3" xfId="1641"/>
    <cellStyle name="Normal 11 3 2" xfId="1642"/>
    <cellStyle name="Normal 11 3 2 2" xfId="1643"/>
    <cellStyle name="Normal 11 3 3" xfId="1644"/>
    <cellStyle name="Normal 11 4" xfId="1645"/>
    <cellStyle name="Normal 11 4 2" xfId="1646"/>
    <cellStyle name="Normal 11 5" xfId="1647"/>
    <cellStyle name="Normal 11 6" xfId="1648"/>
    <cellStyle name="Normal 12" xfId="1649"/>
    <cellStyle name="Normal 12 2" xfId="1650"/>
    <cellStyle name="Normal 12 2 2" xfId="1651"/>
    <cellStyle name="Normal 12 2 2 2" xfId="1652"/>
    <cellStyle name="Normal 12 2 3" xfId="1653"/>
    <cellStyle name="Normal 12 3" xfId="1654"/>
    <cellStyle name="Normal 12 3 2" xfId="1655"/>
    <cellStyle name="Normal 12 4" xfId="1656"/>
    <cellStyle name="Normal 12 5" xfId="1657"/>
    <cellStyle name="Normal 13" xfId="1658"/>
    <cellStyle name="Normal 14" xfId="1659"/>
    <cellStyle name="Normal 14 2" xfId="1660"/>
    <cellStyle name="Normal 14 2 2" xfId="1661"/>
    <cellStyle name="Normal 14 3" xfId="1662"/>
    <cellStyle name="Normal 14 4" xfId="1663"/>
    <cellStyle name="Normal 15" xfId="1"/>
    <cellStyle name="Normal 2" xfId="3"/>
    <cellStyle name="Normal 2 13" xfId="1664"/>
    <cellStyle name="Normal 2 2" xfId="1665"/>
    <cellStyle name="Normal 2 3" xfId="2"/>
    <cellStyle name="Normal 2 3 10" xfId="1666"/>
    <cellStyle name="Normal 2 3 10 2" xfId="1667"/>
    <cellStyle name="Normal 2 3 10 2 2" xfId="1668"/>
    <cellStyle name="Normal 2 3 10 2 2 2" xfId="1669"/>
    <cellStyle name="Normal 2 3 10 2 3" xfId="1670"/>
    <cellStyle name="Normal 2 3 10 3" xfId="1671"/>
    <cellStyle name="Normal 2 3 10 3 2" xfId="1672"/>
    <cellStyle name="Normal 2 3 10 4" xfId="1673"/>
    <cellStyle name="Normal 2 3 11" xfId="1674"/>
    <cellStyle name="Normal 2 3 11 2" xfId="1675"/>
    <cellStyle name="Normal 2 3 11 2 2" xfId="1676"/>
    <cellStyle name="Normal 2 3 11 3" xfId="1677"/>
    <cellStyle name="Normal 2 3 12" xfId="1678"/>
    <cellStyle name="Normal 2 3 12 2" xfId="1679"/>
    <cellStyle name="Normal 2 3 13" xfId="1680"/>
    <cellStyle name="Normal 2 3 14" xfId="1681"/>
    <cellStyle name="Normal 2 3 2" xfId="1682"/>
    <cellStyle name="Normal 2 3 2 2" xfId="1683"/>
    <cellStyle name="Normal 2 3 2 2 2" xfId="1684"/>
    <cellStyle name="Normal 2 3 2 2 2 2" xfId="1685"/>
    <cellStyle name="Normal 2 3 2 2 2 2 2" xfId="1686"/>
    <cellStyle name="Normal 2 3 2 2 2 3" xfId="1687"/>
    <cellStyle name="Normal 2 3 2 2 3" xfId="1688"/>
    <cellStyle name="Normal 2 3 2 2 3 2" xfId="1689"/>
    <cellStyle name="Normal 2 3 2 2 4" xfId="1690"/>
    <cellStyle name="Normal 2 3 2 2 5" xfId="1691"/>
    <cellStyle name="Normal 2 3 2 3" xfId="1692"/>
    <cellStyle name="Normal 2 3 2 3 2" xfId="1693"/>
    <cellStyle name="Normal 2 3 2 3 2 2" xfId="1694"/>
    <cellStyle name="Normal 2 3 2 3 3" xfId="1695"/>
    <cellStyle name="Normal 2 3 2 4" xfId="1696"/>
    <cellStyle name="Normal 2 3 2 4 2" xfId="1697"/>
    <cellStyle name="Normal 2 3 2 5" xfId="1698"/>
    <cellStyle name="Normal 2 3 2 6" xfId="1699"/>
    <cellStyle name="Normal 2 3 3" xfId="1700"/>
    <cellStyle name="Normal 2 3 3 2" xfId="1701"/>
    <cellStyle name="Normal 2 3 3 2 2" xfId="1702"/>
    <cellStyle name="Normal 2 3 3 2 2 2" xfId="1703"/>
    <cellStyle name="Normal 2 3 3 2 2 2 2" xfId="1704"/>
    <cellStyle name="Normal 2 3 3 2 2 3" xfId="1705"/>
    <cellStyle name="Normal 2 3 3 2 3" xfId="1706"/>
    <cellStyle name="Normal 2 3 3 2 3 2" xfId="1707"/>
    <cellStyle name="Normal 2 3 3 2 4" xfId="1708"/>
    <cellStyle name="Normal 2 3 3 2 5" xfId="1709"/>
    <cellStyle name="Normal 2 3 3 3" xfId="1710"/>
    <cellStyle name="Normal 2 3 3 3 2" xfId="1711"/>
    <cellStyle name="Normal 2 3 3 3 2 2" xfId="1712"/>
    <cellStyle name="Normal 2 3 3 3 3" xfId="1713"/>
    <cellStyle name="Normal 2 3 3 4" xfId="1714"/>
    <cellStyle name="Normal 2 3 3 4 2" xfId="1715"/>
    <cellStyle name="Normal 2 3 3 5" xfId="1716"/>
    <cellStyle name="Normal 2 3 3 6" xfId="1717"/>
    <cellStyle name="Normal 2 3 4" xfId="1718"/>
    <cellStyle name="Normal 2 3 4 2" xfId="1719"/>
    <cellStyle name="Normal 2 3 4 2 2" xfId="1720"/>
    <cellStyle name="Normal 2 3 4 2 2 2" xfId="1721"/>
    <cellStyle name="Normal 2 3 4 2 2 2 2" xfId="1722"/>
    <cellStyle name="Normal 2 3 4 2 2 3" xfId="1723"/>
    <cellStyle name="Normal 2 3 4 2 3" xfId="1724"/>
    <cellStyle name="Normal 2 3 4 2 3 2" xfId="1725"/>
    <cellStyle name="Normal 2 3 4 2 4" xfId="1726"/>
    <cellStyle name="Normal 2 3 4 2 5" xfId="1727"/>
    <cellStyle name="Normal 2 3 4 3" xfId="1728"/>
    <cellStyle name="Normal 2 3 4 3 2" xfId="1729"/>
    <cellStyle name="Normal 2 3 4 3 2 2" xfId="1730"/>
    <cellStyle name="Normal 2 3 4 3 3" xfId="1731"/>
    <cellStyle name="Normal 2 3 4 4" xfId="1732"/>
    <cellStyle name="Normal 2 3 4 4 2" xfId="1733"/>
    <cellStyle name="Normal 2 3 4 5" xfId="1734"/>
    <cellStyle name="Normal 2 3 4 6" xfId="1735"/>
    <cellStyle name="Normal 2 3 5" xfId="1736"/>
    <cellStyle name="Normal 2 3 5 2" xfId="1737"/>
    <cellStyle name="Normal 2 3 5 2 2" xfId="1738"/>
    <cellStyle name="Normal 2 3 5 2 2 2" xfId="1739"/>
    <cellStyle name="Normal 2 3 5 2 2 2 2" xfId="1740"/>
    <cellStyle name="Normal 2 3 5 2 2 3" xfId="1741"/>
    <cellStyle name="Normal 2 3 5 2 3" xfId="1742"/>
    <cellStyle name="Normal 2 3 5 2 3 2" xfId="1743"/>
    <cellStyle name="Normal 2 3 5 2 4" xfId="1744"/>
    <cellStyle name="Normal 2 3 5 2 5" xfId="1745"/>
    <cellStyle name="Normal 2 3 5 3" xfId="1746"/>
    <cellStyle name="Normal 2 3 5 3 2" xfId="1747"/>
    <cellStyle name="Normal 2 3 5 3 2 2" xfId="1748"/>
    <cellStyle name="Normal 2 3 5 3 3" xfId="1749"/>
    <cellStyle name="Normal 2 3 5 4" xfId="1750"/>
    <cellStyle name="Normal 2 3 5 4 2" xfId="1751"/>
    <cellStyle name="Normal 2 3 5 5" xfId="1752"/>
    <cellStyle name="Normal 2 3 5 6" xfId="1753"/>
    <cellStyle name="Normal 2 3 6" xfId="1754"/>
    <cellStyle name="Normal 2 3 6 2" xfId="1755"/>
    <cellStyle name="Normal 2 3 6 2 2" xfId="1756"/>
    <cellStyle name="Normal 2 3 6 2 2 2" xfId="1757"/>
    <cellStyle name="Normal 2 3 6 2 2 2 2" xfId="1758"/>
    <cellStyle name="Normal 2 3 6 2 2 3" xfId="1759"/>
    <cellStyle name="Normal 2 3 6 2 3" xfId="1760"/>
    <cellStyle name="Normal 2 3 6 2 3 2" xfId="1761"/>
    <cellStyle name="Normal 2 3 6 2 4" xfId="1762"/>
    <cellStyle name="Normal 2 3 6 2 5" xfId="1763"/>
    <cellStyle name="Normal 2 3 6 3" xfId="1764"/>
    <cellStyle name="Normal 2 3 6 3 2" xfId="1765"/>
    <cellStyle name="Normal 2 3 6 3 2 2" xfId="1766"/>
    <cellStyle name="Normal 2 3 6 3 3" xfId="1767"/>
    <cellStyle name="Normal 2 3 6 4" xfId="1768"/>
    <cellStyle name="Normal 2 3 6 4 2" xfId="1769"/>
    <cellStyle name="Normal 2 3 6 5" xfId="1770"/>
    <cellStyle name="Normal 2 3 6 6" xfId="1771"/>
    <cellStyle name="Normal 2 3 7" xfId="1772"/>
    <cellStyle name="Normal 2 3 7 2" xfId="1773"/>
    <cellStyle name="Normal 2 3 7 2 2" xfId="1774"/>
    <cellStyle name="Normal 2 3 7 2 2 2" xfId="1775"/>
    <cellStyle name="Normal 2 3 7 2 3" xfId="1776"/>
    <cellStyle name="Normal 2 3 7 3" xfId="1777"/>
    <cellStyle name="Normal 2 3 7 3 2" xfId="1778"/>
    <cellStyle name="Normal 2 3 7 4" xfId="1779"/>
    <cellStyle name="Normal 2 3 7 5" xfId="1780"/>
    <cellStyle name="Normal 2 3 8" xfId="1781"/>
    <cellStyle name="Normal 2 3 8 2" xfId="1782"/>
    <cellStyle name="Normal 2 3 8 2 2" xfId="1783"/>
    <cellStyle name="Normal 2 3 8 2 2 2" xfId="1784"/>
    <cellStyle name="Normal 2 3 8 2 3" xfId="1785"/>
    <cellStyle name="Normal 2 3 8 3" xfId="1786"/>
    <cellStyle name="Normal 2 3 8 3 2" xfId="1787"/>
    <cellStyle name="Normal 2 3 8 4" xfId="1788"/>
    <cellStyle name="Normal 2 3 8 5" xfId="1789"/>
    <cellStyle name="Normal 2 3 9" xfId="1790"/>
    <cellStyle name="Normal 2 3 9 2" xfId="1791"/>
    <cellStyle name="Normal 2 3 9 2 2" xfId="1792"/>
    <cellStyle name="Normal 2 3 9 2 2 2" xfId="1793"/>
    <cellStyle name="Normal 2 3 9 2 3" xfId="1794"/>
    <cellStyle name="Normal 2 3 9 3" xfId="1795"/>
    <cellStyle name="Normal 2 3 9 3 2" xfId="1796"/>
    <cellStyle name="Normal 2 3 9 4" xfId="1797"/>
    <cellStyle name="Normal 2 4" xfId="1798"/>
    <cellStyle name="Normal 2 4 2" xfId="1799"/>
    <cellStyle name="Normal 2 4 2 2" xfId="1800"/>
    <cellStyle name="Normal 2 4 3" xfId="1801"/>
    <cellStyle name="Normal 2 4 3 2" xfId="1802"/>
    <cellStyle name="Normal 2 4 4" xfId="1803"/>
    <cellStyle name="Normal 2 5" xfId="1804"/>
    <cellStyle name="Normal 3" xfId="1805"/>
    <cellStyle name="Normal 3 2" xfId="1806"/>
    <cellStyle name="Normal 4" xfId="1807"/>
    <cellStyle name="Normal 4 10" xfId="1808"/>
    <cellStyle name="Normal 4 10 2" xfId="1809"/>
    <cellStyle name="Normal 4 11" xfId="1810"/>
    <cellStyle name="Normal 4 12" xfId="1811"/>
    <cellStyle name="Normal 4 2" xfId="1812"/>
    <cellStyle name="Normal 4 2 2" xfId="1813"/>
    <cellStyle name="Normal 4 2 2 2" xfId="1814"/>
    <cellStyle name="Normal 4 2 2 2 2" xfId="1815"/>
    <cellStyle name="Normal 4 2 2 2 2 2" xfId="1816"/>
    <cellStyle name="Normal 4 2 2 2 3" xfId="1817"/>
    <cellStyle name="Normal 4 2 2 3" xfId="1818"/>
    <cellStyle name="Normal 4 2 2 3 2" xfId="1819"/>
    <cellStyle name="Normal 4 2 2 4" xfId="1820"/>
    <cellStyle name="Normal 4 2 2 5" xfId="1821"/>
    <cellStyle name="Normal 4 2 3" xfId="1822"/>
    <cellStyle name="Normal 4 2 3 2" xfId="1823"/>
    <cellStyle name="Normal 4 2 3 2 2" xfId="1824"/>
    <cellStyle name="Normal 4 2 3 3" xfId="1825"/>
    <cellStyle name="Normal 4 2 4" xfId="1826"/>
    <cellStyle name="Normal 4 2 4 2" xfId="1827"/>
    <cellStyle name="Normal 4 2 5" xfId="1828"/>
    <cellStyle name="Normal 4 2 6" xfId="1829"/>
    <cellStyle name="Normal 4 3" xfId="1830"/>
    <cellStyle name="Normal 4 3 2" xfId="1831"/>
    <cellStyle name="Normal 4 3 2 2" xfId="1832"/>
    <cellStyle name="Normal 4 3 2 2 2" xfId="1833"/>
    <cellStyle name="Normal 4 3 2 2 2 2" xfId="1834"/>
    <cellStyle name="Normal 4 3 2 2 3" xfId="1835"/>
    <cellStyle name="Normal 4 3 2 3" xfId="1836"/>
    <cellStyle name="Normal 4 3 2 3 2" xfId="1837"/>
    <cellStyle name="Normal 4 3 2 4" xfId="1838"/>
    <cellStyle name="Normal 4 3 2 5" xfId="1839"/>
    <cellStyle name="Normal 4 3 3" xfId="1840"/>
    <cellStyle name="Normal 4 3 3 2" xfId="1841"/>
    <cellStyle name="Normal 4 3 3 2 2" xfId="1842"/>
    <cellStyle name="Normal 4 3 3 3" xfId="1843"/>
    <cellStyle name="Normal 4 3 4" xfId="1844"/>
    <cellStyle name="Normal 4 3 4 2" xfId="1845"/>
    <cellStyle name="Normal 4 3 5" xfId="1846"/>
    <cellStyle name="Normal 4 3 6" xfId="1847"/>
    <cellStyle name="Normal 4 4" xfId="1848"/>
    <cellStyle name="Normal 4 4 2" xfId="1849"/>
    <cellStyle name="Normal 4 4 2 2" xfId="1850"/>
    <cellStyle name="Normal 4 4 2 2 2" xfId="1851"/>
    <cellStyle name="Normal 4 4 2 2 2 2" xfId="1852"/>
    <cellStyle name="Normal 4 4 2 2 3" xfId="1853"/>
    <cellStyle name="Normal 4 4 2 3" xfId="1854"/>
    <cellStyle name="Normal 4 4 2 3 2" xfId="1855"/>
    <cellStyle name="Normal 4 4 2 4" xfId="1856"/>
    <cellStyle name="Normal 4 4 2 5" xfId="1857"/>
    <cellStyle name="Normal 4 4 3" xfId="1858"/>
    <cellStyle name="Normal 4 4 3 2" xfId="1859"/>
    <cellStyle name="Normal 4 4 3 2 2" xfId="1860"/>
    <cellStyle name="Normal 4 4 3 3" xfId="1861"/>
    <cellStyle name="Normal 4 4 4" xfId="1862"/>
    <cellStyle name="Normal 4 4 4 2" xfId="1863"/>
    <cellStyle name="Normal 4 4 5" xfId="1864"/>
    <cellStyle name="Normal 4 4 6" xfId="1865"/>
    <cellStyle name="Normal 4 5" xfId="1866"/>
    <cellStyle name="Normal 4 5 2" xfId="1867"/>
    <cellStyle name="Normal 4 5 2 2" xfId="1868"/>
    <cellStyle name="Normal 4 5 2 2 2" xfId="1869"/>
    <cellStyle name="Normal 4 5 2 2 2 2" xfId="1870"/>
    <cellStyle name="Normal 4 5 2 2 3" xfId="1871"/>
    <cellStyle name="Normal 4 5 2 3" xfId="1872"/>
    <cellStyle name="Normal 4 5 2 3 2" xfId="1873"/>
    <cellStyle name="Normal 4 5 2 4" xfId="1874"/>
    <cellStyle name="Normal 4 5 2 5" xfId="1875"/>
    <cellStyle name="Normal 4 5 3" xfId="1876"/>
    <cellStyle name="Normal 4 5 3 2" xfId="1877"/>
    <cellStyle name="Normal 4 5 3 2 2" xfId="1878"/>
    <cellStyle name="Normal 4 5 3 3" xfId="1879"/>
    <cellStyle name="Normal 4 5 4" xfId="1880"/>
    <cellStyle name="Normal 4 5 4 2" xfId="1881"/>
    <cellStyle name="Normal 4 5 5" xfId="1882"/>
    <cellStyle name="Normal 4 5 6" xfId="1883"/>
    <cellStyle name="Normal 4 6" xfId="1884"/>
    <cellStyle name="Normal 4 6 2" xfId="1885"/>
    <cellStyle name="Normal 4 6 2 2" xfId="1886"/>
    <cellStyle name="Normal 4 6 2 2 2" xfId="1887"/>
    <cellStyle name="Normal 4 6 2 2 2 2" xfId="1888"/>
    <cellStyle name="Normal 4 6 2 2 3" xfId="1889"/>
    <cellStyle name="Normal 4 6 2 3" xfId="1890"/>
    <cellStyle name="Normal 4 6 2 3 2" xfId="1891"/>
    <cellStyle name="Normal 4 6 2 4" xfId="1892"/>
    <cellStyle name="Normal 4 6 2 5" xfId="1893"/>
    <cellStyle name="Normal 4 6 3" xfId="1894"/>
    <cellStyle name="Normal 4 6 3 2" xfId="1895"/>
    <cellStyle name="Normal 4 6 3 2 2" xfId="1896"/>
    <cellStyle name="Normal 4 6 3 3" xfId="1897"/>
    <cellStyle name="Normal 4 6 4" xfId="1898"/>
    <cellStyle name="Normal 4 6 4 2" xfId="1899"/>
    <cellStyle name="Normal 4 6 5" xfId="1900"/>
    <cellStyle name="Normal 4 6 6" xfId="1901"/>
    <cellStyle name="Normal 4 7" xfId="1902"/>
    <cellStyle name="Normal 4 7 2" xfId="1903"/>
    <cellStyle name="Normal 4 7 2 2" xfId="1904"/>
    <cellStyle name="Normal 4 7 2 2 2" xfId="1905"/>
    <cellStyle name="Normal 4 7 2 3" xfId="1906"/>
    <cellStyle name="Normal 4 7 3" xfId="1907"/>
    <cellStyle name="Normal 4 7 3 2" xfId="1908"/>
    <cellStyle name="Normal 4 7 4" xfId="1909"/>
    <cellStyle name="Normal 4 7 5" xfId="1910"/>
    <cellStyle name="Normal 4 8" xfId="1911"/>
    <cellStyle name="Normal 4 8 2" xfId="1912"/>
    <cellStyle name="Normal 4 8 2 2" xfId="1913"/>
    <cellStyle name="Normal 4 8 2 2 2" xfId="1914"/>
    <cellStyle name="Normal 4 8 2 3" xfId="1915"/>
    <cellStyle name="Normal 4 8 3" xfId="1916"/>
    <cellStyle name="Normal 4 8 3 2" xfId="1917"/>
    <cellStyle name="Normal 4 8 4" xfId="1918"/>
    <cellStyle name="Normal 4 8 5" xfId="1919"/>
    <cellStyle name="Normal 4 9" xfId="1920"/>
    <cellStyle name="Normal 4 9 2" xfId="1921"/>
    <cellStyle name="Normal 4 9 2 2" xfId="1922"/>
    <cellStyle name="Normal 4 9 3" xfId="1923"/>
    <cellStyle name="Normal 5" xfId="1924"/>
    <cellStyle name="Normal 6" xfId="1925"/>
    <cellStyle name="Normal 6 2" xfId="1926"/>
    <cellStyle name="Normal 6 2 2" xfId="1927"/>
    <cellStyle name="Normal 6 2 2 2" xfId="1928"/>
    <cellStyle name="Normal 6 2 2 2 2" xfId="1929"/>
    <cellStyle name="Normal 6 2 2 3" xfId="1930"/>
    <cellStyle name="Normal 6 2 3" xfId="1931"/>
    <cellStyle name="Normal 6 2 3 2" xfId="1932"/>
    <cellStyle name="Normal 6 2 4" xfId="1933"/>
    <cellStyle name="Normal 6 2 5" xfId="1934"/>
    <cellStyle name="Normal 6 3" xfId="1935"/>
    <cellStyle name="Normal 6 3 2" xfId="1936"/>
    <cellStyle name="Normal 6 3 2 2" xfId="1937"/>
    <cellStyle name="Normal 6 3 3" xfId="1938"/>
    <cellStyle name="Normal 6 4" xfId="1939"/>
    <cellStyle name="Normal 6 4 2" xfId="1940"/>
    <cellStyle name="Normal 6 5" xfId="1941"/>
    <cellStyle name="Normal 6 6" xfId="1942"/>
    <cellStyle name="Normal 7" xfId="1943"/>
    <cellStyle name="Normal 7 2" xfId="1944"/>
    <cellStyle name="Normal 7 2 2" xfId="1945"/>
    <cellStyle name="Normal 7 2 2 2" xfId="1946"/>
    <cellStyle name="Normal 7 2 2 2 2" xfId="1947"/>
    <cellStyle name="Normal 7 2 2 3" xfId="1948"/>
    <cellStyle name="Normal 7 2 3" xfId="1949"/>
    <cellStyle name="Normal 7 2 3 2" xfId="1950"/>
    <cellStyle name="Normal 7 2 4" xfId="1951"/>
    <cellStyle name="Normal 7 2 5" xfId="1952"/>
    <cellStyle name="Normal 7 3" xfId="1953"/>
    <cellStyle name="Normal 7 3 2" xfId="1954"/>
    <cellStyle name="Normal 7 3 2 2" xfId="1955"/>
    <cellStyle name="Normal 7 3 3" xfId="1956"/>
    <cellStyle name="Normal 7 4" xfId="1957"/>
    <cellStyle name="Normal 7 4 2" xfId="1958"/>
    <cellStyle name="Normal 7 5" xfId="1959"/>
    <cellStyle name="Normal 7 6" xfId="1960"/>
    <cellStyle name="Normal 8" xfId="1961"/>
    <cellStyle name="Normal 8 2" xfId="1962"/>
    <cellStyle name="Normal 8 2 2" xfId="1963"/>
    <cellStyle name="Normal 8 2 2 2" xfId="1964"/>
    <cellStyle name="Normal 8 2 2 2 2" xfId="1965"/>
    <cellStyle name="Normal 8 2 2 3" xfId="1966"/>
    <cellStyle name="Normal 8 2 3" xfId="1967"/>
    <cellStyle name="Normal 8 2 3 2" xfId="1968"/>
    <cellStyle name="Normal 8 2 4" xfId="1969"/>
    <cellStyle name="Normal 8 2 5" xfId="1970"/>
    <cellStyle name="Normal 8 3" xfId="1971"/>
    <cellStyle name="Normal 8 3 2" xfId="1972"/>
    <cellStyle name="Normal 8 3 2 2" xfId="1973"/>
    <cellStyle name="Normal 8 3 3" xfId="1974"/>
    <cellStyle name="Normal 8 4" xfId="1975"/>
    <cellStyle name="Normal 8 4 2" xfId="1976"/>
    <cellStyle name="Normal 8 5" xfId="1977"/>
    <cellStyle name="Normal 8 6" xfId="1978"/>
    <cellStyle name="Normal 9" xfId="1979"/>
    <cellStyle name="Normal 9 2" xfId="1980"/>
    <cellStyle name="Normal 9 2 2" xfId="1981"/>
    <cellStyle name="Normal 9 2 2 2" xfId="1982"/>
    <cellStyle name="Normal 9 2 2 2 2" xfId="1983"/>
    <cellStyle name="Normal 9 2 2 3" xfId="1984"/>
    <cellStyle name="Normal 9 2 3" xfId="1985"/>
    <cellStyle name="Normal 9 2 3 2" xfId="1986"/>
    <cellStyle name="Normal 9 2 4" xfId="1987"/>
    <cellStyle name="Normal 9 2 5" xfId="1988"/>
    <cellStyle name="Normal 9 3" xfId="1989"/>
    <cellStyle name="Normal 9 3 2" xfId="1990"/>
    <cellStyle name="Normal 9 3 2 2" xfId="1991"/>
    <cellStyle name="Normal 9 3 3" xfId="1992"/>
    <cellStyle name="Normal 9 4" xfId="1993"/>
    <cellStyle name="Normal 9 4 2" xfId="1994"/>
    <cellStyle name="Normal 9 5" xfId="1995"/>
    <cellStyle name="Normal 9 6" xfId="1996"/>
    <cellStyle name="Note" xfId="2151" builtinId="10" customBuiltin="1"/>
    <cellStyle name="Note 2" xfId="1997"/>
    <cellStyle name="Note 2 10" xfId="1998"/>
    <cellStyle name="Note 2 10 2" xfId="1999"/>
    <cellStyle name="Note 2 11" xfId="2000"/>
    <cellStyle name="Note 2 12" xfId="2001"/>
    <cellStyle name="Note 2 2" xfId="2002"/>
    <cellStyle name="Note 2 2 2" xfId="2003"/>
    <cellStyle name="Note 2 2 2 2" xfId="2004"/>
    <cellStyle name="Note 2 2 2 2 2" xfId="2005"/>
    <cellStyle name="Note 2 2 2 2 2 2" xfId="2006"/>
    <cellStyle name="Note 2 2 2 2 3" xfId="2007"/>
    <cellStyle name="Note 2 2 2 3" xfId="2008"/>
    <cellStyle name="Note 2 2 2 3 2" xfId="2009"/>
    <cellStyle name="Note 2 2 2 4" xfId="2010"/>
    <cellStyle name="Note 2 2 2 5" xfId="2011"/>
    <cellStyle name="Note 2 2 3" xfId="2012"/>
    <cellStyle name="Note 2 2 3 2" xfId="2013"/>
    <cellStyle name="Note 2 2 3 2 2" xfId="2014"/>
    <cellStyle name="Note 2 2 3 3" xfId="2015"/>
    <cellStyle name="Note 2 2 4" xfId="2016"/>
    <cellStyle name="Note 2 2 4 2" xfId="2017"/>
    <cellStyle name="Note 2 2 5" xfId="2018"/>
    <cellStyle name="Note 2 2 6" xfId="2019"/>
    <cellStyle name="Note 2 3" xfId="2020"/>
    <cellStyle name="Note 2 3 2" xfId="2021"/>
    <cellStyle name="Note 2 3 2 2" xfId="2022"/>
    <cellStyle name="Note 2 3 2 2 2" xfId="2023"/>
    <cellStyle name="Note 2 3 2 2 2 2" xfId="2024"/>
    <cellStyle name="Note 2 3 2 2 3" xfId="2025"/>
    <cellStyle name="Note 2 3 2 3" xfId="2026"/>
    <cellStyle name="Note 2 3 2 3 2" xfId="2027"/>
    <cellStyle name="Note 2 3 2 4" xfId="2028"/>
    <cellStyle name="Note 2 3 2 5" xfId="2029"/>
    <cellStyle name="Note 2 3 3" xfId="2030"/>
    <cellStyle name="Note 2 3 3 2" xfId="2031"/>
    <cellStyle name="Note 2 3 3 2 2" xfId="2032"/>
    <cellStyle name="Note 2 3 3 3" xfId="2033"/>
    <cellStyle name="Note 2 3 4" xfId="2034"/>
    <cellStyle name="Note 2 3 4 2" xfId="2035"/>
    <cellStyle name="Note 2 3 5" xfId="2036"/>
    <cellStyle name="Note 2 3 6" xfId="2037"/>
    <cellStyle name="Note 2 4" xfId="2038"/>
    <cellStyle name="Note 2 4 2" xfId="2039"/>
    <cellStyle name="Note 2 4 2 2" xfId="2040"/>
    <cellStyle name="Note 2 4 2 2 2" xfId="2041"/>
    <cellStyle name="Note 2 4 2 2 2 2" xfId="2042"/>
    <cellStyle name="Note 2 4 2 2 3" xfId="2043"/>
    <cellStyle name="Note 2 4 2 3" xfId="2044"/>
    <cellStyle name="Note 2 4 2 3 2" xfId="2045"/>
    <cellStyle name="Note 2 4 2 4" xfId="2046"/>
    <cellStyle name="Note 2 4 2 5" xfId="2047"/>
    <cellStyle name="Note 2 4 3" xfId="2048"/>
    <cellStyle name="Note 2 4 3 2" xfId="2049"/>
    <cellStyle name="Note 2 4 3 2 2" xfId="2050"/>
    <cellStyle name="Note 2 4 3 3" xfId="2051"/>
    <cellStyle name="Note 2 4 4" xfId="2052"/>
    <cellStyle name="Note 2 4 4 2" xfId="2053"/>
    <cellStyle name="Note 2 4 5" xfId="2054"/>
    <cellStyle name="Note 2 4 6" xfId="2055"/>
    <cellStyle name="Note 2 5" xfId="2056"/>
    <cellStyle name="Note 2 5 2" xfId="2057"/>
    <cellStyle name="Note 2 5 2 2" xfId="2058"/>
    <cellStyle name="Note 2 5 2 2 2" xfId="2059"/>
    <cellStyle name="Note 2 5 2 2 2 2" xfId="2060"/>
    <cellStyle name="Note 2 5 2 2 3" xfId="2061"/>
    <cellStyle name="Note 2 5 2 3" xfId="2062"/>
    <cellStyle name="Note 2 5 2 3 2" xfId="2063"/>
    <cellStyle name="Note 2 5 2 4" xfId="2064"/>
    <cellStyle name="Note 2 5 2 5" xfId="2065"/>
    <cellStyle name="Note 2 5 3" xfId="2066"/>
    <cellStyle name="Note 2 5 3 2" xfId="2067"/>
    <cellStyle name="Note 2 5 3 2 2" xfId="2068"/>
    <cellStyle name="Note 2 5 3 3" xfId="2069"/>
    <cellStyle name="Note 2 5 4" xfId="2070"/>
    <cellStyle name="Note 2 5 4 2" xfId="2071"/>
    <cellStyle name="Note 2 5 5" xfId="2072"/>
    <cellStyle name="Note 2 5 6" xfId="2073"/>
    <cellStyle name="Note 2 6" xfId="2074"/>
    <cellStyle name="Note 2 6 2" xfId="2075"/>
    <cellStyle name="Note 2 6 2 2" xfId="2076"/>
    <cellStyle name="Note 2 6 2 2 2" xfId="2077"/>
    <cellStyle name="Note 2 6 2 2 2 2" xfId="2078"/>
    <cellStyle name="Note 2 6 2 2 3" xfId="2079"/>
    <cellStyle name="Note 2 6 2 3" xfId="2080"/>
    <cellStyle name="Note 2 6 2 3 2" xfId="2081"/>
    <cellStyle name="Note 2 6 2 4" xfId="2082"/>
    <cellStyle name="Note 2 6 2 5" xfId="2083"/>
    <cellStyle name="Note 2 6 3" xfId="2084"/>
    <cellStyle name="Note 2 6 3 2" xfId="2085"/>
    <cellStyle name="Note 2 6 3 2 2" xfId="2086"/>
    <cellStyle name="Note 2 6 3 3" xfId="2087"/>
    <cellStyle name="Note 2 6 4" xfId="2088"/>
    <cellStyle name="Note 2 6 4 2" xfId="2089"/>
    <cellStyle name="Note 2 6 5" xfId="2090"/>
    <cellStyle name="Note 2 6 6" xfId="2091"/>
    <cellStyle name="Note 2 7" xfId="2092"/>
    <cellStyle name="Note 2 7 2" xfId="2093"/>
    <cellStyle name="Note 2 7 2 2" xfId="2094"/>
    <cellStyle name="Note 2 7 2 2 2" xfId="2095"/>
    <cellStyle name="Note 2 7 2 3" xfId="2096"/>
    <cellStyle name="Note 2 7 3" xfId="2097"/>
    <cellStyle name="Note 2 7 3 2" xfId="2098"/>
    <cellStyle name="Note 2 7 4" xfId="2099"/>
    <cellStyle name="Note 2 7 5" xfId="2100"/>
    <cellStyle name="Note 2 8" xfId="2101"/>
    <cellStyle name="Note 2 8 2" xfId="2102"/>
    <cellStyle name="Note 2 8 2 2" xfId="2103"/>
    <cellStyle name="Note 2 8 2 2 2" xfId="2104"/>
    <cellStyle name="Note 2 8 2 3" xfId="2105"/>
    <cellStyle name="Note 2 8 3" xfId="2106"/>
    <cellStyle name="Note 2 8 3 2" xfId="2107"/>
    <cellStyle name="Note 2 8 4" xfId="2108"/>
    <cellStyle name="Note 2 8 5" xfId="2109"/>
    <cellStyle name="Note 2 9" xfId="2110"/>
    <cellStyle name="Note 2 9 2" xfId="2111"/>
    <cellStyle name="Note 2 9 2 2" xfId="2112"/>
    <cellStyle name="Note 2 9 3" xfId="2113"/>
    <cellStyle name="Note 3" xfId="2114"/>
    <cellStyle name="Note 3 2" xfId="2115"/>
    <cellStyle name="Note 3 2 2" xfId="2116"/>
    <cellStyle name="Note 3 2 2 2" xfId="2117"/>
    <cellStyle name="Note 3 2 3" xfId="2118"/>
    <cellStyle name="Note 3 3" xfId="2119"/>
    <cellStyle name="Note 3 3 2" xfId="2120"/>
    <cellStyle name="Note 3 4" xfId="2121"/>
    <cellStyle name="Note 4" xfId="2122"/>
    <cellStyle name="Note 4 2" xfId="2123"/>
    <cellStyle name="Note 4 2 2" xfId="2124"/>
    <cellStyle name="Note 4 3" xfId="2125"/>
    <cellStyle name="Note 5" xfId="2126"/>
    <cellStyle name="Note 5 2" xfId="2127"/>
    <cellStyle name="Note 6" xfId="2128"/>
    <cellStyle name="Output" xfId="2146" builtinId="21" customBuiltin="1"/>
    <cellStyle name="Output 2" xfId="2129"/>
    <cellStyle name="Percent 2" xfId="2130"/>
    <cellStyle name="Percent 2 2" xfId="2131"/>
    <cellStyle name="Percent 3" xfId="2132"/>
    <cellStyle name="Percent 3 2" xfId="2133"/>
    <cellStyle name="Title 2" xfId="2134"/>
    <cellStyle name="Title 3" xfId="2135"/>
    <cellStyle name="Total" xfId="2153" builtinId="25" customBuiltin="1"/>
    <cellStyle name="Total 2" xfId="2136"/>
    <cellStyle name="Warning Text" xfId="2150" builtinId="11" customBuiltin="1"/>
    <cellStyle name="Warning Text 2" xfId="2137"/>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drawing1.xml><?xml version="1.0" encoding="utf-8"?>
<xdr:wsDr xmlns:xdr="http://schemas.openxmlformats.org/drawingml/2006/spreadsheetDrawing" xmlns:a="http://schemas.openxmlformats.org/drawingml/2006/main">
  <xdr:twoCellAnchor editAs="oneCell">
    <xdr:from>
      <xdr:col>0</xdr:col>
      <xdr:colOff>83949</xdr:colOff>
      <xdr:row>0</xdr:row>
      <xdr:rowOff>58119</xdr:rowOff>
    </xdr:from>
    <xdr:to>
      <xdr:col>0</xdr:col>
      <xdr:colOff>587643</xdr:colOff>
      <xdr:row>2</xdr:row>
      <xdr:rowOff>103323</xdr:rowOff>
    </xdr:to>
    <xdr:pic>
      <xdr:nvPicPr>
        <xdr:cNvPr id="3" name="Picture 2" descr="cid:image001.png@01D51AF2.AB1D2740"/>
        <xdr:cNvPicPr/>
      </xdr:nvPicPr>
      <xdr:blipFill>
        <a:blip xmlns:r="http://schemas.openxmlformats.org/officeDocument/2006/relationships" r:embed="rId1" cstate="print">
          <a:extLst>
            <a:ext uri="{28A0092B-C50C-407E-A947-70E740481C1C}">
              <a14:useLocalDpi xmlns:a14="http://schemas.microsoft.com/office/drawing/2010/main" val="0"/>
            </a:ext>
          </a:extLst>
        </a:blip>
        <a:srcRect/>
        <a:stretch>
          <a:fillRect/>
        </a:stretch>
      </xdr:blipFill>
      <xdr:spPr bwMode="auto">
        <a:xfrm>
          <a:off x="83949" y="58119"/>
          <a:ext cx="503694" cy="406831"/>
        </a:xfrm>
        <a:prstGeom prst="rect">
          <a:avLst/>
        </a:prstGeom>
        <a:noFill/>
        <a:ln>
          <a:noFill/>
        </a:ln>
      </xdr:spPr>
    </xdr:pic>
    <xdr:clientData/>
  </xdr:two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xml.rels><?xml version="1.0" encoding="UTF-8" standalone="yes"?>
<Relationships xmlns="http://schemas.openxmlformats.org/package/2006/relationships"><Relationship Id="rId2" Type="http://schemas.openxmlformats.org/officeDocument/2006/relationships/drawing" Target="../drawings/drawing1.xml"/><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_rels/sheet6.xml.rels><?xml version="1.0" encoding="UTF-8" standalone="yes"?>
<Relationships xmlns="http://schemas.openxmlformats.org/package/2006/relationships"><Relationship Id="rId1" Type="http://schemas.openxmlformats.org/officeDocument/2006/relationships/printerSettings" Target="../printerSettings/printerSettings6.bin"/></Relationships>
</file>

<file path=xl/worksheets/_rels/sheet9.xml.rels><?xml version="1.0" encoding="UTF-8" standalone="yes"?>
<Relationships xmlns="http://schemas.openxmlformats.org/package/2006/relationships"><Relationship Id="rId1" Type="http://schemas.openxmlformats.org/officeDocument/2006/relationships/printerSettings" Target="../printerSettings/printerSettings7.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
  <dimension ref="A1:AH30"/>
  <sheetViews>
    <sheetView zoomScale="118" zoomScaleNormal="100" workbookViewId="0">
      <selection activeCell="C5" sqref="C5"/>
    </sheetView>
  </sheetViews>
  <sheetFormatPr defaultColWidth="9.109375" defaultRowHeight="14.4" x14ac:dyDescent="0.3"/>
  <cols>
    <col min="1" max="1" width="16.77734375" style="5" customWidth="1"/>
    <col min="2" max="2" width="9.109375" style="5"/>
    <col min="3" max="3" width="93.6640625" style="5" customWidth="1"/>
    <col min="4" max="4" width="61.33203125" style="5" customWidth="1"/>
    <col min="5" max="5" width="60.109375" style="5" customWidth="1"/>
    <col min="6" max="6" width="46.88671875" style="5" customWidth="1"/>
    <col min="7" max="7" width="35" style="26" customWidth="1"/>
    <col min="8" max="34" width="9.109375" style="26"/>
    <col min="35" max="16384" width="9.109375" style="5"/>
  </cols>
  <sheetData>
    <row r="1" spans="1:34" s="26" customFormat="1" x14ac:dyDescent="0.3">
      <c r="A1" s="56" t="s">
        <v>37</v>
      </c>
      <c r="B1" s="57"/>
      <c r="C1" s="57"/>
      <c r="D1" s="57"/>
      <c r="E1" s="57"/>
    </row>
    <row r="2" spans="1:34" s="26" customFormat="1" x14ac:dyDescent="0.3">
      <c r="A2" s="57"/>
      <c r="B2" s="57"/>
      <c r="C2" s="57"/>
      <c r="D2" s="57"/>
      <c r="E2" s="57"/>
    </row>
    <row r="3" spans="1:34" s="26" customFormat="1" x14ac:dyDescent="0.3">
      <c r="A3" s="58"/>
      <c r="B3" s="58"/>
      <c r="C3" s="58"/>
      <c r="D3" s="58"/>
      <c r="E3" s="58"/>
      <c r="F3" s="32"/>
    </row>
    <row r="4" spans="1:34" s="25" customFormat="1" ht="30" x14ac:dyDescent="0.4">
      <c r="A4" s="55" t="s">
        <v>60</v>
      </c>
      <c r="B4" s="55" t="s">
        <v>12</v>
      </c>
      <c r="C4" s="55" t="s">
        <v>1</v>
      </c>
      <c r="D4" s="55" t="s">
        <v>10</v>
      </c>
      <c r="E4" s="55" t="s">
        <v>2</v>
      </c>
      <c r="F4" s="24" t="s">
        <v>16</v>
      </c>
      <c r="G4" s="27"/>
      <c r="H4" s="27"/>
      <c r="I4" s="27"/>
      <c r="J4" s="27"/>
      <c r="K4" s="27"/>
      <c r="L4" s="27"/>
      <c r="M4" s="27"/>
      <c r="N4" s="27"/>
      <c r="O4" s="27"/>
      <c r="P4" s="27"/>
      <c r="Q4" s="27"/>
      <c r="R4" s="27"/>
      <c r="S4" s="27"/>
      <c r="T4" s="27"/>
      <c r="U4" s="27"/>
      <c r="V4" s="27"/>
      <c r="W4" s="27"/>
      <c r="X4" s="27"/>
      <c r="Y4" s="27"/>
      <c r="Z4" s="27"/>
      <c r="AA4" s="27"/>
      <c r="AB4" s="27"/>
      <c r="AC4" s="27"/>
      <c r="AD4" s="27"/>
      <c r="AE4" s="27"/>
      <c r="AF4" s="27"/>
      <c r="AG4" s="27"/>
      <c r="AH4" s="27"/>
    </row>
    <row r="5" spans="1:34" s="48" customFormat="1" ht="39" customHeight="1" x14ac:dyDescent="0.3">
      <c r="A5" s="43" t="s">
        <v>61</v>
      </c>
      <c r="B5" s="44" t="s">
        <v>13</v>
      </c>
      <c r="C5" s="45" t="s">
        <v>39</v>
      </c>
      <c r="D5" s="46" t="s">
        <v>20</v>
      </c>
      <c r="E5" s="29" t="str">
        <f>(LEFT(A5,3)&amp;". "&amp;C5)</f>
        <v>GP_. GP sending of a 'Pathology REQUEST' FHIR message  for a single standalone test ("Prostate Specific Antigen") to LIMS - required for 'mandatory field only test in LIMS'</v>
      </c>
      <c r="F5" s="47" t="s">
        <v>38</v>
      </c>
    </row>
    <row r="6" spans="1:34" s="48" customFormat="1" ht="39" customHeight="1" x14ac:dyDescent="0.3">
      <c r="A6" s="43" t="s">
        <v>62</v>
      </c>
      <c r="B6" s="44" t="s">
        <v>13</v>
      </c>
      <c r="C6" s="45" t="s">
        <v>73</v>
      </c>
      <c r="D6" s="46" t="s">
        <v>20</v>
      </c>
      <c r="E6" s="29" t="str">
        <f t="shared" ref="E6" si="0">(LEFT(A6,3)&amp;". "&amp;C6)</f>
        <v xml:space="preserve">GP_. GP sending of a 'Pathology REQUEST' FHIR message  for a single standalone test ("Prostate Specific Antigen") to LIMS -  required for 'mandatory + optional field test in LIMS' </v>
      </c>
      <c r="F6" s="47" t="s">
        <v>38</v>
      </c>
    </row>
    <row r="7" spans="1:34" s="48" customFormat="1" ht="31.5" customHeight="1" x14ac:dyDescent="0.3">
      <c r="A7" s="43" t="s">
        <v>63</v>
      </c>
      <c r="B7" s="44" t="s">
        <v>14</v>
      </c>
      <c r="C7" s="45" t="s">
        <v>41</v>
      </c>
      <c r="D7" s="46" t="s">
        <v>22</v>
      </c>
      <c r="E7" s="29" t="str">
        <f t="shared" ref="E7" si="1">(LEFT(A7,3)&amp;". "&amp;C7)</f>
        <v>GP_. GP Sending a 'Pathology REQUEST' FHIR message  for a test panel/profiles of tests (Electrolytes and Creatinine Profile) to LIMS - required for 'mandatory field only test in LIMS'</v>
      </c>
      <c r="F7" s="49" t="s">
        <v>17</v>
      </c>
    </row>
    <row r="8" spans="1:34" s="48" customFormat="1" ht="30.75" customHeight="1" x14ac:dyDescent="0.3">
      <c r="A8" s="43" t="s">
        <v>64</v>
      </c>
      <c r="B8" s="44" t="s">
        <v>14</v>
      </c>
      <c r="C8" s="45" t="s">
        <v>42</v>
      </c>
      <c r="D8" s="46" t="s">
        <v>22</v>
      </c>
      <c r="E8" s="29" t="str">
        <f t="shared" ref="E8" si="2">(LEFT(A8,3)&amp;". "&amp;C8)</f>
        <v>GP_. GP Sending a 'Pathology REQUEST' FHIR message  for a test panel/profiles of tests (Electrolytes and Creatinine Profile) to LIMS - required for 'mandatory + optional' field only test in LIMS'</v>
      </c>
      <c r="F8" s="49" t="s">
        <v>17</v>
      </c>
    </row>
    <row r="9" spans="1:34" s="38" customFormat="1" ht="24.6" x14ac:dyDescent="0.3">
      <c r="A9" s="33" t="s">
        <v>65</v>
      </c>
      <c r="B9" s="34" t="s">
        <v>14</v>
      </c>
      <c r="C9" s="36" t="s">
        <v>74</v>
      </c>
      <c r="D9" s="37" t="s">
        <v>34</v>
      </c>
      <c r="E9" s="35" t="str">
        <f t="shared" ref="E9:E11" si="3">(LEFT(A9,3)&amp;". "&amp;C9)</f>
        <v>GP_. GP sending a 'Pathology Request' FHIR message with status of 'interim' for a profile/panel test ("xx-xx-xx-xx Test")  to LIMs</v>
      </c>
      <c r="F9" s="35" t="s">
        <v>18</v>
      </c>
      <c r="G9" s="26"/>
      <c r="H9" s="26"/>
      <c r="I9" s="26"/>
      <c r="J9" s="26"/>
      <c r="K9" s="26"/>
      <c r="L9" s="26"/>
      <c r="M9" s="26"/>
      <c r="N9" s="26"/>
      <c r="O9" s="26"/>
      <c r="P9" s="26"/>
    </row>
    <row r="10" spans="1:34" s="38" customFormat="1" ht="27.6" x14ac:dyDescent="0.3">
      <c r="A10" s="33" t="s">
        <v>66</v>
      </c>
      <c r="B10" s="34" t="s">
        <v>14</v>
      </c>
      <c r="C10" s="36" t="s">
        <v>45</v>
      </c>
      <c r="D10" s="37" t="s">
        <v>28</v>
      </c>
      <c r="E10" s="35" t="str">
        <f t="shared" si="3"/>
        <v>GP_. GP sending a 'Pathology Request' FHIR message with status of 'Uknown' for a profile\panel test ("xx-xx-xx-xx Test") to LIMS</v>
      </c>
      <c r="F10" s="35" t="s">
        <v>18</v>
      </c>
      <c r="G10" s="26"/>
      <c r="H10" s="26"/>
      <c r="I10" s="26"/>
      <c r="J10" s="26"/>
      <c r="K10" s="26"/>
      <c r="L10" s="26"/>
      <c r="M10" s="26"/>
      <c r="N10" s="26"/>
      <c r="O10" s="26"/>
      <c r="P10" s="26"/>
    </row>
    <row r="11" spans="1:34" s="38" customFormat="1" ht="27.6" x14ac:dyDescent="0.3">
      <c r="A11" s="33" t="s">
        <v>67</v>
      </c>
      <c r="B11" s="34" t="s">
        <v>14</v>
      </c>
      <c r="C11" s="36" t="s">
        <v>46</v>
      </c>
      <c r="D11" s="37" t="s">
        <v>29</v>
      </c>
      <c r="E11" s="35" t="str">
        <f t="shared" si="3"/>
        <v>GP_. GP Sending a 'Pathology Reuest' FHIR message with status of 'Final' for a profile\panel test ("xx-xx-xx-xx Test")to LIMS</v>
      </c>
      <c r="F11" s="35" t="s">
        <v>18</v>
      </c>
      <c r="G11" s="26"/>
      <c r="H11" s="26"/>
      <c r="I11" s="26"/>
      <c r="J11" s="26"/>
      <c r="K11" s="26"/>
      <c r="L11" s="26"/>
      <c r="M11" s="26"/>
      <c r="N11" s="26"/>
      <c r="O11" s="26"/>
      <c r="P11" s="26"/>
    </row>
    <row r="12" spans="1:34" s="48" customFormat="1" ht="40.200000000000003" customHeight="1" x14ac:dyDescent="0.3">
      <c r="A12" s="43" t="s">
        <v>68</v>
      </c>
      <c r="B12" s="44" t="s">
        <v>13</v>
      </c>
      <c r="C12" s="45" t="s">
        <v>47</v>
      </c>
      <c r="D12" s="46" t="s">
        <v>23</v>
      </c>
      <c r="E12" s="29" t="str">
        <f t="shared" ref="E12:E14" si="4">(LEFT(A12,3)&amp;". "&amp;C12)</f>
        <v>GP_. CHECK THIS TEST WITH PHIL
GP sending a 'Pathology Request' FHIR message for a single standalone test - required to test' (damaged 'Prostrate antigen' specimen)' status for a single test</v>
      </c>
      <c r="F12" s="29" t="s">
        <v>24</v>
      </c>
    </row>
    <row r="13" spans="1:34" s="48" customFormat="1" ht="36" customHeight="1" x14ac:dyDescent="0.3">
      <c r="A13" s="43" t="s">
        <v>69</v>
      </c>
      <c r="B13" s="44" t="s">
        <v>14</v>
      </c>
      <c r="C13" s="45" t="s">
        <v>49</v>
      </c>
      <c r="D13" s="46" t="s">
        <v>50</v>
      </c>
      <c r="E13" s="29" t="str">
        <f t="shared" si="4"/>
        <v xml:space="preserve">GP_. CHECK THIS TEST WITH PHIL
GP sending a 'Pathology Request' FHIR message for a Panel test - required to test (damaged '(Electrolytes and Creatinine Profile' specimen)' </v>
      </c>
      <c r="F13" s="29" t="s">
        <v>51</v>
      </c>
    </row>
    <row r="14" spans="1:34" s="48" customFormat="1" ht="26.25" customHeight="1" x14ac:dyDescent="0.3">
      <c r="A14" s="43" t="s">
        <v>70</v>
      </c>
      <c r="B14" s="44" t="s">
        <v>21</v>
      </c>
      <c r="C14" s="45" t="s">
        <v>56</v>
      </c>
      <c r="D14" s="46" t="s">
        <v>9</v>
      </c>
      <c r="E14" s="29" t="str">
        <f t="shared" si="4"/>
        <v xml:space="preserve">GP_. GP sending a 'Pathology Request' FHIR message for a Single test - TSH Blood Test (reflex test)
</v>
      </c>
      <c r="F14" s="50" t="s">
        <v>19</v>
      </c>
    </row>
    <row r="15" spans="1:34" s="54" customFormat="1" ht="42.6" customHeight="1" x14ac:dyDescent="0.3">
      <c r="A15" s="43" t="s">
        <v>71</v>
      </c>
      <c r="B15" s="51" t="s">
        <v>25</v>
      </c>
      <c r="C15" s="52" t="s">
        <v>57</v>
      </c>
      <c r="D15" s="46" t="s">
        <v>26</v>
      </c>
      <c r="E15" s="53" t="str">
        <f>(LEFT(A15,3)&amp;". "&amp;C15)</f>
        <v xml:space="preserve">GP_. GP sending a 'Patholoy Report' FHIR message for multiple specimens (i.e set of single standalone tests + multiple tests) - FBC + Urine (Mandatory fields only) </v>
      </c>
      <c r="F15" s="53" t="s">
        <v>27</v>
      </c>
    </row>
    <row r="16" spans="1:34" ht="26.25" customHeight="1" x14ac:dyDescent="0.3">
      <c r="A16" s="30"/>
      <c r="B16" s="31"/>
      <c r="C16" s="19"/>
      <c r="D16" s="19"/>
      <c r="E16" s="20"/>
      <c r="F16" s="21"/>
    </row>
    <row r="18" spans="3:9" x14ac:dyDescent="0.3">
      <c r="C18" s="18"/>
    </row>
    <row r="19" spans="3:9" x14ac:dyDescent="0.3">
      <c r="C19"/>
    </row>
    <row r="20" spans="3:9" x14ac:dyDescent="0.3">
      <c r="C20" s="16"/>
      <c r="D20" s="13"/>
      <c r="E20" s="13"/>
      <c r="F20" s="14"/>
      <c r="G20" s="28"/>
      <c r="H20" s="28"/>
      <c r="I20" s="28"/>
    </row>
    <row r="21" spans="3:9" x14ac:dyDescent="0.3">
      <c r="C21" s="12"/>
      <c r="D21" s="13"/>
      <c r="E21" s="13"/>
      <c r="F21" s="14"/>
      <c r="G21" s="28"/>
      <c r="H21" s="28"/>
      <c r="I21" s="28"/>
    </row>
    <row r="22" spans="3:9" x14ac:dyDescent="0.3">
      <c r="C22" s="12"/>
      <c r="D22" s="13"/>
      <c r="E22" s="13"/>
      <c r="F22" s="14"/>
      <c r="G22" s="28"/>
      <c r="H22" s="28"/>
      <c r="I22" s="28"/>
    </row>
    <row r="23" spans="3:9" x14ac:dyDescent="0.3">
      <c r="C23" s="12"/>
      <c r="D23" s="13"/>
      <c r="E23" s="13"/>
      <c r="F23" s="14"/>
      <c r="G23" s="28"/>
      <c r="H23" s="28"/>
      <c r="I23" s="28"/>
    </row>
    <row r="24" spans="3:9" x14ac:dyDescent="0.3">
      <c r="C24" s="12"/>
      <c r="D24" s="13"/>
      <c r="E24" s="13"/>
      <c r="F24" s="14"/>
      <c r="G24" s="28"/>
      <c r="H24" s="28"/>
      <c r="I24" s="28"/>
    </row>
    <row r="25" spans="3:9" x14ac:dyDescent="0.3">
      <c r="C25" s="12"/>
      <c r="D25" s="13"/>
      <c r="E25" s="13"/>
      <c r="F25" s="14"/>
      <c r="G25" s="28"/>
      <c r="H25" s="28"/>
      <c r="I25" s="28"/>
    </row>
    <row r="26" spans="3:9" x14ac:dyDescent="0.3">
      <c r="C26" s="12"/>
      <c r="D26" s="13"/>
      <c r="E26" s="13"/>
      <c r="F26" s="14"/>
      <c r="G26" s="28"/>
      <c r="H26" s="28"/>
      <c r="I26" s="28"/>
    </row>
    <row r="27" spans="3:9" x14ac:dyDescent="0.3">
      <c r="C27" s="12"/>
      <c r="D27" s="13"/>
      <c r="E27" s="13"/>
      <c r="F27" s="14"/>
      <c r="G27" s="28"/>
      <c r="H27" s="28"/>
      <c r="I27" s="28"/>
    </row>
    <row r="28" spans="3:9" x14ac:dyDescent="0.3">
      <c r="C28" s="12"/>
      <c r="D28" s="13"/>
      <c r="E28" s="13"/>
      <c r="F28" s="14"/>
      <c r="G28" s="28"/>
      <c r="H28" s="28"/>
      <c r="I28" s="28"/>
    </row>
    <row r="29" spans="3:9" x14ac:dyDescent="0.3">
      <c r="C29" s="12"/>
      <c r="D29" s="13"/>
      <c r="E29" s="13"/>
      <c r="F29" s="14"/>
      <c r="G29" s="28"/>
      <c r="H29" s="28"/>
      <c r="I29" s="28"/>
    </row>
    <row r="30" spans="3:9" x14ac:dyDescent="0.3">
      <c r="C30" s="15"/>
      <c r="D30" s="13"/>
      <c r="E30" s="13"/>
      <c r="F30" s="14"/>
      <c r="G30" s="28"/>
      <c r="H30" s="28"/>
      <c r="I30" s="28"/>
    </row>
  </sheetData>
  <autoFilter ref="A4:F4"/>
  <sortState ref="A2:G19">
    <sortCondition ref="A2:A19"/>
  </sortState>
  <mergeCells count="1">
    <mergeCell ref="A1:E3"/>
  </mergeCells>
  <pageMargins left="0.7" right="0.7" top="0.75" bottom="0.75" header="0.3" footer="0.3"/>
  <pageSetup paperSize="9" orientation="portrait" r:id="rId1"/>
  <drawing r:id="rId2"/>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0"/>
  <dimension ref="A1:E27"/>
  <sheetViews>
    <sheetView workbookViewId="0">
      <selection activeCell="C7" sqref="C7"/>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requests'!A5:E65193,4, FALSE)</f>
        <v>A damaged 'Electrolytes and Creatnine' specimen is provided</v>
      </c>
    </row>
    <row r="2" spans="1:5" ht="15.6" x14ac:dyDescent="0.3">
      <c r="A2" s="2" t="s">
        <v>0</v>
      </c>
      <c r="B2" s="8" t="str">
        <f ca="1">MID(CELL("filename",A1),FIND("]",CELL("filename",A1))+1,255)</f>
        <v>GP_REQUEST_1.1.13</v>
      </c>
    </row>
    <row r="3" spans="1:5" ht="16.5" customHeight="1" x14ac:dyDescent="0.3">
      <c r="A3" s="2" t="s">
        <v>3</v>
      </c>
      <c r="B3" s="3" t="s">
        <v>52</v>
      </c>
      <c r="C3" s="39"/>
      <c r="E3" s="23"/>
    </row>
    <row r="4" spans="1:5" ht="16.5" customHeight="1" x14ac:dyDescent="0.3">
      <c r="A4" s="2" t="s">
        <v>4</v>
      </c>
      <c r="B4" s="40" t="s">
        <v>30</v>
      </c>
      <c r="C4" s="41"/>
      <c r="E4" s="17"/>
    </row>
    <row r="5" spans="1:5" ht="28.8" x14ac:dyDescent="0.3">
      <c r="A5" s="2" t="s">
        <v>7</v>
      </c>
      <c r="B5" s="3" t="s">
        <v>53</v>
      </c>
      <c r="C5" s="41"/>
      <c r="E5" s="17"/>
    </row>
    <row r="6" spans="1:5" ht="19.5" customHeight="1" x14ac:dyDescent="0.3">
      <c r="A6" s="2" t="s">
        <v>7</v>
      </c>
      <c r="B6" s="3" t="s">
        <v>75</v>
      </c>
      <c r="C6" s="41"/>
      <c r="E6" s="23"/>
    </row>
    <row r="7" spans="1:5" ht="15.6" x14ac:dyDescent="0.3">
      <c r="A7" s="2" t="s">
        <v>5</v>
      </c>
      <c r="B7" s="3" t="s">
        <v>77</v>
      </c>
      <c r="C7" s="41"/>
      <c r="D7" s="11"/>
    </row>
    <row r="8" spans="1:5" ht="15.6" x14ac:dyDescent="0.3">
      <c r="A8" s="2" t="s">
        <v>6</v>
      </c>
      <c r="B8" s="3" t="s">
        <v>31</v>
      </c>
      <c r="C8" s="41"/>
      <c r="D8" s="11"/>
    </row>
    <row r="9" spans="1:5" ht="21.6" customHeight="1" x14ac:dyDescent="0.3">
      <c r="A9" s="2"/>
      <c r="C9"/>
      <c r="D9" s="11"/>
    </row>
    <row r="10" spans="1:5" ht="21.6" customHeight="1" x14ac:dyDescent="0.3">
      <c r="A10" s="2"/>
      <c r="C10"/>
      <c r="D10" s="11"/>
    </row>
    <row r="11" spans="1:5" x14ac:dyDescent="0.3">
      <c r="A11" s="4"/>
      <c r="B11" s="4"/>
      <c r="C11" s="4"/>
      <c r="D11" s="4"/>
    </row>
    <row r="12" spans="1:5" ht="15.6" x14ac:dyDescent="0.3">
      <c r="A12"/>
      <c r="B12" s="42"/>
      <c r="D12" s="1" t="s">
        <v>8</v>
      </c>
    </row>
    <row r="13" spans="1:5" x14ac:dyDescent="0.3">
      <c r="D13"/>
    </row>
    <row r="14" spans="1:5" x14ac:dyDescent="0.3">
      <c r="B14" s="9"/>
      <c r="C14"/>
      <c r="D14"/>
    </row>
    <row r="15" spans="1:5" x14ac:dyDescent="0.3">
      <c r="B15" s="9"/>
      <c r="C15"/>
      <c r="D15"/>
    </row>
    <row r="16" spans="1:5" x14ac:dyDescent="0.3">
      <c r="B16" s="9"/>
      <c r="C16"/>
      <c r="D16"/>
    </row>
    <row r="17" spans="2:3" x14ac:dyDescent="0.3">
      <c r="B17" s="9"/>
    </row>
    <row r="18" spans="2:3" x14ac:dyDescent="0.3">
      <c r="B18" s="9"/>
    </row>
    <row r="19" spans="2:3" x14ac:dyDescent="0.3">
      <c r="B19" s="9"/>
    </row>
    <row r="20" spans="2:3" x14ac:dyDescent="0.3">
      <c r="B20" s="9"/>
    </row>
    <row r="21" spans="2:3" x14ac:dyDescent="0.3">
      <c r="B21" s="9"/>
    </row>
    <row r="22" spans="2:3" x14ac:dyDescent="0.3">
      <c r="B22" s="9"/>
    </row>
    <row r="23" spans="2:3" x14ac:dyDescent="0.3">
      <c r="B23" s="9"/>
      <c r="C23" s="6"/>
    </row>
    <row r="24" spans="2:3" x14ac:dyDescent="0.3">
      <c r="B24" s="9"/>
    </row>
    <row r="25" spans="2:3" x14ac:dyDescent="0.3">
      <c r="B25" s="9"/>
    </row>
    <row r="26" spans="2:3" ht="15.6" x14ac:dyDescent="0.3">
      <c r="B26" s="9"/>
      <c r="C26" s="10"/>
    </row>
    <row r="27" spans="2:3" ht="15.6" x14ac:dyDescent="0.3">
      <c r="B27" s="9"/>
      <c r="C27" s="10"/>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1"/>
  <dimension ref="A1:E21"/>
  <sheetViews>
    <sheetView workbookViewId="0">
      <selection activeCell="C7" sqref="C7"/>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requests'!A5:E65193,4, FALSE)</f>
        <v>Patient (female, 60 years old) visits their GP for hypothyroidism monitoring. Ann Brown, a 60 year old woman, was diagnosed with hypothyroidism (underactive thyroid) two years ago and prescribed with levothyroxine. Ann attends an appointment at her GP practice, Green Lane Medical Centre, for her annual monitoring check.  Her GP, Dr Aleem Ahmed, requests a TSH (Thyroid Stimulating Hormone) blood test.  The request is sent electronically using an order comms system (accessed via the GP practice system) to the pathology laboratory based in the local hospital, New City Hospital.Ann attends an appointment with the GP practice phlebotomist, Rebecca Evans, who takes a blood sample.  The sample is sent to the laboratory by the medical courier service used by the practice.
The sample is received by the laboratory, checked and matched with the test request.  The details are recorded on the Laboratory Information Management System (LIMS).The test is performed.  As the TSH result is low, two further tests (Free Thyroxine - FT4 and Free Triiodothyronine – T3) are automatically performed as reflex tests on the same sample that was used for the original test.
The results are authorised for release.
The following test results (and reference ranges) are sent electronically from the LIMS to the GP practice system:</v>
      </c>
    </row>
    <row r="2" spans="1:5" ht="15.6" x14ac:dyDescent="0.3">
      <c r="A2" s="2" t="s">
        <v>0</v>
      </c>
      <c r="B2" s="8" t="str">
        <f ca="1">MID(CELL("filename",A1),FIND("]",CELL("filename",A1))+1,255)</f>
        <v>GP_REQUEST_1.1.14</v>
      </c>
      <c r="E2" s="22" t="s">
        <v>11</v>
      </c>
    </row>
    <row r="3" spans="1:5" ht="16.5" customHeight="1" x14ac:dyDescent="0.3">
      <c r="A3" s="2" t="s">
        <v>3</v>
      </c>
      <c r="B3" s="3" t="s">
        <v>54</v>
      </c>
      <c r="C3" s="39"/>
      <c r="E3" s="23"/>
    </row>
    <row r="4" spans="1:5" ht="16.5" customHeight="1" x14ac:dyDescent="0.3">
      <c r="A4" s="2" t="s">
        <v>4</v>
      </c>
      <c r="B4" s="40" t="s">
        <v>30</v>
      </c>
      <c r="C4" s="41"/>
      <c r="E4" s="17"/>
    </row>
    <row r="5" spans="1:5" ht="28.8" x14ac:dyDescent="0.3">
      <c r="A5" s="2" t="s">
        <v>7</v>
      </c>
      <c r="B5" s="3" t="s">
        <v>55</v>
      </c>
      <c r="C5" s="41"/>
      <c r="E5" s="17"/>
    </row>
    <row r="6" spans="1:5" ht="19.5" customHeight="1" x14ac:dyDescent="0.3">
      <c r="A6" s="2" t="s">
        <v>7</v>
      </c>
      <c r="B6" s="3" t="s">
        <v>75</v>
      </c>
      <c r="C6" s="41"/>
      <c r="E6" s="23"/>
    </row>
    <row r="7" spans="1:5" ht="15.6" x14ac:dyDescent="0.3">
      <c r="A7" s="2" t="s">
        <v>5</v>
      </c>
      <c r="B7" s="3" t="s">
        <v>77</v>
      </c>
      <c r="C7" s="41"/>
      <c r="D7" s="11"/>
    </row>
    <row r="8" spans="1:5" ht="15.6" x14ac:dyDescent="0.3">
      <c r="A8" s="2" t="s">
        <v>6</v>
      </c>
      <c r="B8" s="3" t="s">
        <v>31</v>
      </c>
      <c r="C8" s="41"/>
      <c r="D8" s="11"/>
    </row>
    <row r="9" spans="1:5" ht="21.6" customHeight="1" x14ac:dyDescent="0.3">
      <c r="A9" s="2"/>
      <c r="C9"/>
      <c r="D9" s="11"/>
    </row>
    <row r="10" spans="1:5" ht="21.6" customHeight="1" x14ac:dyDescent="0.3">
      <c r="A10" s="2"/>
      <c r="C10"/>
      <c r="D10" s="11"/>
    </row>
    <row r="11" spans="1:5" x14ac:dyDescent="0.3">
      <c r="A11" s="4"/>
      <c r="B11" s="4"/>
      <c r="C11" s="4"/>
      <c r="D11" s="4"/>
    </row>
    <row r="12" spans="1:5" ht="15.6" x14ac:dyDescent="0.3">
      <c r="A12"/>
      <c r="B12" s="42"/>
      <c r="D12" s="1" t="s">
        <v>8</v>
      </c>
    </row>
    <row r="13" spans="1:5" x14ac:dyDescent="0.3">
      <c r="D13"/>
    </row>
    <row r="14" spans="1:5" x14ac:dyDescent="0.3">
      <c r="B14" s="9"/>
      <c r="C14"/>
      <c r="D14"/>
    </row>
    <row r="15" spans="1:5" x14ac:dyDescent="0.3">
      <c r="B15" s="9"/>
      <c r="C15"/>
      <c r="D15"/>
    </row>
    <row r="16" spans="1:5" x14ac:dyDescent="0.3">
      <c r="B16" s="9"/>
    </row>
    <row r="17" spans="2:3" x14ac:dyDescent="0.3">
      <c r="B17" s="9"/>
      <c r="C17" s="6"/>
    </row>
    <row r="18" spans="2:3" x14ac:dyDescent="0.3">
      <c r="B18" s="9"/>
    </row>
    <row r="19" spans="2:3" x14ac:dyDescent="0.3">
      <c r="B19" s="9"/>
    </row>
    <row r="20" spans="2:3" ht="15.6" x14ac:dyDescent="0.3">
      <c r="B20" s="9"/>
      <c r="C20" s="10"/>
    </row>
    <row r="21" spans="2:3" ht="15.6" x14ac:dyDescent="0.3">
      <c r="B21" s="9"/>
      <c r="C21" s="10"/>
    </row>
  </sheetData>
  <hyperlinks>
    <hyperlink ref="E2" location="'Index-Phase 1-LIMS-Test_List'!A1" display="Return to Index"/>
  </hyperlinks>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12"/>
  <dimension ref="A1:E24"/>
  <sheetViews>
    <sheetView tabSelected="1" workbookViewId="0">
      <selection activeCell="C7" sqref="C7"/>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requests'!A5:E65193,4, FALSE)</f>
        <v xml:space="preserve">
Susan Allen is a 25 year old woman with type 1 diabetes.  Susan is seen for a review in a diabetes clinic at her local hospital, Oldhampton Royal Infirmary.     
The diabetes nurse, Mike Black, requests the following blood and urine tests:     
   blood - full blood count, electrolytes and creatinine, cholesterol and triglycerides, glycated haemoglobin     
   urine - urine albumin     
Mike takes blood samples and sends them to the pathology laboratory based in the hospital.     
The patient is given a paper request form for the urine samples.       
The following day Susan takes the urine samples and request form to her GP surgery, Newgate GP Practice.  The samples are sent from the GP surgery to the laboratory.     
The samples are received by the laboratory, checked and matched with the test requests.  The details are recorded on the Laboratory Information Management System (LIMS).     
The tests are performed and the results are authorised for release.      
The following test results (and reference ranges) are sent electronically from the LIMS to the hospital’s EPR system: </v>
      </c>
    </row>
    <row r="2" spans="1:5" ht="15.6" x14ac:dyDescent="0.3">
      <c r="A2" s="2" t="s">
        <v>0</v>
      </c>
      <c r="B2" s="8" t="str">
        <f ca="1">MID(CELL("filename",A1),FIND("]",CELL("filename",A1))+1,255)</f>
        <v>GP_REQUEST_1.1.15</v>
      </c>
      <c r="E2" s="22" t="s">
        <v>11</v>
      </c>
    </row>
    <row r="3" spans="1:5" ht="16.5" customHeight="1" x14ac:dyDescent="0.3">
      <c r="A3" s="2" t="s">
        <v>3</v>
      </c>
      <c r="B3" s="3" t="s">
        <v>58</v>
      </c>
      <c r="C3" s="39"/>
      <c r="E3" s="23"/>
    </row>
    <row r="4" spans="1:5" ht="16.5" customHeight="1" x14ac:dyDescent="0.3">
      <c r="A4" s="2" t="s">
        <v>4</v>
      </c>
      <c r="B4" s="40" t="s">
        <v>30</v>
      </c>
      <c r="C4" s="41"/>
      <c r="E4" s="17"/>
    </row>
    <row r="5" spans="1:5" ht="43.2" x14ac:dyDescent="0.3">
      <c r="A5" s="2" t="s">
        <v>7</v>
      </c>
      <c r="B5" s="3" t="s">
        <v>59</v>
      </c>
      <c r="C5" s="41"/>
      <c r="E5" s="17"/>
    </row>
    <row r="6" spans="1:5" ht="19.5" customHeight="1" x14ac:dyDescent="0.3">
      <c r="A6" s="2" t="s">
        <v>7</v>
      </c>
      <c r="B6" s="3" t="s">
        <v>75</v>
      </c>
      <c r="C6" s="41"/>
      <c r="E6" s="23"/>
    </row>
    <row r="7" spans="1:5" ht="15.6" x14ac:dyDescent="0.3">
      <c r="A7" s="2" t="s">
        <v>5</v>
      </c>
      <c r="B7" s="3" t="s">
        <v>77</v>
      </c>
      <c r="C7" s="41"/>
      <c r="D7" s="11"/>
    </row>
    <row r="8" spans="1:5" ht="15.6" x14ac:dyDescent="0.3">
      <c r="A8" s="2" t="s">
        <v>6</v>
      </c>
      <c r="B8" s="3" t="s">
        <v>31</v>
      </c>
      <c r="C8" s="41"/>
      <c r="D8" s="11"/>
    </row>
    <row r="9" spans="1:5" ht="21.6" customHeight="1" x14ac:dyDescent="0.3">
      <c r="A9" s="2"/>
      <c r="C9"/>
      <c r="D9" s="11"/>
    </row>
    <row r="10" spans="1:5" x14ac:dyDescent="0.3">
      <c r="A10" s="4"/>
      <c r="B10" s="4"/>
      <c r="C10" s="4"/>
      <c r="D10" s="4"/>
    </row>
    <row r="11" spans="1:5" x14ac:dyDescent="0.3">
      <c r="B11" s="9"/>
      <c r="C11"/>
      <c r="D11"/>
    </row>
    <row r="12" spans="1:5" x14ac:dyDescent="0.3">
      <c r="B12" s="9"/>
      <c r="C12"/>
      <c r="D12"/>
    </row>
    <row r="13" spans="1:5" x14ac:dyDescent="0.3">
      <c r="B13" s="9"/>
      <c r="C13"/>
      <c r="D13"/>
    </row>
    <row r="14" spans="1:5" x14ac:dyDescent="0.3">
      <c r="B14" s="9"/>
    </row>
    <row r="15" spans="1:5" x14ac:dyDescent="0.3">
      <c r="B15" s="9"/>
    </row>
    <row r="16" spans="1:5" x14ac:dyDescent="0.3">
      <c r="B16" s="9"/>
    </row>
    <row r="17" spans="2:3" x14ac:dyDescent="0.3">
      <c r="B17" s="9"/>
    </row>
    <row r="18" spans="2:3" x14ac:dyDescent="0.3">
      <c r="B18" s="9"/>
    </row>
    <row r="19" spans="2:3" x14ac:dyDescent="0.3">
      <c r="B19" s="9"/>
    </row>
    <row r="20" spans="2:3" x14ac:dyDescent="0.3">
      <c r="B20" s="9"/>
      <c r="C20" s="6"/>
    </row>
    <row r="21" spans="2:3" x14ac:dyDescent="0.3">
      <c r="B21" s="9"/>
    </row>
    <row r="22" spans="2:3" x14ac:dyDescent="0.3">
      <c r="B22" s="9"/>
    </row>
    <row r="23" spans="2:3" ht="15.6" x14ac:dyDescent="0.3">
      <c r="B23" s="9"/>
      <c r="C23" s="10"/>
    </row>
    <row r="24" spans="2:3" ht="15.6" x14ac:dyDescent="0.3">
      <c r="B24" s="9"/>
      <c r="C24" s="10"/>
    </row>
  </sheetData>
  <hyperlinks>
    <hyperlink ref="E2" location="'Index-Phase 1-LIMS-Test_List'!A1" display="Return to Index"/>
  </hyperlinks>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2"/>
  <dimension ref="A1:E26"/>
  <sheetViews>
    <sheetView workbookViewId="0">
      <selection activeCell="B6" sqref="B6"/>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requests'!A5:E65193,4,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v>
      </c>
    </row>
    <row r="2" spans="1:5" ht="15.6" x14ac:dyDescent="0.3">
      <c r="A2" s="2" t="s">
        <v>0</v>
      </c>
      <c r="B2" s="8" t="str">
        <f ca="1">MID(CELL("filename",A1),FIND("]",CELL("filename",A1))+1,255)</f>
        <v>GP_REQUEST_1.1.1</v>
      </c>
    </row>
    <row r="3" spans="1:5" ht="16.5" customHeight="1" x14ac:dyDescent="0.3">
      <c r="A3" s="2" t="s">
        <v>3</v>
      </c>
      <c r="B3" s="3" t="s">
        <v>72</v>
      </c>
      <c r="C3" s="39"/>
      <c r="E3" s="23"/>
    </row>
    <row r="4" spans="1:5" ht="16.5" customHeight="1" x14ac:dyDescent="0.3">
      <c r="A4" s="2" t="s">
        <v>4</v>
      </c>
      <c r="B4" s="40" t="s">
        <v>30</v>
      </c>
      <c r="C4" s="41"/>
      <c r="E4" s="17"/>
    </row>
    <row r="5" spans="1:5" ht="28.8" x14ac:dyDescent="0.3">
      <c r="A5" s="2" t="s">
        <v>7</v>
      </c>
      <c r="B5" s="3" t="s">
        <v>32</v>
      </c>
      <c r="C5" s="41"/>
      <c r="E5" s="17"/>
    </row>
    <row r="6" spans="1:5" ht="19.5" customHeight="1" x14ac:dyDescent="0.3">
      <c r="A6" s="2" t="s">
        <v>7</v>
      </c>
      <c r="B6" s="3" t="s">
        <v>75</v>
      </c>
      <c r="C6" s="41"/>
      <c r="E6" s="23"/>
    </row>
    <row r="7" spans="1:5" ht="15.6" x14ac:dyDescent="0.3">
      <c r="A7" s="2" t="s">
        <v>5</v>
      </c>
      <c r="B7" s="3" t="s">
        <v>76</v>
      </c>
      <c r="C7" s="41"/>
      <c r="D7" s="11"/>
    </row>
    <row r="8" spans="1:5" ht="15.6" x14ac:dyDescent="0.3">
      <c r="A8" s="2" t="s">
        <v>6</v>
      </c>
      <c r="B8" s="3" t="s">
        <v>31</v>
      </c>
      <c r="C8" s="41"/>
      <c r="D8" s="11"/>
    </row>
    <row r="9" spans="1:5" x14ac:dyDescent="0.3">
      <c r="A9" s="4"/>
      <c r="B9" s="4"/>
      <c r="C9" s="4"/>
      <c r="D9" s="4"/>
    </row>
    <row r="10" spans="1:5" ht="15.6" x14ac:dyDescent="0.3">
      <c r="A10"/>
      <c r="B10" s="42"/>
      <c r="D10" s="1" t="s">
        <v>8</v>
      </c>
    </row>
    <row r="11" spans="1:5" x14ac:dyDescent="0.3">
      <c r="D11"/>
    </row>
    <row r="12" spans="1:5" x14ac:dyDescent="0.3">
      <c r="B12" s="9"/>
      <c r="D12"/>
    </row>
    <row r="13" spans="1:5" x14ac:dyDescent="0.3">
      <c r="B13" s="9"/>
      <c r="D13"/>
    </row>
    <row r="14" spans="1:5" x14ac:dyDescent="0.3">
      <c r="B14" s="9"/>
      <c r="D14"/>
    </row>
    <row r="15" spans="1:5" x14ac:dyDescent="0.3">
      <c r="B15" s="9"/>
      <c r="D15"/>
    </row>
    <row r="16" spans="1:5" x14ac:dyDescent="0.3">
      <c r="B16" s="9"/>
      <c r="C16" s="6"/>
    </row>
    <row r="17" spans="2:3" x14ac:dyDescent="0.3">
      <c r="B17" s="9"/>
    </row>
    <row r="18" spans="2:3" x14ac:dyDescent="0.3">
      <c r="B18" s="9"/>
    </row>
    <row r="19" spans="2:3" ht="15.6" x14ac:dyDescent="0.3">
      <c r="B19" s="9"/>
      <c r="C19" s="10"/>
    </row>
    <row r="20" spans="2:3" ht="15.6" x14ac:dyDescent="0.3">
      <c r="B20" s="9"/>
      <c r="C20" s="10"/>
    </row>
    <row r="21" spans="2:3" x14ac:dyDescent="0.3">
      <c r="B21" s="9"/>
    </row>
    <row r="22" spans="2:3" x14ac:dyDescent="0.3">
      <c r="B22" s="9"/>
    </row>
    <row r="23" spans="2:3" x14ac:dyDescent="0.3">
      <c r="B23" s="9"/>
    </row>
    <row r="24" spans="2:3" x14ac:dyDescent="0.3">
      <c r="B24" s="9"/>
    </row>
    <row r="25" spans="2:3" x14ac:dyDescent="0.3">
      <c r="B25" s="9"/>
    </row>
    <row r="26" spans="2:3" x14ac:dyDescent="0.3">
      <c r="B26" s="9"/>
    </row>
  </sheetData>
  <pageMargins left="0.7" right="0.7" top="0.75" bottom="0.75" header="0.3" footer="0.3"/>
  <pageSetup orientation="portrait"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3"/>
  <dimension ref="A1:E26"/>
  <sheetViews>
    <sheetView workbookViewId="0">
      <selection activeCell="B24" sqref="B24"/>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requests'!A5:E65193,4, FALSE)</f>
        <v xml:space="preserve">Michael Davies, a 58 year old man, attends an appointment at an oncology outpatient clinic at Lingfield Royal Infirmary.       
The consultant, Dr Ibrahim Khan, gives Michael a blood test form for a prostate-specific antigen (PSA) test and asks him to attend the hospital’s phlebotomy clinic.     
On the same day, Michael attends the phlebotomy clinic and hands in the blood test form.     
A blood sample is taken by one of the clinic phlebotomists, Juan Garcia, and sent to the laboratory based in the hospital.     
The sample is received by the laboratory, checked and matched with the test request.  The details are recorded on the Laboratory Information Management System (LIMS).     
The test is performed and the results are authorised for release.     
The following test results (and reference ranges) are sent electronically from the LIMS to the hospital’s Electronic Patient Record (EPR) system and the GP system at Michael’s GP surgery:                  
</v>
      </c>
    </row>
    <row r="2" spans="1:5" ht="15.6" x14ac:dyDescent="0.3">
      <c r="A2" s="2" t="s">
        <v>0</v>
      </c>
      <c r="B2" s="8" t="str">
        <f ca="1">MID(CELL("filename",A1),FIND("]",CELL("filename",A1))+1,255)</f>
        <v>GP_REQUEST_1.1.2</v>
      </c>
    </row>
    <row r="3" spans="1:5" ht="16.5" customHeight="1" x14ac:dyDescent="0.3">
      <c r="A3" s="2" t="s">
        <v>3</v>
      </c>
      <c r="B3" s="3" t="s">
        <v>40</v>
      </c>
      <c r="C3" s="39"/>
      <c r="E3" s="23"/>
    </row>
    <row r="4" spans="1:5" ht="16.5" customHeight="1" x14ac:dyDescent="0.3">
      <c r="A4" s="2" t="s">
        <v>4</v>
      </c>
      <c r="B4" s="40" t="s">
        <v>30</v>
      </c>
      <c r="C4" s="41"/>
      <c r="E4" s="17"/>
    </row>
    <row r="5" spans="1:5" ht="28.8" x14ac:dyDescent="0.3">
      <c r="A5" s="2" t="s">
        <v>7</v>
      </c>
      <c r="B5" s="3" t="s">
        <v>32</v>
      </c>
      <c r="C5" s="41"/>
      <c r="E5" s="17"/>
    </row>
    <row r="6" spans="1:5" ht="19.5" customHeight="1" x14ac:dyDescent="0.3">
      <c r="A6" s="2" t="s">
        <v>7</v>
      </c>
      <c r="B6" s="3" t="s">
        <v>75</v>
      </c>
      <c r="C6" s="41"/>
      <c r="E6" s="23"/>
    </row>
    <row r="7" spans="1:5" ht="15.6" x14ac:dyDescent="0.3">
      <c r="A7" s="2" t="s">
        <v>5</v>
      </c>
      <c r="B7" s="3" t="s">
        <v>77</v>
      </c>
      <c r="C7" s="41"/>
      <c r="D7" s="11"/>
    </row>
    <row r="8" spans="1:5" ht="15.6" x14ac:dyDescent="0.3">
      <c r="A8" s="2" t="s">
        <v>6</v>
      </c>
      <c r="B8" s="3" t="s">
        <v>31</v>
      </c>
      <c r="C8" s="41"/>
      <c r="D8" s="11"/>
    </row>
    <row r="9" spans="1:5" x14ac:dyDescent="0.3">
      <c r="A9" s="4"/>
      <c r="B9" s="4"/>
      <c r="C9" s="4"/>
      <c r="D9" s="4"/>
    </row>
    <row r="10" spans="1:5" ht="15.6" x14ac:dyDescent="0.3">
      <c r="A10"/>
      <c r="B10" s="42"/>
      <c r="D10" s="1" t="s">
        <v>8</v>
      </c>
    </row>
    <row r="11" spans="1:5" x14ac:dyDescent="0.3">
      <c r="D11"/>
    </row>
    <row r="12" spans="1:5" x14ac:dyDescent="0.3">
      <c r="B12" s="9"/>
      <c r="D12"/>
    </row>
    <row r="13" spans="1:5" x14ac:dyDescent="0.3">
      <c r="B13" s="9"/>
      <c r="D13"/>
    </row>
    <row r="14" spans="1:5" x14ac:dyDescent="0.3">
      <c r="B14" s="9"/>
      <c r="D14"/>
    </row>
    <row r="15" spans="1:5" x14ac:dyDescent="0.3">
      <c r="B15" s="9"/>
      <c r="D15"/>
    </row>
    <row r="16" spans="1:5" x14ac:dyDescent="0.3">
      <c r="B16" s="9"/>
      <c r="C16" s="6"/>
    </row>
    <row r="17" spans="2:3" x14ac:dyDescent="0.3">
      <c r="B17" s="9"/>
    </row>
    <row r="18" spans="2:3" x14ac:dyDescent="0.3">
      <c r="B18" s="9"/>
    </row>
    <row r="19" spans="2:3" ht="15.6" x14ac:dyDescent="0.3">
      <c r="B19" s="9"/>
      <c r="C19" s="10"/>
    </row>
    <row r="20" spans="2:3" ht="15.6" x14ac:dyDescent="0.3">
      <c r="B20" s="9"/>
      <c r="C20" s="10"/>
    </row>
    <row r="21" spans="2:3" x14ac:dyDescent="0.3">
      <c r="B21" s="9"/>
    </row>
    <row r="22" spans="2:3" x14ac:dyDescent="0.3">
      <c r="B22" s="9"/>
    </row>
    <row r="23" spans="2:3" x14ac:dyDescent="0.3">
      <c r="B23" s="9"/>
    </row>
    <row r="24" spans="2:3" x14ac:dyDescent="0.3">
      <c r="B24" s="9"/>
    </row>
    <row r="25" spans="2:3" x14ac:dyDescent="0.3">
      <c r="B25" s="9"/>
    </row>
    <row r="26" spans="2:3" x14ac:dyDescent="0.3">
      <c r="B26" s="9"/>
    </row>
  </sheetData>
  <pageMargins left="0.7" right="0.7" top="0.75" bottom="0.75" header="0.3" footer="0.3"/>
  <pageSetup orientation="portrait" r:id="rId1"/>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4"/>
  <dimension ref="A1:E26"/>
  <sheetViews>
    <sheetView workbookViewId="0">
      <selection activeCell="B18" sqref="B18"/>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requests'!A5:E65193,4,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results are authorised for release.     
The following test results (and reference ranges) are sent electronically from the LIMS to the GP practice system</v>
      </c>
    </row>
    <row r="2" spans="1:5" ht="15.6" x14ac:dyDescent="0.3">
      <c r="A2" s="2" t="s">
        <v>0</v>
      </c>
      <c r="B2" s="8" t="str">
        <f ca="1">MID(CELL("filename",A1),FIND("]",CELL("filename",A1))+1,255)</f>
        <v>GP_REQUEST_1.1.5</v>
      </c>
      <c r="E2" s="22" t="s">
        <v>11</v>
      </c>
    </row>
    <row r="3" spans="1:5" ht="21" customHeight="1" x14ac:dyDescent="0.3">
      <c r="A3" s="2" t="s">
        <v>3</v>
      </c>
      <c r="B3" s="3" t="s">
        <v>43</v>
      </c>
      <c r="C3" s="23"/>
    </row>
    <row r="4" spans="1:5" ht="16.5" customHeight="1" x14ac:dyDescent="0.3">
      <c r="A4" s="2" t="s">
        <v>4</v>
      </c>
      <c r="B4" s="3" t="s">
        <v>78</v>
      </c>
      <c r="C4" s="41"/>
      <c r="E4" s="17"/>
    </row>
    <row r="5" spans="1:5" ht="28.8" x14ac:dyDescent="0.3">
      <c r="A5" s="2" t="s">
        <v>7</v>
      </c>
      <c r="B5" s="3" t="s">
        <v>33</v>
      </c>
      <c r="C5" s="41"/>
      <c r="E5" s="17"/>
    </row>
    <row r="6" spans="1:5" ht="19.5" customHeight="1" x14ac:dyDescent="0.3">
      <c r="A6" s="2" t="s">
        <v>7</v>
      </c>
      <c r="B6" s="3" t="s">
        <v>75</v>
      </c>
      <c r="C6" s="41"/>
      <c r="E6" s="23"/>
    </row>
    <row r="7" spans="1:5" ht="15.6" x14ac:dyDescent="0.3">
      <c r="A7" s="2" t="s">
        <v>5</v>
      </c>
      <c r="B7" s="3" t="s">
        <v>77</v>
      </c>
      <c r="C7" s="41"/>
      <c r="D7" s="11"/>
    </row>
    <row r="8" spans="1:5" ht="15.6" x14ac:dyDescent="0.3">
      <c r="A8" s="2" t="s">
        <v>6</v>
      </c>
      <c r="B8" s="3" t="s">
        <v>31</v>
      </c>
      <c r="C8" s="41"/>
      <c r="D8" s="11"/>
    </row>
    <row r="9" spans="1:5" x14ac:dyDescent="0.3">
      <c r="A9" s="4"/>
      <c r="B9" s="4"/>
      <c r="C9" s="4"/>
      <c r="D9" s="4"/>
    </row>
    <row r="10" spans="1:5" ht="15.6" x14ac:dyDescent="0.3">
      <c r="A10"/>
      <c r="B10"/>
      <c r="C10" s="1" t="s">
        <v>15</v>
      </c>
      <c r="D10" s="1" t="s">
        <v>8</v>
      </c>
    </row>
    <row r="11" spans="1:5" x14ac:dyDescent="0.3">
      <c r="C11"/>
      <c r="D11"/>
    </row>
    <row r="12" spans="1:5" x14ac:dyDescent="0.3">
      <c r="B12" s="9"/>
      <c r="C12"/>
      <c r="D12"/>
    </row>
    <row r="13" spans="1:5" x14ac:dyDescent="0.3">
      <c r="B13" s="9"/>
      <c r="C13"/>
      <c r="D13"/>
    </row>
    <row r="14" spans="1:5" x14ac:dyDescent="0.3">
      <c r="B14" s="9"/>
      <c r="C14"/>
      <c r="D14"/>
    </row>
    <row r="15" spans="1:5" x14ac:dyDescent="0.3">
      <c r="B15" s="9"/>
      <c r="C15"/>
      <c r="D15"/>
    </row>
    <row r="16" spans="1:5" x14ac:dyDescent="0.3">
      <c r="B16" s="9"/>
    </row>
    <row r="17" spans="2:3" x14ac:dyDescent="0.3">
      <c r="B17" s="9"/>
    </row>
    <row r="18" spans="2:3" x14ac:dyDescent="0.3">
      <c r="B18" s="9"/>
    </row>
    <row r="19" spans="2:3" x14ac:dyDescent="0.3">
      <c r="B19" s="9"/>
    </row>
    <row r="20" spans="2:3" x14ac:dyDescent="0.3">
      <c r="B20" s="9"/>
    </row>
    <row r="21" spans="2:3" x14ac:dyDescent="0.3">
      <c r="B21" s="9"/>
    </row>
    <row r="22" spans="2:3" x14ac:dyDescent="0.3">
      <c r="B22" s="9"/>
      <c r="C22" s="6"/>
    </row>
    <row r="23" spans="2:3" x14ac:dyDescent="0.3">
      <c r="B23" s="9"/>
    </row>
    <row r="24" spans="2:3" x14ac:dyDescent="0.3">
      <c r="B24" s="9"/>
    </row>
    <row r="25" spans="2:3" ht="15.6" x14ac:dyDescent="0.3">
      <c r="B25" s="9"/>
      <c r="C25" s="10"/>
    </row>
    <row r="26" spans="2:3" ht="15.6" x14ac:dyDescent="0.3">
      <c r="B26" s="9"/>
      <c r="C26" s="10"/>
    </row>
  </sheetData>
  <hyperlinks>
    <hyperlink ref="E2" location="'Index-Phase 1-LIMS-Test_List'!A1" display="Return to Index"/>
  </hyperlinks>
  <pageMargins left="0.7" right="0.7" top="0.75" bottom="0.75" header="0.3" footer="0.3"/>
  <pageSetup orientation="portrait" r:id="rId1"/>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5"/>
  <dimension ref="A1:E26"/>
  <sheetViews>
    <sheetView workbookViewId="0">
      <selection activeCell="B7" sqref="B7"/>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requests'!A5:E65193,4, FALSE)</f>
        <v xml:space="preserve">
Lisa Stanner, a 60 year old woman, attends Manor GP Practice for monitoring her hypertension.      
Lisa’s GP, Dr Jane Green, requests renal function tests (electrolytes and creatinine profile).       
The request is sent electronically using an order comms system (accessed via the GP practice system) to the pathology laboratory based in the local hospital, Midtown District Hospital.     
Dr Green books an appointment with the practice nurse, Alice Jones.  Lisa attends the appointment the following day where the blood sample is taken and sent to the laboratory.     
The sample is received by the laboratory, checked and matched with the test request.  The details are recorded on the Laboratory Information Management System (LIMS).     
The tests are performed and the results are authorised for release.     
The following test results (and reference ranges) are sent electronically from the LIMS to the GP practice system</v>
      </c>
    </row>
    <row r="2" spans="1:5" ht="15.6" x14ac:dyDescent="0.3">
      <c r="A2" s="2" t="s">
        <v>0</v>
      </c>
      <c r="B2" s="8" t="str">
        <f ca="1">MID(CELL("filename",A1),FIND("]",CELL("filename",A1))+1,255)</f>
        <v>GP_REQUEST_1.1.6</v>
      </c>
      <c r="E2" s="22" t="s">
        <v>11</v>
      </c>
    </row>
    <row r="3" spans="1:5" ht="21" customHeight="1" x14ac:dyDescent="0.3">
      <c r="A3" s="2" t="s">
        <v>3</v>
      </c>
      <c r="B3" s="3" t="s">
        <v>44</v>
      </c>
      <c r="C3" s="23"/>
    </row>
    <row r="4" spans="1:5" ht="16.5" customHeight="1" x14ac:dyDescent="0.3">
      <c r="A4" s="2" t="s">
        <v>4</v>
      </c>
      <c r="B4" s="3" t="s">
        <v>30</v>
      </c>
      <c r="C4" s="41"/>
      <c r="E4" s="17"/>
    </row>
    <row r="5" spans="1:5" ht="28.8" x14ac:dyDescent="0.3">
      <c r="A5" s="2" t="s">
        <v>7</v>
      </c>
      <c r="B5" s="3" t="s">
        <v>33</v>
      </c>
      <c r="C5" s="41"/>
      <c r="E5" s="17"/>
    </row>
    <row r="6" spans="1:5" ht="19.5" customHeight="1" x14ac:dyDescent="0.3">
      <c r="A6" s="2" t="s">
        <v>7</v>
      </c>
      <c r="B6" s="3" t="s">
        <v>75</v>
      </c>
      <c r="C6" s="41"/>
      <c r="E6" s="23"/>
    </row>
    <row r="7" spans="1:5" ht="15.6" x14ac:dyDescent="0.3">
      <c r="A7" s="2" t="s">
        <v>5</v>
      </c>
      <c r="B7" s="3" t="s">
        <v>79</v>
      </c>
      <c r="C7" s="41"/>
      <c r="D7" s="11"/>
    </row>
    <row r="8" spans="1:5" ht="15.6" x14ac:dyDescent="0.3">
      <c r="A8" s="2" t="s">
        <v>6</v>
      </c>
      <c r="B8" s="3" t="s">
        <v>31</v>
      </c>
      <c r="C8" s="41"/>
      <c r="D8" s="11"/>
    </row>
    <row r="9" spans="1:5" x14ac:dyDescent="0.3">
      <c r="A9" s="4"/>
      <c r="B9" s="4"/>
      <c r="C9" s="4"/>
      <c r="D9" s="4"/>
    </row>
    <row r="10" spans="1:5" ht="15.6" x14ac:dyDescent="0.3">
      <c r="A10"/>
      <c r="B10"/>
      <c r="C10" s="1" t="s">
        <v>15</v>
      </c>
      <c r="D10" s="1" t="s">
        <v>8</v>
      </c>
    </row>
    <row r="11" spans="1:5" x14ac:dyDescent="0.3">
      <c r="C11"/>
      <c r="D11"/>
    </row>
    <row r="12" spans="1:5" x14ac:dyDescent="0.3">
      <c r="B12" s="9"/>
      <c r="C12"/>
      <c r="D12"/>
    </row>
    <row r="13" spans="1:5" x14ac:dyDescent="0.3">
      <c r="B13" s="9"/>
      <c r="C13"/>
      <c r="D13"/>
    </row>
    <row r="14" spans="1:5" x14ac:dyDescent="0.3">
      <c r="B14" s="9"/>
      <c r="C14"/>
      <c r="D14"/>
    </row>
    <row r="15" spans="1:5" x14ac:dyDescent="0.3">
      <c r="B15" s="9"/>
      <c r="C15"/>
      <c r="D15"/>
    </row>
    <row r="16" spans="1:5" x14ac:dyDescent="0.3">
      <c r="B16" s="9"/>
    </row>
    <row r="17" spans="2:3" x14ac:dyDescent="0.3">
      <c r="B17" s="9"/>
    </row>
    <row r="18" spans="2:3" x14ac:dyDescent="0.3">
      <c r="B18" s="9"/>
    </row>
    <row r="19" spans="2:3" x14ac:dyDescent="0.3">
      <c r="B19" s="9"/>
    </row>
    <row r="20" spans="2:3" x14ac:dyDescent="0.3">
      <c r="B20" s="9"/>
    </row>
    <row r="21" spans="2:3" x14ac:dyDescent="0.3">
      <c r="B21" s="9"/>
    </row>
    <row r="22" spans="2:3" x14ac:dyDescent="0.3">
      <c r="B22" s="9"/>
      <c r="C22" s="6"/>
    </row>
    <row r="23" spans="2:3" x14ac:dyDescent="0.3">
      <c r="B23" s="9"/>
    </row>
    <row r="24" spans="2:3" x14ac:dyDescent="0.3">
      <c r="B24" s="9"/>
    </row>
    <row r="25" spans="2:3" ht="15.6" x14ac:dyDescent="0.3">
      <c r="B25" s="9"/>
      <c r="C25" s="10"/>
    </row>
    <row r="26" spans="2:3" ht="15.6" x14ac:dyDescent="0.3">
      <c r="B26" s="9"/>
      <c r="C26" s="10"/>
    </row>
  </sheetData>
  <hyperlinks>
    <hyperlink ref="E2" location="'Index-Phase 1-LIMS-Test_List'!A1" display="Return to Index"/>
  </hyperlinks>
  <pageMargins left="0.7" right="0.7" top="0.75" bottom="0.75" header="0.3" footer="0.3"/>
  <pageSetup orientation="portrait" r:id="rId1"/>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6"/>
  <dimension ref="A1:E19"/>
  <sheetViews>
    <sheetView workbookViewId="0">
      <selection activeCell="C7" sqref="C7"/>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requests'!A5:E65193,4, FALSE)</f>
        <v>This request is required by the GP to test test 1.1.9 (status contains'PARTIAL)</v>
      </c>
    </row>
    <row r="2" spans="1:5" ht="15.6" x14ac:dyDescent="0.3">
      <c r="A2" s="2" t="s">
        <v>0</v>
      </c>
      <c r="B2" s="8" t="str">
        <f ca="1">MID(CELL("filename",A1),FIND("]",CELL("filename",A1))+1,255)</f>
        <v>GP_REQUEST_1.1.9</v>
      </c>
      <c r="E2" s="22" t="s">
        <v>11</v>
      </c>
    </row>
    <row r="3" spans="1:5" ht="21" customHeight="1" x14ac:dyDescent="0.3">
      <c r="A3" s="2" t="s">
        <v>3</v>
      </c>
      <c r="B3" s="3" t="s">
        <v>35</v>
      </c>
      <c r="C3" s="23"/>
    </row>
    <row r="4" spans="1:5" ht="16.5" customHeight="1" x14ac:dyDescent="0.3">
      <c r="A4" s="2" t="s">
        <v>4</v>
      </c>
      <c r="B4" s="3" t="s">
        <v>30</v>
      </c>
      <c r="C4" s="41"/>
      <c r="E4" s="17"/>
    </row>
    <row r="5" spans="1:5" ht="28.8" x14ac:dyDescent="0.3">
      <c r="A5" s="2" t="s">
        <v>7</v>
      </c>
      <c r="B5" s="3" t="s">
        <v>36</v>
      </c>
      <c r="C5" s="41"/>
      <c r="E5" s="17"/>
    </row>
    <row r="6" spans="1:5" ht="19.5" customHeight="1" x14ac:dyDescent="0.3">
      <c r="A6" s="2" t="s">
        <v>7</v>
      </c>
      <c r="B6" s="3" t="s">
        <v>75</v>
      </c>
      <c r="C6" s="41"/>
      <c r="E6" s="23"/>
    </row>
    <row r="7" spans="1:5" ht="15.6" x14ac:dyDescent="0.3">
      <c r="A7" s="2" t="s">
        <v>5</v>
      </c>
      <c r="B7" s="3" t="s">
        <v>77</v>
      </c>
      <c r="C7" s="41"/>
      <c r="D7" s="11"/>
    </row>
    <row r="8" spans="1:5" ht="15.6" x14ac:dyDescent="0.3">
      <c r="A8" s="2" t="s">
        <v>6</v>
      </c>
      <c r="B8" s="3" t="s">
        <v>31</v>
      </c>
      <c r="C8" s="41"/>
      <c r="D8" s="11"/>
    </row>
    <row r="9" spans="1:5" x14ac:dyDescent="0.3">
      <c r="A9" s="4"/>
      <c r="B9" s="4"/>
      <c r="C9" s="4"/>
      <c r="D9" s="4"/>
    </row>
    <row r="10" spans="1:5" x14ac:dyDescent="0.3">
      <c r="B10" s="9"/>
    </row>
    <row r="11" spans="1:5" x14ac:dyDescent="0.3">
      <c r="B11" s="9"/>
    </row>
    <row r="12" spans="1:5" x14ac:dyDescent="0.3">
      <c r="B12" s="9"/>
    </row>
    <row r="13" spans="1:5" x14ac:dyDescent="0.3">
      <c r="B13" s="9"/>
    </row>
    <row r="14" spans="1:5" x14ac:dyDescent="0.3">
      <c r="B14" s="9"/>
    </row>
    <row r="15" spans="1:5" x14ac:dyDescent="0.3">
      <c r="B15" s="9"/>
      <c r="C15" s="6"/>
    </row>
    <row r="16" spans="1:5" x14ac:dyDescent="0.3">
      <c r="B16" s="9"/>
    </row>
    <row r="17" spans="2:3" x14ac:dyDescent="0.3">
      <c r="B17" s="9"/>
    </row>
    <row r="18" spans="2:3" ht="15.6" x14ac:dyDescent="0.3">
      <c r="B18" s="9"/>
      <c r="C18" s="10"/>
    </row>
    <row r="19" spans="2:3" ht="15.6" x14ac:dyDescent="0.3">
      <c r="B19" s="9"/>
      <c r="C19" s="10"/>
    </row>
  </sheetData>
  <hyperlinks>
    <hyperlink ref="E2" location="'Index-Phase 1-LIMS-Test_List'!A1" display="Return to Index"/>
  </hyperlinks>
  <pageMargins left="0.7" right="0.7" top="0.75" bottom="0.75" header="0.3" footer="0.3"/>
  <pageSetup orientation="portrait" r:id="rId1"/>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7"/>
  <dimension ref="A1:E25"/>
  <sheetViews>
    <sheetView workbookViewId="0">
      <selection activeCell="C7" sqref="C7"/>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requests'!A5:E65193,4, FALSE)</f>
        <v>For these tests make sure that the messaging contains status 'Uknown'</v>
      </c>
    </row>
    <row r="2" spans="1:5" ht="15.6" x14ac:dyDescent="0.3">
      <c r="A2" s="2" t="s">
        <v>0</v>
      </c>
      <c r="B2" s="8" t="str">
        <f ca="1">MID(CELL("filename",A1),FIND("]",CELL("filename",A1))+1,255)</f>
        <v>GP_REQUEST_1.1.10</v>
      </c>
      <c r="E2" s="22" t="s">
        <v>11</v>
      </c>
    </row>
    <row r="3" spans="1:5" ht="21" customHeight="1" x14ac:dyDescent="0.3">
      <c r="A3" s="2" t="s">
        <v>3</v>
      </c>
      <c r="B3" s="3" t="s">
        <v>35</v>
      </c>
      <c r="C3" s="23"/>
    </row>
    <row r="4" spans="1:5" ht="16.5" customHeight="1" x14ac:dyDescent="0.3">
      <c r="A4" s="2" t="s">
        <v>4</v>
      </c>
      <c r="B4" s="3" t="s">
        <v>30</v>
      </c>
      <c r="C4" s="41"/>
      <c r="E4" s="17"/>
    </row>
    <row r="5" spans="1:5" ht="28.8" x14ac:dyDescent="0.3">
      <c r="A5" s="2" t="s">
        <v>7</v>
      </c>
      <c r="B5" s="3" t="s">
        <v>36</v>
      </c>
      <c r="C5" s="41"/>
      <c r="E5" s="17"/>
    </row>
    <row r="6" spans="1:5" ht="19.5" customHeight="1" x14ac:dyDescent="0.3">
      <c r="A6" s="2" t="s">
        <v>7</v>
      </c>
      <c r="B6" s="3" t="s">
        <v>75</v>
      </c>
      <c r="C6" s="41"/>
      <c r="E6" s="23"/>
    </row>
    <row r="7" spans="1:5" ht="15.6" x14ac:dyDescent="0.3">
      <c r="A7" s="2" t="s">
        <v>5</v>
      </c>
      <c r="B7" s="3" t="s">
        <v>80</v>
      </c>
      <c r="C7" s="41"/>
      <c r="D7" s="11"/>
    </row>
    <row r="8" spans="1:5" ht="15.6" x14ac:dyDescent="0.3">
      <c r="A8" s="2" t="s">
        <v>6</v>
      </c>
      <c r="B8" s="3" t="s">
        <v>31</v>
      </c>
      <c r="C8" s="41"/>
      <c r="D8" s="11"/>
    </row>
    <row r="9" spans="1:5" x14ac:dyDescent="0.3">
      <c r="A9" s="4"/>
      <c r="B9" s="4"/>
      <c r="C9" s="4"/>
      <c r="D9" s="4"/>
    </row>
    <row r="10" spans="1:5" x14ac:dyDescent="0.3">
      <c r="C10"/>
      <c r="D10"/>
    </row>
    <row r="11" spans="1:5" x14ac:dyDescent="0.3">
      <c r="B11" s="9"/>
      <c r="C11"/>
      <c r="D11"/>
    </row>
    <row r="12" spans="1:5" x14ac:dyDescent="0.3">
      <c r="B12" s="9"/>
      <c r="C12"/>
      <c r="D12"/>
    </row>
    <row r="13" spans="1:5" x14ac:dyDescent="0.3">
      <c r="B13" s="9"/>
      <c r="C13"/>
      <c r="D13"/>
    </row>
    <row r="14" spans="1:5" x14ac:dyDescent="0.3">
      <c r="B14" s="9"/>
      <c r="C14"/>
      <c r="D14"/>
    </row>
    <row r="15" spans="1:5" x14ac:dyDescent="0.3">
      <c r="B15" s="9"/>
    </row>
    <row r="16" spans="1:5" x14ac:dyDescent="0.3">
      <c r="B16" s="9"/>
    </row>
    <row r="17" spans="2:3" x14ac:dyDescent="0.3">
      <c r="B17" s="9"/>
    </row>
    <row r="18" spans="2:3" x14ac:dyDescent="0.3">
      <c r="B18" s="9"/>
    </row>
    <row r="19" spans="2:3" x14ac:dyDescent="0.3">
      <c r="B19" s="9"/>
    </row>
    <row r="20" spans="2:3" x14ac:dyDescent="0.3">
      <c r="B20" s="9"/>
    </row>
    <row r="21" spans="2:3" x14ac:dyDescent="0.3">
      <c r="B21" s="9"/>
      <c r="C21" s="6"/>
    </row>
    <row r="22" spans="2:3" x14ac:dyDescent="0.3">
      <c r="B22" s="9"/>
    </row>
    <row r="23" spans="2:3" x14ac:dyDescent="0.3">
      <c r="B23" s="9"/>
    </row>
    <row r="24" spans="2:3" ht="15.6" x14ac:dyDescent="0.3">
      <c r="B24" s="9"/>
      <c r="C24" s="10"/>
    </row>
    <row r="25" spans="2:3" ht="15.6" x14ac:dyDescent="0.3">
      <c r="B25" s="9"/>
      <c r="C25" s="10"/>
    </row>
  </sheetData>
  <hyperlinks>
    <hyperlink ref="E2" location="'Index-Phase 1-LIMS-Test_List'!A1" display="Return to Index"/>
  </hyperlinks>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8"/>
  <dimension ref="A1:E15"/>
  <sheetViews>
    <sheetView workbookViewId="0">
      <selection activeCell="B16" sqref="B16"/>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requests'!A5:E65193,4, FALSE)</f>
        <v>For these tests make sure that the messaging contains status 'Final'</v>
      </c>
    </row>
    <row r="2" spans="1:5" ht="15.6" x14ac:dyDescent="0.3">
      <c r="A2" s="2" t="s">
        <v>0</v>
      </c>
      <c r="B2" s="8" t="str">
        <f ca="1">MID(CELL("filename",A1),FIND("]",CELL("filename",A1))+1,255)</f>
        <v>GP_REQUEST_1.1.11</v>
      </c>
      <c r="E2" s="22" t="s">
        <v>11</v>
      </c>
    </row>
    <row r="3" spans="1:5" ht="21" customHeight="1" x14ac:dyDescent="0.3">
      <c r="A3" s="2" t="s">
        <v>3</v>
      </c>
      <c r="B3" s="3" t="s">
        <v>35</v>
      </c>
      <c r="C3" s="23"/>
    </row>
    <row r="4" spans="1:5" ht="16.5" customHeight="1" x14ac:dyDescent="0.3">
      <c r="A4" s="2" t="s">
        <v>4</v>
      </c>
      <c r="B4" s="3" t="s">
        <v>30</v>
      </c>
      <c r="C4" s="41"/>
      <c r="E4" s="17"/>
    </row>
    <row r="5" spans="1:5" ht="28.8" x14ac:dyDescent="0.3">
      <c r="A5" s="2" t="s">
        <v>7</v>
      </c>
      <c r="B5" s="3" t="s">
        <v>36</v>
      </c>
      <c r="C5" s="41"/>
      <c r="E5" s="17"/>
    </row>
    <row r="6" spans="1:5" ht="19.5" customHeight="1" x14ac:dyDescent="0.3">
      <c r="A6" s="2" t="s">
        <v>7</v>
      </c>
      <c r="B6" s="3" t="s">
        <v>75</v>
      </c>
      <c r="C6" s="41"/>
      <c r="E6" s="23"/>
    </row>
    <row r="7" spans="1:5" ht="15.6" x14ac:dyDescent="0.3">
      <c r="A7" s="2" t="s">
        <v>5</v>
      </c>
      <c r="B7" s="3" t="s">
        <v>77</v>
      </c>
      <c r="C7" s="41"/>
      <c r="D7" s="11"/>
    </row>
    <row r="8" spans="1:5" ht="15.6" x14ac:dyDescent="0.3">
      <c r="A8" s="2" t="s">
        <v>6</v>
      </c>
      <c r="B8" s="3" t="s">
        <v>31</v>
      </c>
      <c r="C8" s="41"/>
      <c r="D8" s="11"/>
    </row>
    <row r="9" spans="1:5" x14ac:dyDescent="0.3">
      <c r="A9" s="4"/>
      <c r="B9" s="4"/>
      <c r="C9" s="4"/>
      <c r="D9" s="4"/>
      <c r="E9" s="4"/>
    </row>
    <row r="10" spans="1:5" x14ac:dyDescent="0.3">
      <c r="B10" s="9"/>
    </row>
    <row r="11" spans="1:5" x14ac:dyDescent="0.3">
      <c r="B11" s="9"/>
      <c r="C11" s="6"/>
    </row>
    <row r="12" spans="1:5" x14ac:dyDescent="0.3">
      <c r="B12" s="9"/>
    </row>
    <row r="13" spans="1:5" x14ac:dyDescent="0.3">
      <c r="B13" s="9"/>
    </row>
    <row r="14" spans="1:5" ht="15.6" x14ac:dyDescent="0.3">
      <c r="B14" s="9"/>
      <c r="C14" s="10"/>
    </row>
    <row r="15" spans="1:5" ht="15.6" x14ac:dyDescent="0.3">
      <c r="B15" s="9"/>
      <c r="C15" s="10"/>
    </row>
  </sheetData>
  <hyperlinks>
    <hyperlink ref="E2" location="'Index-Phase 1-LIMS-Test_List'!A1" display="Return to Index"/>
  </hyperlinks>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codeName="Sheet9"/>
  <dimension ref="A1:E20"/>
  <sheetViews>
    <sheetView workbookViewId="0">
      <selection activeCell="C7" sqref="C7"/>
    </sheetView>
  </sheetViews>
  <sheetFormatPr defaultColWidth="9.109375" defaultRowHeight="14.4" x14ac:dyDescent="0.3"/>
  <cols>
    <col min="1" max="1" width="17.5546875" style="9" customWidth="1"/>
    <col min="2" max="2" width="125.88671875" style="6" customWidth="1"/>
    <col min="3" max="3" width="27" style="9" customWidth="1"/>
    <col min="4" max="4" width="28" style="9" customWidth="1"/>
    <col min="5" max="5" width="62.88671875" style="9" customWidth="1"/>
    <col min="6" max="16384" width="9.109375" style="9"/>
  </cols>
  <sheetData>
    <row r="1" spans="1:5" ht="15.75" customHeight="1" x14ac:dyDescent="0.3">
      <c r="A1" s="2" t="s">
        <v>2</v>
      </c>
      <c r="B1" s="7" t="str">
        <f ca="1">VLOOKUP(B2, 'Index GP requests'!A5:E65193,4, FALSE)</f>
        <v>A damaged "prostrate antigen' specimen is provided</v>
      </c>
    </row>
    <row r="2" spans="1:5" ht="15.6" x14ac:dyDescent="0.3">
      <c r="A2" s="2" t="s">
        <v>0</v>
      </c>
      <c r="B2" s="8" t="str">
        <f ca="1">MID(CELL("filename",A1),FIND("]",CELL("filename",A1))+1,255)</f>
        <v>GP_REQUEST_1.1.12</v>
      </c>
    </row>
    <row r="3" spans="1:5" ht="16.5" customHeight="1" x14ac:dyDescent="0.3">
      <c r="A3" s="2" t="s">
        <v>3</v>
      </c>
      <c r="B3" s="3" t="s">
        <v>48</v>
      </c>
      <c r="C3" s="39"/>
      <c r="E3" s="23"/>
    </row>
    <row r="4" spans="1:5" ht="16.5" customHeight="1" x14ac:dyDescent="0.3">
      <c r="A4" s="2" t="s">
        <v>4</v>
      </c>
      <c r="B4" s="40" t="s">
        <v>30</v>
      </c>
      <c r="C4" s="41"/>
      <c r="E4" s="17"/>
    </row>
    <row r="5" spans="1:5" ht="28.8" x14ac:dyDescent="0.3">
      <c r="A5" s="2" t="s">
        <v>7</v>
      </c>
      <c r="B5" s="3" t="s">
        <v>32</v>
      </c>
      <c r="C5" s="41"/>
      <c r="E5" s="17"/>
    </row>
    <row r="6" spans="1:5" ht="19.5" customHeight="1" x14ac:dyDescent="0.3">
      <c r="A6" s="2" t="s">
        <v>7</v>
      </c>
      <c r="B6" s="3" t="s">
        <v>75</v>
      </c>
      <c r="C6" s="41"/>
      <c r="E6" s="23"/>
    </row>
    <row r="7" spans="1:5" ht="15.6" x14ac:dyDescent="0.3">
      <c r="A7" s="2" t="s">
        <v>5</v>
      </c>
      <c r="B7" s="3" t="s">
        <v>77</v>
      </c>
      <c r="C7" s="41"/>
      <c r="D7" s="11"/>
    </row>
    <row r="8" spans="1:5" ht="15.6" x14ac:dyDescent="0.3">
      <c r="A8" s="2" t="s">
        <v>6</v>
      </c>
      <c r="B8" s="3" t="s">
        <v>31</v>
      </c>
      <c r="C8" s="41"/>
      <c r="D8" s="11"/>
    </row>
    <row r="9" spans="1:5" ht="21.6" customHeight="1" x14ac:dyDescent="0.3">
      <c r="A9" s="2"/>
      <c r="C9"/>
      <c r="D9" s="11"/>
    </row>
    <row r="10" spans="1:5" x14ac:dyDescent="0.3">
      <c r="A10" s="4"/>
      <c r="B10" s="4"/>
      <c r="C10" s="4"/>
      <c r="D10" s="4"/>
    </row>
    <row r="11" spans="1:5" ht="15.6" x14ac:dyDescent="0.3">
      <c r="A11"/>
      <c r="B11" s="42"/>
      <c r="D11" s="1" t="s">
        <v>8</v>
      </c>
    </row>
    <row r="12" spans="1:5" x14ac:dyDescent="0.3">
      <c r="D12"/>
    </row>
    <row r="13" spans="1:5" x14ac:dyDescent="0.3">
      <c r="B13" s="9"/>
    </row>
    <row r="14" spans="1:5" x14ac:dyDescent="0.3">
      <c r="B14" s="9"/>
    </row>
    <row r="15" spans="1:5" x14ac:dyDescent="0.3">
      <c r="B15" s="9"/>
    </row>
    <row r="16" spans="1:5" x14ac:dyDescent="0.3">
      <c r="B16" s="9"/>
      <c r="C16" s="6"/>
    </row>
    <row r="17" spans="2:3" x14ac:dyDescent="0.3">
      <c r="B17" s="9"/>
    </row>
    <row r="18" spans="2:3" x14ac:dyDescent="0.3">
      <c r="B18" s="9"/>
    </row>
    <row r="19" spans="2:3" ht="15.6" x14ac:dyDescent="0.3">
      <c r="B19" s="9"/>
      <c r="C19" s="10"/>
    </row>
    <row r="20" spans="2:3" ht="15.6" x14ac:dyDescent="0.3">
      <c r="B20" s="9"/>
      <c r="C20" s="10"/>
    </row>
  </sheetData>
  <pageMargins left="0.7" right="0.7" top="0.75" bottom="0.75" header="0.3" footer="0.3"/>
  <pageSetup orientation="portrait"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12</vt:i4>
      </vt:variant>
    </vt:vector>
  </HeadingPairs>
  <TitlesOfParts>
    <vt:vector size="12" baseType="lpstr">
      <vt:lpstr>Index GP requests</vt:lpstr>
      <vt:lpstr>GP_REQUEST_1.1.1</vt:lpstr>
      <vt:lpstr>GP_REQUEST_1.1.2</vt:lpstr>
      <vt:lpstr>GP_REQUEST_1.1.5</vt:lpstr>
      <vt:lpstr>GP_REQUEST_1.1.6</vt:lpstr>
      <vt:lpstr>GP_REQUEST_1.1.9</vt:lpstr>
      <vt:lpstr>GP_REQUEST_1.1.10</vt:lpstr>
      <vt:lpstr>GP_REQUEST_1.1.11</vt:lpstr>
      <vt:lpstr>GP_REQUEST_1.1.12</vt:lpstr>
      <vt:lpstr>GP_REQUEST_1.1.13</vt:lpstr>
      <vt:lpstr>GP_REQUEST_1.1.14</vt:lpstr>
      <vt:lpstr>GP_REQUEST_1.1.15</vt:lpstr>
    </vt:vector>
  </TitlesOfParts>
  <Company>NHS South West Commissioning Support</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Jackson Chris (South Central &amp; West CSU)</dc:creator>
  <cp:lastModifiedBy>Siddiqie Haaris (South Central &amp; West CSU)</cp:lastModifiedBy>
  <dcterms:created xsi:type="dcterms:W3CDTF">2020-02-10T10:49:57Z</dcterms:created>
  <dcterms:modified xsi:type="dcterms:W3CDTF">2021-06-08T09:39:05Z</dcterms:modified>
</cp:coreProperties>
</file>