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<sst xmlns="http://schemas.openxmlformats.org/spreadsheetml/2006/main" count="9" uniqueCount="9">
  <si>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Flash Size (KB)</t>
  </si>
  <si>
    <t xml:space="preserve">Binary len (B)
(Irom0)</t>
  </si>
  <si>
    <t xml:space="preserve">Irom0 User1 Addr</t>
  </si>
  <si>
    <t xml:space="preserve">User1 Addr</t>
  </si>
  <si>
    <t xml:space="preserve">Irom0 User2 Addr</t>
  </si>
  <si>
    <t xml:space="preserve">User2 Addr</t>
  </si>
  <si>
    <t xml:space="preserve">Blank1 Addr</t>
  </si>
  <si>
    <t xml:space="preserve">Blank2 Addr</t>
  </si>
  <si>
    <t xml:space="preserve">ESP system data Addr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</si>
</sst>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38"/>
    <col collapsed="false" customWidth="true" hidden="false" outlineLevel="0" max="2" min="2" style="0" width="16.27"/>
    <col collapsed="false" customWidth="true" hidden="false" outlineLevel="0" max="4" min="3" style="0" width="15.71"/>
    <col collapsed="false" customWidth="true" hidden="false" outlineLevel="0" max="6" min="5" style="0" width="16.27"/>
    <col collapsed="false" customWidth="true" hidden="false" outlineLevel="0" max="7" min="7" style="0" width="15.58"/>
    <col collapsed="false" customWidth="true" hidden="false" outlineLevel="0" max="8" min="8" style="0" width="17.11"/>
    <col collapsed="false" customWidth="true" hidden="false" outlineLevel="0" max="9" min="9" style="0" width="19.06"/>
  </cols>
  <sheetData>
    <row r="1" customFormat="false" ht="23.8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512</v>
      </c>
      <c r="B2" s="0" t="str">
        <f aca="false">DEC2HEX((((A2/2)-84)*1024),6)</f>
        <v>02B000</v>
      </c>
      <c r="C2" s="0" t="str">
        <f aca="false">DEC2HEX((HEX2DEC(40200010)+HEX2DEC(D2)),8)</f>
        <v>40201010</v>
      </c>
      <c r="D2" s="0" t="str">
        <f aca="false">DEC2HEX((4*1024),6)</f>
        <v>001000</v>
      </c>
      <c r="E2" s="0" t="str">
        <f aca="false">DEC2HEX((HEX2DEC(40200010)+HEX2DEC(F2)),8)</f>
        <v>40241010</v>
      </c>
      <c r="F2" s="0" t="str">
        <f aca="false">DEC2HEX((HEX2DEC(D2)+((A2*1024)/2)),6)</f>
        <v>041000</v>
      </c>
      <c r="G2" s="0" t="str">
        <f aca="false">DEC2HEX(((A2-20)*1024),6)</f>
        <v>07B000</v>
      </c>
      <c r="H2" s="0" t="str">
        <f aca="false">DEC2HEX(((A2-8)*1024),6)</f>
        <v>07E000</v>
      </c>
      <c r="I2" s="0" t="str">
        <f aca="false">DEC2HEX(((A2-16)*1024),6)</f>
        <v>07C000</v>
      </c>
    </row>
    <row r="3" customFormat="false" ht="12.8" hidden="false" customHeight="false" outlineLevel="0" collapsed="false">
      <c r="A3" s="0" t="n">
        <v>1024</v>
      </c>
      <c r="B3" s="0" t="str">
        <f aca="false">DEC2HEX((((A3/2)-84)*1024),6)</f>
        <v>06B000</v>
      </c>
      <c r="C3" s="0" t="str">
        <f aca="false">DEC2HEX((HEX2DEC(40200010)+HEX2DEC(D3)),8)</f>
        <v>40201010</v>
      </c>
      <c r="D3" s="0" t="str">
        <f aca="false">DEC2HEX((4*1024),6)</f>
        <v>001000</v>
      </c>
      <c r="E3" s="0" t="str">
        <f aca="false">DEC2HEX((HEX2DEC(40200010)+HEX2DEC(F3)),8)</f>
        <v>40281010</v>
      </c>
      <c r="F3" s="0" t="str">
        <f aca="false">DEC2HEX((HEX2DEC(D3)+((A3*1024)/2)),6)</f>
        <v>081000</v>
      </c>
      <c r="G3" s="0" t="str">
        <f aca="false">DEC2HEX(((A3-20)*1024),6)</f>
        <v>0FB000</v>
      </c>
      <c r="H3" s="0" t="str">
        <f aca="false">DEC2HEX(((A3-8)*1024),6)</f>
        <v>0FE000</v>
      </c>
      <c r="I3" s="0" t="str">
        <f aca="false">DEC2HEX(((A3-16)*1024),6)</f>
        <v>0FC000</v>
      </c>
    </row>
    <row r="4" customFormat="false" ht="12.8" hidden="false" customHeight="false" outlineLevel="0" collapsed="false">
      <c r="A4" s="0" t="n">
        <v>2048</v>
      </c>
      <c r="B4" s="0" t="str">
        <f aca="false">DEC2HEX((((A4/2)-84)*1024),6)</f>
        <v>0EB000</v>
      </c>
      <c r="C4" s="0" t="str">
        <f aca="false">DEC2HEX((HEX2DEC(40200010)+HEX2DEC(D4)),8)</f>
        <v>40201010</v>
      </c>
      <c r="D4" s="0" t="str">
        <f aca="false">DEC2HEX((4*1024),6)</f>
        <v>001000</v>
      </c>
      <c r="E4" s="0" t="str">
        <f aca="false">DEC2HEX((HEX2DEC(40200010)+HEX2DEC(F4)),8)</f>
        <v>40301010</v>
      </c>
      <c r="F4" s="0" t="str">
        <f aca="false">DEC2HEX((HEX2DEC(D4)+((A4*1024)/2)),6)</f>
        <v>101000</v>
      </c>
      <c r="G4" s="0" t="str">
        <f aca="false">DEC2HEX(((A4-20)*1024),6)</f>
        <v>1FB000</v>
      </c>
      <c r="H4" s="0" t="str">
        <f aca="false">DEC2HEX(((A4-8)*1024),6)</f>
        <v>1FE000</v>
      </c>
      <c r="I4" s="0" t="str">
        <f aca="false">DEC2HEX(((A4-16)*1024),6)</f>
        <v>1FC000</v>
      </c>
    </row>
    <row r="5" customFormat="false" ht="12.8" hidden="false" customHeight="false" outlineLevel="0" collapsed="false">
      <c r="A5" s="0" t="n">
        <v>4096</v>
      </c>
      <c r="B5" s="0" t="str">
        <f aca="false">DEC2HEX((((A5/2)-84)*1024),6)</f>
        <v>1EB000</v>
      </c>
      <c r="C5" s="0" t="str">
        <f aca="false">DEC2HEX((HEX2DEC(40200010)+HEX2DEC(D5)),8)</f>
        <v>40201010</v>
      </c>
      <c r="D5" s="0" t="str">
        <f aca="false">DEC2HEX((4*1024),6)</f>
        <v>001000</v>
      </c>
      <c r="E5" s="0" t="str">
        <f aca="false">DEC2HEX((HEX2DEC(40200010)+HEX2DEC(F5)),8)</f>
        <v>40401010</v>
      </c>
      <c r="F5" s="0" t="str">
        <f aca="false">DEC2HEX((HEX2DEC(D5)+((A5*1024)/2)),6)</f>
        <v>201000</v>
      </c>
      <c r="G5" s="0" t="str">
        <f aca="false">DEC2HEX(((A5-20)*1024),6)</f>
        <v>3FB000</v>
      </c>
      <c r="H5" s="0" t="str">
        <f aca="false">DEC2HEX(((A5-8)*1024),6)</f>
        <v>3FE000</v>
      </c>
      <c r="I5" s="0" t="str">
        <f aca="false">DEC2HEX(((A5-16)*1024),6)</f>
        <v>3FC000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2018-12-30T00:12:19Z</dcterms:created>
  <dc:creator/>
  <dc:description/>
  <dc:language>en-US</dc:language>
  <cp:lastModifiedBy/>
  <dcterms:modified xsi:type="dcterms:W3CDTF">2018-12-30T01:51:47Z</dcterms:modified>
  <cp:revision>5</cp:revision>
  <dc:subject/>
  <dc:title/>
</cp:coreProperties>
</file>