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<sst xmlns="http://schemas.openxmlformats.org/spreadsheetml/2006/main" count="38">
  <si>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工作计划完成进度表</t>
  </si>
  <si>
    <t>已完成</t>
  </si>
  <si>
    <t>工作总结：</t>
  </si>
  <si>
    <t>进行中</t>
  </si>
  <si>
    <t>未完成</t>
  </si>
  <si>
    <t>序号</t>
  </si>
  <si>
    <t>工作类别</t>
  </si>
  <si>
    <t>工作名称</t>
  </si>
  <si>
    <t>工作内容</t>
  </si>
  <si>
    <t>重要程度</t>
  </si>
  <si>
    <t>紧急程度</t>
  </si>
  <si>
    <t>开始时间</t>
  </si>
  <si>
    <t>结束时间</t>
  </si>
  <si>
    <t>责任人</t>
  </si>
  <si>
    <t>完成进度</t>
  </si>
  <si>
    <t>完成状态</t>
  </si>
  <si>
    <t>备注</t>
  </si>
  <si>
    <t>项目工作</t>
  </si>
  <si>
    <t>设备报废</t>
  </si>
  <si>
    <t>报废己无法修复的旧电脑</t>
  </si>
  <si>
    <t>★★★★★</t>
  </si>
  <si>
    <t>非常紧急</t>
  </si>
  <si>
    <t>吕某某</t>
  </si>
  <si>
    <t>常规运维支持</t>
  </si>
  <si>
    <t>桌面支持，常规服务器管理</t>
  </si>
  <si>
    <t>★★★★</t>
  </si>
  <si>
    <t>紧急</t>
  </si>
  <si>
    <t>春节停机备份</t>
  </si>
  <si>
    <t>部份服务器停机备份</t>
  </si>
  <si>
    <t>★★★</t>
  </si>
  <si>
    <t>一般</t>
  </si>
  <si>
    <t>网络运维合同</t>
  </si>
  <si>
    <t xml:space="preserve">网络运维服务续约 </t>
  </si>
  <si>
    <t>机房空调更换</t>
  </si>
  <si>
    <t>服务器机房老化空调更护一台</t>
  </si>
  <si>
    <t>日常工作</t>
  </si>
  <si>
    <t>UPS检测</t>
  </si>
  <si>
    <t>机房UPS电池检测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</si>
</sst>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8" tint="-0.499984740745262"/>
      <name val="黑体"/>
      <charset val="134"/>
    </font>
    <font>
      <sz val="10"/>
      <color theme="8" tint="-0.499984740745262"/>
      <name val="黑体"/>
      <charset val="134"/>
    </font>
    <font>
      <sz val="11"/>
      <color theme="1"/>
      <name val="黑体"/>
      <charset val="134"/>
    </font>
    <font>
      <b/>
      <sz val="20"/>
      <color theme="8" tint="-0.499984740745262"/>
      <name val="黑体"/>
      <charset val="134"/>
    </font>
    <font>
      <sz val="12"/>
      <color theme="8" tint="-0.499984740745262"/>
      <name val="黑体"/>
      <charset val="134"/>
    </font>
    <font>
      <sz val="11"/>
      <color theme="0"/>
      <name val="黑体"/>
      <charset val="134"/>
    </font>
    <font>
      <sz val="10"/>
      <color theme="8" tint="-0.499984740745262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theme="4" tint="0.399975585192419"/>
      </left>
      <right/>
      <top/>
      <bottom/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4" tint="0.399975585192419"/>
      </left>
      <right/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/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/>
      <diagonal/>
    </border>
    <border>
      <left style="thin">
        <color theme="8" tint="0.399975585192419"/>
      </left>
      <right style="thin">
        <color theme="8" tint="0.399975585192419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/>
      <bottom/>
      <diagonal/>
    </border>
    <border>
      <left/>
      <right style="thin">
        <color theme="4" tint="0.399975585192419"/>
      </right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9" borderId="1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1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22" borderId="22" applyNumberFormat="0" applyAlignment="0" applyProtection="0">
      <alignment vertical="center"/>
    </xf>
    <xf numFmtId="0" fontId="20" fillId="22" borderId="19" applyNumberFormat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8" fontId="2" fillId="0" borderId="9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9" fontId="2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76990376203"/>
          <c:y val="0.0115740740740741"/>
          <c:w val="0.588888888888889"/>
          <c:h val="0.981481481481482"/>
        </c:manualLayout>
      </c:layout>
      <c:pieChart>
        <c:varyColors val="1"/>
        <c:ser>
          <c:idx val="1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Sheet1!$A$2:$A$4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未完成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6350" cap="flat" cmpd="sng" algn="ctr">
      <a:solidFill>
        <a:schemeClr val="accent5">
          <a:lumMod val="40000"/>
          <a:lumOff val="60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</xdr:colOff>
      <xdr:row>1</xdr:row>
      <xdr:rowOff>0</xdr:rowOff>
    </xdr:from>
    <xdr:to>
      <xdr:col>5</xdr:col>
      <xdr:colOff>0</xdr:colOff>
      <xdr:row>4</xdr:row>
      <xdr:rowOff>9525</xdr:rowOff>
    </xdr:to>
    <xdr:graphicFrame>
      <xdr:nvGraphicFramePr>
        <xdr:cNvPr id="2" name="图表 1"/>
        <xdr:cNvGraphicFramePr/>
      </xdr:nvGraphicFramePr>
      <xdr:xfrm>
        <a:off x="2733675" y="638175"/>
        <a:ext cx="2933700" cy="95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showGridLines="0" tabSelected="1" topLeftCell="C1" workbookViewId="0">
      <selection activeCell="S5" sqref="S5"/>
    </sheetView>
  </sheetViews>
  <sheetFormatPr defaultColWidth="9" defaultRowHeight="13.5"/>
  <cols>
    <col min="1" max="1" width="6.5" style="3" customWidth="1"/>
    <col min="2" max="2" width="13.25" style="3" customWidth="1"/>
    <col min="3" max="3" width="15.75" style="3" customWidth="1"/>
    <col min="4" max="4" width="25.5" style="3" customWidth="1"/>
    <col min="5" max="5" width="13.375" style="3" customWidth="1"/>
    <col min="6" max="6" width="13.5" style="3" customWidth="1"/>
    <col min="7" max="8" width="14.25" style="3" customWidth="1"/>
    <col min="9" max="9" width="11.5" style="3" customWidth="1"/>
    <col min="10" max="10" width="15" style="3" customWidth="1"/>
    <col min="11" max="11" width="12.75" style="3" customWidth="1"/>
    <col min="12" max="12" width="14.125" style="3" customWidth="1"/>
    <col min="13" max="16384" width="9" style="3"/>
  </cols>
  <sheetData>
    <row r="1" ht="50.25" customHeight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24.75" customHeight="1" spans="1:12">
      <c r="A2" s="5" t="s">
        <v>1</v>
      </c>
      <c r="B2" s="5"/>
      <c r="C2" s="5">
        <f>COUNTIF($K$6:$K$29,A2)</f>
        <v>3</v>
      </c>
      <c r="D2" s="6"/>
      <c r="E2" s="4"/>
      <c r="F2" s="7" t="s">
        <v>2</v>
      </c>
      <c r="G2" s="8"/>
      <c r="H2" s="8"/>
      <c r="I2" s="8"/>
      <c r="J2" s="8"/>
      <c r="K2" s="8"/>
      <c r="L2" s="23"/>
    </row>
    <row r="3" ht="24.75" customHeight="1" spans="1:12">
      <c r="A3" s="5" t="s">
        <v>3</v>
      </c>
      <c r="B3" s="5"/>
      <c r="C3" s="5">
        <f t="shared" ref="C3:C4" si="0">COUNTIF($K$6:$K$29,A3)</f>
        <v>1</v>
      </c>
      <c r="D3" s="6"/>
      <c r="E3" s="4"/>
      <c r="F3" s="9"/>
      <c r="G3" s="10"/>
      <c r="H3" s="10"/>
      <c r="I3" s="10"/>
      <c r="J3" s="10"/>
      <c r="K3" s="10"/>
      <c r="L3" s="24"/>
    </row>
    <row r="4" s="1" customFormat="1" ht="24.75" customHeight="1" spans="1:12">
      <c r="A4" s="5" t="s">
        <v>4</v>
      </c>
      <c r="B4" s="5"/>
      <c r="C4" s="5">
        <f t="shared" si="0"/>
        <v>2</v>
      </c>
      <c r="D4" s="11"/>
      <c r="E4" s="12"/>
      <c r="F4" s="13"/>
      <c r="G4" s="14"/>
      <c r="H4" s="14"/>
      <c r="I4" s="14"/>
      <c r="J4" s="14"/>
      <c r="K4" s="14"/>
      <c r="L4" s="25"/>
    </row>
    <row r="5" s="1" customFormat="1" ht="21.75" customHeight="1" spans="1:12">
      <c r="A5" s="15" t="s">
        <v>5</v>
      </c>
      <c r="B5" s="15" t="s">
        <v>6</v>
      </c>
      <c r="C5" s="15" t="s">
        <v>7</v>
      </c>
      <c r="D5" s="15" t="s">
        <v>8</v>
      </c>
      <c r="E5" s="16" t="s">
        <v>9</v>
      </c>
      <c r="F5" s="15" t="s">
        <v>10</v>
      </c>
      <c r="G5" s="15" t="s">
        <v>11</v>
      </c>
      <c r="H5" s="15" t="s">
        <v>12</v>
      </c>
      <c r="I5" s="15" t="s">
        <v>13</v>
      </c>
      <c r="J5" s="15" t="s">
        <v>14</v>
      </c>
      <c r="K5" s="15" t="s">
        <v>15</v>
      </c>
      <c r="L5" s="15" t="s">
        <v>16</v>
      </c>
    </row>
    <row r="6" s="2" customFormat="1" ht="21.75" customHeight="1" spans="1:12">
      <c r="A6" s="17">
        <v>1</v>
      </c>
      <c r="B6" s="18" t="s">
        <v>17</v>
      </c>
      <c r="C6" s="17" t="s">
        <v>18</v>
      </c>
      <c r="D6" s="17" t="s">
        <v>19</v>
      </c>
      <c r="E6" s="19" t="s">
        <v>20</v>
      </c>
      <c r="F6" s="17" t="s">
        <v>21</v>
      </c>
      <c r="G6" s="20">
        <v>43999</v>
      </c>
      <c r="H6" s="20">
        <v>44003</v>
      </c>
      <c r="I6" s="17" t="s">
        <v>22</v>
      </c>
      <c r="J6" s="26">
        <v>0.5</v>
      </c>
      <c r="K6" s="17" t="s">
        <v>4</v>
      </c>
      <c r="L6" s="17"/>
    </row>
    <row r="7" s="2" customFormat="1" ht="21.75" customHeight="1" spans="1:12">
      <c r="A7" s="17">
        <v>2</v>
      </c>
      <c r="B7" s="21"/>
      <c r="C7" s="17" t="s">
        <v>23</v>
      </c>
      <c r="D7" s="17" t="s">
        <v>24</v>
      </c>
      <c r="E7" s="19" t="s">
        <v>25</v>
      </c>
      <c r="F7" s="17" t="s">
        <v>26</v>
      </c>
      <c r="G7" s="20">
        <v>44000</v>
      </c>
      <c r="H7" s="20">
        <v>44004</v>
      </c>
      <c r="I7" s="17" t="s">
        <v>22</v>
      </c>
      <c r="J7" s="26">
        <v>0.4</v>
      </c>
      <c r="K7" s="2" t="s">
        <v>1</v>
      </c>
      <c r="L7" s="17"/>
    </row>
    <row r="8" s="2" customFormat="1" ht="21.75" customHeight="1" spans="1:12">
      <c r="A8" s="17">
        <v>3</v>
      </c>
      <c r="B8" s="21"/>
      <c r="C8" s="17" t="s">
        <v>27</v>
      </c>
      <c r="D8" s="17" t="s">
        <v>28</v>
      </c>
      <c r="E8" s="19" t="s">
        <v>29</v>
      </c>
      <c r="F8" s="17" t="s">
        <v>30</v>
      </c>
      <c r="G8" s="20">
        <v>44001</v>
      </c>
      <c r="H8" s="20">
        <v>44005</v>
      </c>
      <c r="I8" s="17" t="s">
        <v>22</v>
      </c>
      <c r="J8" s="26">
        <v>0.3</v>
      </c>
      <c r="K8" s="17" t="s">
        <v>3</v>
      </c>
      <c r="L8" s="17"/>
    </row>
    <row r="9" s="2" customFormat="1" ht="21.75" customHeight="1" spans="1:12">
      <c r="A9" s="17">
        <v>4</v>
      </c>
      <c r="B9" s="21"/>
      <c r="C9" s="17" t="s">
        <v>31</v>
      </c>
      <c r="D9" s="17" t="s">
        <v>32</v>
      </c>
      <c r="E9" s="19" t="s">
        <v>20</v>
      </c>
      <c r="F9" s="17" t="s">
        <v>21</v>
      </c>
      <c r="G9" s="20">
        <v>44001</v>
      </c>
      <c r="H9" s="20">
        <v>44005</v>
      </c>
      <c r="I9" s="17" t="s">
        <v>22</v>
      </c>
      <c r="J9" s="26">
        <v>0.2</v>
      </c>
      <c r="K9" s="17" t="s">
        <v>1</v>
      </c>
      <c r="L9" s="17"/>
    </row>
    <row r="10" s="2" customFormat="1" ht="21.75" customHeight="1" spans="1:12">
      <c r="A10" s="17">
        <v>5</v>
      </c>
      <c r="B10" s="21"/>
      <c r="C10" s="17" t="s">
        <v>33</v>
      </c>
      <c r="D10" s="17" t="s">
        <v>34</v>
      </c>
      <c r="E10" s="19" t="s">
        <v>25</v>
      </c>
      <c r="F10" s="17" t="s">
        <v>26</v>
      </c>
      <c r="G10" s="20">
        <v>44002</v>
      </c>
      <c r="H10" s="20">
        <v>44006</v>
      </c>
      <c r="I10" s="17" t="s">
        <v>22</v>
      </c>
      <c r="J10" s="26">
        <v>0.1</v>
      </c>
      <c r="K10" s="17" t="s">
        <v>4</v>
      </c>
      <c r="L10" s="17"/>
    </row>
    <row r="11" s="2" customFormat="1" ht="21.75" customHeight="1" spans="1:12">
      <c r="A11" s="17">
        <v>6</v>
      </c>
      <c r="B11" s="21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="2" customFormat="1" ht="21.75" customHeight="1" spans="1:12">
      <c r="A12" s="17">
        <v>7</v>
      </c>
      <c r="B12" s="22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="2" customFormat="1" ht="21.75" customHeight="1" spans="1:12">
      <c r="A13" s="17">
        <v>1</v>
      </c>
      <c r="B13" s="18" t="s">
        <v>35</v>
      </c>
      <c r="C13" s="17" t="s">
        <v>36</v>
      </c>
      <c r="D13" s="17" t="s">
        <v>37</v>
      </c>
      <c r="E13" s="19" t="s">
        <v>29</v>
      </c>
      <c r="F13" s="17" t="s">
        <v>30</v>
      </c>
      <c r="G13" s="20">
        <v>44003</v>
      </c>
      <c r="H13" s="20">
        <v>44007</v>
      </c>
      <c r="I13" s="17" t="s">
        <v>22</v>
      </c>
      <c r="J13" s="17"/>
      <c r="K13" s="17" t="s">
        <v>1</v>
      </c>
      <c r="L13" s="17"/>
    </row>
    <row r="14" s="2" customFormat="1" ht="21.75" customHeight="1" spans="1:12">
      <c r="A14" s="17">
        <v>2</v>
      </c>
      <c r="B14" s="21"/>
      <c r="C14" s="17"/>
      <c r="D14" s="17"/>
      <c r="E14" s="19"/>
      <c r="F14" s="17"/>
      <c r="G14" s="20"/>
      <c r="H14" s="20"/>
      <c r="I14" s="17"/>
      <c r="J14" s="17"/>
      <c r="K14" s="17"/>
      <c r="L14" s="17"/>
    </row>
    <row r="15" s="2" customFormat="1" ht="21.75" customHeight="1" spans="1:12">
      <c r="A15" s="17">
        <v>3</v>
      </c>
      <c r="B15" s="21"/>
      <c r="C15" s="17"/>
      <c r="D15" s="17"/>
      <c r="E15" s="19"/>
      <c r="F15" s="17"/>
      <c r="G15" s="20"/>
      <c r="H15" s="20"/>
      <c r="I15" s="17"/>
      <c r="J15" s="17"/>
      <c r="K15" s="17"/>
      <c r="L15" s="17"/>
    </row>
    <row r="16" s="2" customFormat="1" ht="21.75" customHeight="1" spans="1:12">
      <c r="A16" s="17">
        <v>4</v>
      </c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="2" customFormat="1" ht="21.75" customHeight="1" spans="1:12">
      <c r="A17" s="17">
        <v>5</v>
      </c>
      <c r="B17" s="21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="2" customFormat="1" ht="21.75" customHeight="1" spans="1:12">
      <c r="A18" s="17">
        <v>6</v>
      </c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="2" customFormat="1" ht="21.75" customHeight="1" spans="1:12">
      <c r="A19" s="17">
        <v>7</v>
      </c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="2" customFormat="1" ht="21.75" customHeight="1" spans="1:1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="2" customFormat="1" ht="21.75" customHeight="1" spans="1:1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="2" customFormat="1" ht="21.75" customHeight="1" spans="1:1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="2" customFormat="1" ht="21.75" customHeight="1" spans="1:1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2" customFormat="1" ht="21.75" customHeight="1" spans="1:1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="2" customFormat="1" ht="21.75" customHeight="1" spans="1:1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2" customFormat="1" ht="21.75" customHeight="1" spans="1:1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2" customFormat="1" ht="21.75" customHeight="1" spans="1:1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2" customFormat="1" ht="21.75" customHeight="1" spans="1:1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</sheetData>
  <mergeCells count="7">
    <mergeCell ref="A1:L1"/>
    <mergeCell ref="A2:B2"/>
    <mergeCell ref="A3:B3"/>
    <mergeCell ref="A4:B4"/>
    <mergeCell ref="B6:B12"/>
    <mergeCell ref="B13:B19"/>
    <mergeCell ref="F2:L4"/>
  </mergeCells>
  <conditionalFormatting sqref="J6:J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{38852b93-3758-427d-a8a5-b913359a5bf4}</x14:id>
        </ext>
      </extLst>
    </cfRule>
  </conditionalFormatting>
  <dataValidations count="2">
    <dataValidation type="list" allowBlank="1" showInputMessage="1" showErrorMessage="1" sqref="F5:F28">
      <formula1>"非常紧急,紧急,一般"</formula1>
    </dataValidation>
    <dataValidation type="list" allowBlank="1" showInputMessage="1" showErrorMessage="1" sqref="K6:K28">
      <formula1>"已完成,未完成,进行中"</formula1>
    </dataValidation>
  </dataValidations>
  <pageMargins left="0.699305555555556" right="0.699305555555556" top="0.75" bottom="0.75" header="0.3" footer="0.3"/>
  <pageSetup paperSize="9" orientation="portrait" horizontalDpi="360" verticalDpi="360"/>
  <headerFooter>
    <oddHeader>&amp;C&amp;K00+000莫恩达制作</oddHead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52b93-3758-427d-a8a5-b913359a5b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2020-06-17T02:31:00Z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