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 activeTab="1"/>
  </bookViews>
  <sheets>
    <sheet name="模板" sheetId="3" r:id="rId1"/>
    <sheet name="1月" sheetId="12" r:id="rId2"/>
    <sheet name="2月" sheetId="13" r:id="rId3"/>
    <sheet name="3月" sheetId="1" r:id="rId4"/>
    <sheet name="4月" sheetId="2" r:id="rId5"/>
    <sheet name="5月" sheetId="4" r:id="rId6"/>
    <sheet name="6月" sheetId="5" r:id="rId7"/>
    <sheet name="7月" sheetId="6" r:id="rId8"/>
    <sheet name="8月" sheetId="7" r:id="rId9"/>
    <sheet name="9月" sheetId="8" r:id="rId10"/>
    <sheet name="10月" sheetId="9" r:id="rId11"/>
    <sheet name="11月" sheetId="10" r:id="rId12"/>
    <sheet name="12月" sheetId="11" r:id="rId13"/>
  </sheets>
  <calcPr calcId="144525"/>
</workbook>
</file>

<file path=xl/sharedStrings.xml><?xml version="1.0" encoding="utf-8"?>
<sst xmlns="http://schemas.openxmlformats.org/spreadsheetml/2006/main" count="41">
  <si>
    <r>
      <rPr>
        <b/>
        <sz val="28"/>
        <rFont val="微软雅黑"/>
        <charset val="134"/>
      </rPr>
      <t>年</t>
    </r>
    <r>
      <rPr>
        <b/>
        <u/>
        <sz val="28"/>
        <rFont val="微软雅黑"/>
        <charset val="134"/>
      </rPr>
      <t xml:space="preserve">  XX  </t>
    </r>
    <r>
      <rPr>
        <b/>
        <sz val="28"/>
        <rFont val="微软雅黑"/>
        <charset val="134"/>
      </rPr>
      <t>月  工  作  计  划  表</t>
    </r>
  </si>
  <si>
    <t>年度</t>
  </si>
  <si>
    <t>月</t>
  </si>
  <si>
    <t>今天.Today</t>
  </si>
  <si>
    <t>本月重点工作</t>
  </si>
  <si>
    <t>周一</t>
  </si>
  <si>
    <t>周二</t>
  </si>
  <si>
    <t>周三</t>
  </si>
  <si>
    <t>周四</t>
  </si>
  <si>
    <t>周五</t>
  </si>
  <si>
    <t>周六</t>
  </si>
  <si>
    <t>周日</t>
  </si>
  <si>
    <t>1、提交3月计划；</t>
  </si>
  <si>
    <t>2、月底会议；</t>
  </si>
  <si>
    <t>提报3月计划</t>
  </si>
  <si>
    <t>3、每周六提交周报；</t>
  </si>
  <si>
    <t>4、杭州出差；</t>
  </si>
  <si>
    <t>5、客户信息整理上报；</t>
  </si>
  <si>
    <t>月度会议</t>
  </si>
  <si>
    <t>提交周报</t>
  </si>
  <si>
    <t>6、提交第一季度报表；</t>
  </si>
  <si>
    <t>7、</t>
  </si>
  <si>
    <t>8、</t>
  </si>
  <si>
    <t>杭州出差</t>
  </si>
  <si>
    <t>9、</t>
  </si>
  <si>
    <t>10、</t>
  </si>
  <si>
    <t>客户信息整理上报</t>
  </si>
  <si>
    <t>临时安排工作：</t>
  </si>
  <si>
    <t>1、</t>
  </si>
  <si>
    <t>2、</t>
  </si>
  <si>
    <t>提交周报及                第一季度报表</t>
  </si>
  <si>
    <t>3、</t>
  </si>
  <si>
    <t>4、</t>
  </si>
  <si>
    <t>5、</t>
  </si>
  <si>
    <t>本月工作总结：</t>
  </si>
  <si>
    <t>1、本月重点工作完成度  80%，部分工作计划未能如期完成，待跟进；</t>
  </si>
  <si>
    <t xml:space="preserve">表格使用说明：                                                                       1、点击单元格-右下角下拉菜单，选择月份，自动更新表格日期，无需手动修改；                                                                        2、年份可下拉选择，月份可手动修改；                                             3，打开表格，自动实时更新当日日期及年度周数。
</t>
  </si>
  <si>
    <t>2、销售业绩大数据：</t>
  </si>
  <si>
    <t>3、特别事件汇报及跟进：</t>
  </si>
  <si>
    <r>
      <rPr>
        <b/>
        <sz val="28"/>
        <rFont val="微软雅黑"/>
        <charset val="134"/>
      </rPr>
      <t>年</t>
    </r>
    <r>
      <rPr>
        <b/>
        <u/>
        <sz val="28"/>
        <rFont val="微软雅黑"/>
        <charset val="134"/>
      </rPr>
      <t xml:space="preserve">  xx  </t>
    </r>
    <r>
      <rPr>
        <b/>
        <sz val="28"/>
        <rFont val="微软雅黑"/>
        <charset val="134"/>
      </rPr>
      <t>月  工  作  计  划  表</t>
    </r>
  </si>
  <si>
    <r>
      <rPr>
        <b/>
        <sz val="28"/>
        <rFont val="微软雅黑"/>
        <charset val="134"/>
      </rPr>
      <t>年</t>
    </r>
    <r>
      <rPr>
        <b/>
        <u/>
        <sz val="28"/>
        <rFont val="微软雅黑"/>
        <charset val="134"/>
      </rPr>
      <t xml:space="preserve">  3  </t>
    </r>
    <r>
      <rPr>
        <b/>
        <sz val="28"/>
        <rFont val="微软雅黑"/>
        <charset val="134"/>
      </rPr>
      <t>月  工  作  计  划  表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</si>
</sst>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[$-804]aaaa;@"/>
  </numFmts>
  <fonts count="4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rgb="FFFF0000"/>
      <name val="微软雅黑"/>
      <charset val="134"/>
    </font>
    <font>
      <b/>
      <sz val="22"/>
      <color rgb="FF1F2DA8"/>
      <name val="微软雅黑"/>
      <charset val="134"/>
    </font>
    <font>
      <b/>
      <sz val="28"/>
      <name val="微软雅黑"/>
      <charset val="134"/>
    </font>
    <font>
      <b/>
      <sz val="16"/>
      <color rgb="FF1F2DA8"/>
      <name val="微软雅黑"/>
      <charset val="134"/>
    </font>
    <font>
      <sz val="15"/>
      <color theme="1"/>
      <name val="微软雅黑"/>
      <charset val="134"/>
    </font>
    <font>
      <b/>
      <sz val="25"/>
      <color rgb="FFFF0000"/>
      <name val="方正粗黑宋简体"/>
      <charset val="134"/>
    </font>
    <font>
      <b/>
      <sz val="15"/>
      <color rgb="FFFF0000"/>
      <name val="微软雅黑"/>
      <charset val="134"/>
    </font>
    <font>
      <sz val="14"/>
      <color theme="0"/>
      <name val="微软雅黑"/>
      <charset val="134"/>
    </font>
    <font>
      <b/>
      <sz val="14"/>
      <color theme="0"/>
      <name val="微软雅黑"/>
      <charset val="134"/>
    </font>
    <font>
      <b/>
      <sz val="13"/>
      <color theme="1"/>
      <name val="微软雅黑"/>
      <charset val="134"/>
    </font>
    <font>
      <b/>
      <sz val="48"/>
      <color rgb="FFFF0000"/>
      <name val="Comic Sans MS"/>
      <charset val="134"/>
    </font>
    <font>
      <b/>
      <sz val="13"/>
      <color rgb="FFFF0000"/>
      <name val="微软雅黑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sz val="15"/>
      <name val="微软雅黑"/>
      <charset val="134"/>
    </font>
    <font>
      <b/>
      <sz val="25"/>
      <name val="方正粗黑宋简体"/>
      <charset val="134"/>
    </font>
    <font>
      <b/>
      <sz val="15"/>
      <name val="微软雅黑"/>
      <charset val="134"/>
    </font>
    <font>
      <b/>
      <sz val="15"/>
      <color theme="0"/>
      <name val="微软雅黑"/>
      <charset val="134"/>
    </font>
    <font>
      <b/>
      <sz val="14"/>
      <color theme="1"/>
      <name val="微软雅黑"/>
      <charset val="134"/>
    </font>
    <font>
      <b/>
      <sz val="13"/>
      <name val="微软雅黑"/>
      <charset val="134"/>
    </font>
    <font>
      <b/>
      <sz val="11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28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1F2DA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4" fillId="6" borderId="12" applyNumberFormat="0" applyAlignment="0" applyProtection="0">
      <alignment vertical="center"/>
    </xf>
    <xf numFmtId="0" fontId="33" fillId="6" borderId="15" applyNumberFormat="0" applyAlignment="0" applyProtection="0">
      <alignment vertical="center"/>
    </xf>
    <xf numFmtId="0" fontId="32" fillId="15" borderId="1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177" fontId="7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15" fillId="0" borderId="0" xfId="0" applyFont="1" applyFill="1" applyAlignment="1">
      <alignment horizontal="right" vertical="center" wrapText="1"/>
    </xf>
    <xf numFmtId="0" fontId="15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6" fontId="9" fillId="0" borderId="0" xfId="0" applyNumberFormat="1" applyFont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77" fontId="17" fillId="0" borderId="0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vertical="center" wrapText="1"/>
    </xf>
    <xf numFmtId="14" fontId="19" fillId="0" borderId="0" xfId="0" applyNumberFormat="1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176" fontId="19" fillId="0" borderId="0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001D41D5"/>
      <color rgb="001F2D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00.xml><?xml version="1.0" encoding="utf-8"?>
<formControlPr xmlns="http://schemas.microsoft.com/office/spreadsheetml/2009/9/main" objectType="CheckBox" noThreeD="1" val="0"/>
</file>

<file path=xl/ctrlProps/ctrlProp101.xml><?xml version="1.0" encoding="utf-8"?>
<formControlPr xmlns="http://schemas.microsoft.com/office/spreadsheetml/2009/9/main" objectType="CheckBox" noThreeD="1" val="0"/>
</file>

<file path=xl/ctrlProps/ctrlProp102.xml><?xml version="1.0" encoding="utf-8"?>
<formControlPr xmlns="http://schemas.microsoft.com/office/spreadsheetml/2009/9/main" objectType="CheckBox" noThreeD="1" val="0"/>
</file>

<file path=xl/ctrlProps/ctrlProp103.xml><?xml version="1.0" encoding="utf-8"?>
<formControlPr xmlns="http://schemas.microsoft.com/office/spreadsheetml/2009/9/main" objectType="CheckBox" noThreeD="1" val="0"/>
</file>

<file path=xl/ctrlProps/ctrlProp104.xml><?xml version="1.0" encoding="utf-8"?>
<formControlPr xmlns="http://schemas.microsoft.com/office/spreadsheetml/2009/9/main" objectType="CheckBox" noThreeD="1" val="0"/>
</file>

<file path=xl/ctrlProps/ctrlProp105.xml><?xml version="1.0" encoding="utf-8"?>
<formControlPr xmlns="http://schemas.microsoft.com/office/spreadsheetml/2009/9/main" objectType="CheckBox" noThreeD="1" val="0"/>
</file>

<file path=xl/ctrlProps/ctrlProp106.xml><?xml version="1.0" encoding="utf-8"?>
<formControlPr xmlns="http://schemas.microsoft.com/office/spreadsheetml/2009/9/main" objectType="CheckBox" noThreeD="1" val="0"/>
</file>

<file path=xl/ctrlProps/ctrlProp107.xml><?xml version="1.0" encoding="utf-8"?>
<formControlPr xmlns="http://schemas.microsoft.com/office/spreadsheetml/2009/9/main" objectType="CheckBox" noThreeD="1" val="0"/>
</file>

<file path=xl/ctrlProps/ctrlProp108.xml><?xml version="1.0" encoding="utf-8"?>
<formControlPr xmlns="http://schemas.microsoft.com/office/spreadsheetml/2009/9/main" objectType="CheckBox" noThreeD="1" val="0"/>
</file>

<file path=xl/ctrlProps/ctrlProp109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10.xml><?xml version="1.0" encoding="utf-8"?>
<formControlPr xmlns="http://schemas.microsoft.com/office/spreadsheetml/2009/9/main" objectType="CheckBox" noThreeD="1" val="0"/>
</file>

<file path=xl/ctrlProps/ctrlProp111.xml><?xml version="1.0" encoding="utf-8"?>
<formControlPr xmlns="http://schemas.microsoft.com/office/spreadsheetml/2009/9/main" objectType="CheckBox" noThreeD="1" val="0"/>
</file>

<file path=xl/ctrlProps/ctrlProp112.xml><?xml version="1.0" encoding="utf-8"?>
<formControlPr xmlns="http://schemas.microsoft.com/office/spreadsheetml/2009/9/main" objectType="CheckBox" noThreeD="1" val="0"/>
</file>

<file path=xl/ctrlProps/ctrlProp113.xml><?xml version="1.0" encoding="utf-8"?>
<formControlPr xmlns="http://schemas.microsoft.com/office/spreadsheetml/2009/9/main" objectType="CheckBox" noThreeD="1" val="0"/>
</file>

<file path=xl/ctrlProps/ctrlProp114.xml><?xml version="1.0" encoding="utf-8"?>
<formControlPr xmlns="http://schemas.microsoft.com/office/spreadsheetml/2009/9/main" objectType="CheckBox" noThreeD="1" val="0"/>
</file>

<file path=xl/ctrlProps/ctrlProp115.xml><?xml version="1.0" encoding="utf-8"?>
<formControlPr xmlns="http://schemas.microsoft.com/office/spreadsheetml/2009/9/main" objectType="CheckBox" noThreeD="1" val="0"/>
</file>

<file path=xl/ctrlProps/ctrlProp116.xml><?xml version="1.0" encoding="utf-8"?>
<formControlPr xmlns="http://schemas.microsoft.com/office/spreadsheetml/2009/9/main" objectType="CheckBox" noThreeD="1" val="0"/>
</file>

<file path=xl/ctrlProps/ctrlProp117.xml><?xml version="1.0" encoding="utf-8"?>
<formControlPr xmlns="http://schemas.microsoft.com/office/spreadsheetml/2009/9/main" objectType="CheckBox" noThreeD="1" val="0"/>
</file>

<file path=xl/ctrlProps/ctrlProp118.xml><?xml version="1.0" encoding="utf-8"?>
<formControlPr xmlns="http://schemas.microsoft.com/office/spreadsheetml/2009/9/main" objectType="CheckBox" noThreeD="1" val="0"/>
</file>

<file path=xl/ctrlProps/ctrlProp119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20.xml><?xml version="1.0" encoding="utf-8"?>
<formControlPr xmlns="http://schemas.microsoft.com/office/spreadsheetml/2009/9/main" objectType="CheckBox" noThreeD="1" val="0"/>
</file>

<file path=xl/ctrlProps/ctrlProp121.xml><?xml version="1.0" encoding="utf-8"?>
<formControlPr xmlns="http://schemas.microsoft.com/office/spreadsheetml/2009/9/main" objectType="CheckBox" noThreeD="1" val="0"/>
</file>

<file path=xl/ctrlProps/ctrlProp122.xml><?xml version="1.0" encoding="utf-8"?>
<formControlPr xmlns="http://schemas.microsoft.com/office/spreadsheetml/2009/9/main" objectType="CheckBox" noThreeD="1" val="0"/>
</file>

<file path=xl/ctrlProps/ctrlProp123.xml><?xml version="1.0" encoding="utf-8"?>
<formControlPr xmlns="http://schemas.microsoft.com/office/spreadsheetml/2009/9/main" objectType="CheckBox" noThreeD="1" val="0"/>
</file>

<file path=xl/ctrlProps/ctrlProp124.xml><?xml version="1.0" encoding="utf-8"?>
<formControlPr xmlns="http://schemas.microsoft.com/office/spreadsheetml/2009/9/main" objectType="CheckBox" noThreeD="1" val="0"/>
</file>

<file path=xl/ctrlProps/ctrlProp125.xml><?xml version="1.0" encoding="utf-8"?>
<formControlPr xmlns="http://schemas.microsoft.com/office/spreadsheetml/2009/9/main" objectType="CheckBox" noThreeD="1" val="0"/>
</file>

<file path=xl/ctrlProps/ctrlProp126.xml><?xml version="1.0" encoding="utf-8"?>
<formControlPr xmlns="http://schemas.microsoft.com/office/spreadsheetml/2009/9/main" objectType="CheckBox" noThreeD="1" val="0"/>
</file>

<file path=xl/ctrlProps/ctrlProp127.xml><?xml version="1.0" encoding="utf-8"?>
<formControlPr xmlns="http://schemas.microsoft.com/office/spreadsheetml/2009/9/main" objectType="CheckBox" noThreeD="1" val="0"/>
</file>

<file path=xl/ctrlProps/ctrlProp128.xml><?xml version="1.0" encoding="utf-8"?>
<formControlPr xmlns="http://schemas.microsoft.com/office/spreadsheetml/2009/9/main" objectType="CheckBox" noThreeD="1" val="0"/>
</file>

<file path=xl/ctrlProps/ctrlProp129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30.xml><?xml version="1.0" encoding="utf-8"?>
<formControlPr xmlns="http://schemas.microsoft.com/office/spreadsheetml/2009/9/main" objectType="CheckBox" noThreeD="1" val="0"/>
</file>

<file path=xl/ctrlProps/ctrlProp131.xml><?xml version="1.0" encoding="utf-8"?>
<formControlPr xmlns="http://schemas.microsoft.com/office/spreadsheetml/2009/9/main" objectType="CheckBox" noThreeD="1" val="0"/>
</file>

<file path=xl/ctrlProps/ctrlProp132.xml><?xml version="1.0" encoding="utf-8"?>
<formControlPr xmlns="http://schemas.microsoft.com/office/spreadsheetml/2009/9/main" objectType="CheckBox" noThreeD="1" val="0"/>
</file>

<file path=xl/ctrlProps/ctrlProp133.xml><?xml version="1.0" encoding="utf-8"?>
<formControlPr xmlns="http://schemas.microsoft.com/office/spreadsheetml/2009/9/main" objectType="CheckBox" noThreeD="1" val="0"/>
</file>

<file path=xl/ctrlProps/ctrlProp134.xml><?xml version="1.0" encoding="utf-8"?>
<formControlPr xmlns="http://schemas.microsoft.com/office/spreadsheetml/2009/9/main" objectType="CheckBox" noThreeD="1" val="0"/>
</file>

<file path=xl/ctrlProps/ctrlProp135.xml><?xml version="1.0" encoding="utf-8"?>
<formControlPr xmlns="http://schemas.microsoft.com/office/spreadsheetml/2009/9/main" objectType="CheckBox" noThreeD="1" val="0"/>
</file>

<file path=xl/ctrlProps/ctrlProp136.xml><?xml version="1.0" encoding="utf-8"?>
<formControlPr xmlns="http://schemas.microsoft.com/office/spreadsheetml/2009/9/main" objectType="CheckBox" noThreeD="1" val="0"/>
</file>

<file path=xl/ctrlProps/ctrlProp137.xml><?xml version="1.0" encoding="utf-8"?>
<formControlPr xmlns="http://schemas.microsoft.com/office/spreadsheetml/2009/9/main" objectType="CheckBox" noThreeD="1" val="0"/>
</file>

<file path=xl/ctrlProps/ctrlProp138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45.xml><?xml version="1.0" encoding="utf-8"?>
<formControlPr xmlns="http://schemas.microsoft.com/office/spreadsheetml/2009/9/main" objectType="CheckBox" noThreeD="1" val="0"/>
</file>

<file path=xl/ctrlProps/ctrlProp46.xml><?xml version="1.0" encoding="utf-8"?>
<formControlPr xmlns="http://schemas.microsoft.com/office/spreadsheetml/2009/9/main" objectType="CheckBox" noThreeD="1" val="0"/>
</file>

<file path=xl/ctrlProps/ctrlProp47.xml><?xml version="1.0" encoding="utf-8"?>
<formControlPr xmlns="http://schemas.microsoft.com/office/spreadsheetml/2009/9/main" objectType="CheckBox" noThreeD="1" val="0"/>
</file>

<file path=xl/ctrlProps/ctrlProp48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50.xml><?xml version="1.0" encoding="utf-8"?>
<formControlPr xmlns="http://schemas.microsoft.com/office/spreadsheetml/2009/9/main" objectType="CheckBox" noThreeD="1" val="0"/>
</file>

<file path=xl/ctrlProps/ctrlProp51.xml><?xml version="1.0" encoding="utf-8"?>
<formControlPr xmlns="http://schemas.microsoft.com/office/spreadsheetml/2009/9/main" objectType="CheckBox" noThreeD="1" val="0"/>
</file>

<file path=xl/ctrlProps/ctrlProp52.xml><?xml version="1.0" encoding="utf-8"?>
<formControlPr xmlns="http://schemas.microsoft.com/office/spreadsheetml/2009/9/main" objectType="CheckBox" noThreeD="1" val="0"/>
</file>

<file path=xl/ctrlProps/ctrlProp53.xml><?xml version="1.0" encoding="utf-8"?>
<formControlPr xmlns="http://schemas.microsoft.com/office/spreadsheetml/2009/9/main" objectType="CheckBox" noThreeD="1" val="0"/>
</file>

<file path=xl/ctrlProps/ctrlProp54.xml><?xml version="1.0" encoding="utf-8"?>
<formControlPr xmlns="http://schemas.microsoft.com/office/spreadsheetml/2009/9/main" objectType="CheckBox" noThreeD="1" val="0"/>
</file>

<file path=xl/ctrlProps/ctrlProp55.xml><?xml version="1.0" encoding="utf-8"?>
<formControlPr xmlns="http://schemas.microsoft.com/office/spreadsheetml/2009/9/main" objectType="CheckBox" noThreeD="1" val="0"/>
</file>

<file path=xl/ctrlProps/ctrlProp56.xml><?xml version="1.0" encoding="utf-8"?>
<formControlPr xmlns="http://schemas.microsoft.com/office/spreadsheetml/2009/9/main" objectType="CheckBox" noThreeD="1" val="0"/>
</file>

<file path=xl/ctrlProps/ctrlProp57.xml><?xml version="1.0" encoding="utf-8"?>
<formControlPr xmlns="http://schemas.microsoft.com/office/spreadsheetml/2009/9/main" objectType="CheckBox" noThreeD="1" val="0"/>
</file>

<file path=xl/ctrlProps/ctrlProp58.xml><?xml version="1.0" encoding="utf-8"?>
<formControlPr xmlns="http://schemas.microsoft.com/office/spreadsheetml/2009/9/main" objectType="CheckBox" noThreeD="1" val="0"/>
</file>

<file path=xl/ctrlProps/ctrlProp59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60.xml><?xml version="1.0" encoding="utf-8"?>
<formControlPr xmlns="http://schemas.microsoft.com/office/spreadsheetml/2009/9/main" objectType="CheckBox" noThreeD="1" val="0"/>
</file>

<file path=xl/ctrlProps/ctrlProp61.xml><?xml version="1.0" encoding="utf-8"?>
<formControlPr xmlns="http://schemas.microsoft.com/office/spreadsheetml/2009/9/main" objectType="CheckBox" noThreeD="1" val="0"/>
</file>

<file path=xl/ctrlProps/ctrlProp62.xml><?xml version="1.0" encoding="utf-8"?>
<formControlPr xmlns="http://schemas.microsoft.com/office/spreadsheetml/2009/9/main" objectType="CheckBox" noThreeD="1" val="0"/>
</file>

<file path=xl/ctrlProps/ctrlProp63.xml><?xml version="1.0" encoding="utf-8"?>
<formControlPr xmlns="http://schemas.microsoft.com/office/spreadsheetml/2009/9/main" objectType="CheckBox" noThreeD="1" val="0"/>
</file>

<file path=xl/ctrlProps/ctrlProp64.xml><?xml version="1.0" encoding="utf-8"?>
<formControlPr xmlns="http://schemas.microsoft.com/office/spreadsheetml/2009/9/main" objectType="CheckBox" noThreeD="1" val="0"/>
</file>

<file path=xl/ctrlProps/ctrlProp65.xml><?xml version="1.0" encoding="utf-8"?>
<formControlPr xmlns="http://schemas.microsoft.com/office/spreadsheetml/2009/9/main" objectType="CheckBox" noThreeD="1" val="0"/>
</file>

<file path=xl/ctrlProps/ctrlProp66.xml><?xml version="1.0" encoding="utf-8"?>
<formControlPr xmlns="http://schemas.microsoft.com/office/spreadsheetml/2009/9/main" objectType="CheckBox" noThreeD="1" val="0"/>
</file>

<file path=xl/ctrlProps/ctrlProp67.xml><?xml version="1.0" encoding="utf-8"?>
<formControlPr xmlns="http://schemas.microsoft.com/office/spreadsheetml/2009/9/main" objectType="CheckBox" noThreeD="1" val="0"/>
</file>

<file path=xl/ctrlProps/ctrlProp68.xml><?xml version="1.0" encoding="utf-8"?>
<formControlPr xmlns="http://schemas.microsoft.com/office/spreadsheetml/2009/9/main" objectType="CheckBox" noThreeD="1" val="0"/>
</file>

<file path=xl/ctrlProps/ctrlProp69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70.xml><?xml version="1.0" encoding="utf-8"?>
<formControlPr xmlns="http://schemas.microsoft.com/office/spreadsheetml/2009/9/main" objectType="CheckBox" noThreeD="1" val="0"/>
</file>

<file path=xl/ctrlProps/ctrlProp71.xml><?xml version="1.0" encoding="utf-8"?>
<formControlPr xmlns="http://schemas.microsoft.com/office/spreadsheetml/2009/9/main" objectType="CheckBox" noThreeD="1" val="0"/>
</file>

<file path=xl/ctrlProps/ctrlProp72.xml><?xml version="1.0" encoding="utf-8"?>
<formControlPr xmlns="http://schemas.microsoft.com/office/spreadsheetml/2009/9/main" objectType="CheckBox" noThreeD="1" val="0"/>
</file>

<file path=xl/ctrlProps/ctrlProp73.xml><?xml version="1.0" encoding="utf-8"?>
<formControlPr xmlns="http://schemas.microsoft.com/office/spreadsheetml/2009/9/main" objectType="CheckBox" noThreeD="1" val="0"/>
</file>

<file path=xl/ctrlProps/ctrlProp74.xml><?xml version="1.0" encoding="utf-8"?>
<formControlPr xmlns="http://schemas.microsoft.com/office/spreadsheetml/2009/9/main" objectType="CheckBox" noThreeD="1" val="0"/>
</file>

<file path=xl/ctrlProps/ctrlProp75.xml><?xml version="1.0" encoding="utf-8"?>
<formControlPr xmlns="http://schemas.microsoft.com/office/spreadsheetml/2009/9/main" objectType="CheckBox" noThreeD="1" val="0"/>
</file>

<file path=xl/ctrlProps/ctrlProp76.xml><?xml version="1.0" encoding="utf-8"?>
<formControlPr xmlns="http://schemas.microsoft.com/office/spreadsheetml/2009/9/main" objectType="CheckBox" noThreeD="1" val="0"/>
</file>

<file path=xl/ctrlProps/ctrlProp77.xml><?xml version="1.0" encoding="utf-8"?>
<formControlPr xmlns="http://schemas.microsoft.com/office/spreadsheetml/2009/9/main" objectType="CheckBox" noThreeD="1" val="0"/>
</file>

<file path=xl/ctrlProps/ctrlProp78.xml><?xml version="1.0" encoding="utf-8"?>
<formControlPr xmlns="http://schemas.microsoft.com/office/spreadsheetml/2009/9/main" objectType="CheckBox" noThreeD="1" val="0"/>
</file>

<file path=xl/ctrlProps/ctrlProp79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80.xml><?xml version="1.0" encoding="utf-8"?>
<formControlPr xmlns="http://schemas.microsoft.com/office/spreadsheetml/2009/9/main" objectType="CheckBox" noThreeD="1" val="0"/>
</file>

<file path=xl/ctrlProps/ctrlProp81.xml><?xml version="1.0" encoding="utf-8"?>
<formControlPr xmlns="http://schemas.microsoft.com/office/spreadsheetml/2009/9/main" objectType="CheckBox" noThreeD="1" val="0"/>
</file>

<file path=xl/ctrlProps/ctrlProp82.xml><?xml version="1.0" encoding="utf-8"?>
<formControlPr xmlns="http://schemas.microsoft.com/office/spreadsheetml/2009/9/main" objectType="CheckBox" noThreeD="1" val="0"/>
</file>

<file path=xl/ctrlProps/ctrlProp83.xml><?xml version="1.0" encoding="utf-8"?>
<formControlPr xmlns="http://schemas.microsoft.com/office/spreadsheetml/2009/9/main" objectType="CheckBox" noThreeD="1" val="0"/>
</file>

<file path=xl/ctrlProps/ctrlProp84.xml><?xml version="1.0" encoding="utf-8"?>
<formControlPr xmlns="http://schemas.microsoft.com/office/spreadsheetml/2009/9/main" objectType="CheckBox" noThreeD="1" val="0"/>
</file>

<file path=xl/ctrlProps/ctrlProp85.xml><?xml version="1.0" encoding="utf-8"?>
<formControlPr xmlns="http://schemas.microsoft.com/office/spreadsheetml/2009/9/main" objectType="CheckBox" noThreeD="1" val="0"/>
</file>

<file path=xl/ctrlProps/ctrlProp86.xml><?xml version="1.0" encoding="utf-8"?>
<formControlPr xmlns="http://schemas.microsoft.com/office/spreadsheetml/2009/9/main" objectType="CheckBox" noThreeD="1" val="0"/>
</file>

<file path=xl/ctrlProps/ctrlProp87.xml><?xml version="1.0" encoding="utf-8"?>
<formControlPr xmlns="http://schemas.microsoft.com/office/spreadsheetml/2009/9/main" objectType="CheckBox" noThreeD="1" val="0"/>
</file>

<file path=xl/ctrlProps/ctrlProp88.xml><?xml version="1.0" encoding="utf-8"?>
<formControlPr xmlns="http://schemas.microsoft.com/office/spreadsheetml/2009/9/main" objectType="CheckBox" noThreeD="1" val="0"/>
</file>

<file path=xl/ctrlProps/ctrlProp89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ctrlProps/ctrlProp90.xml><?xml version="1.0" encoding="utf-8"?>
<formControlPr xmlns="http://schemas.microsoft.com/office/spreadsheetml/2009/9/main" objectType="CheckBox" noThreeD="1" val="0"/>
</file>

<file path=xl/ctrlProps/ctrlProp91.xml><?xml version="1.0" encoding="utf-8"?>
<formControlPr xmlns="http://schemas.microsoft.com/office/spreadsheetml/2009/9/main" objectType="CheckBox" noThreeD="1" val="0"/>
</file>

<file path=xl/ctrlProps/ctrlProp92.xml><?xml version="1.0" encoding="utf-8"?>
<formControlPr xmlns="http://schemas.microsoft.com/office/spreadsheetml/2009/9/main" objectType="CheckBox" noThreeD="1" val="0"/>
</file>

<file path=xl/ctrlProps/ctrlProp93.xml><?xml version="1.0" encoding="utf-8"?>
<formControlPr xmlns="http://schemas.microsoft.com/office/spreadsheetml/2009/9/main" objectType="CheckBox" noThreeD="1" val="0"/>
</file>

<file path=xl/ctrlProps/ctrlProp94.xml><?xml version="1.0" encoding="utf-8"?>
<formControlPr xmlns="http://schemas.microsoft.com/office/spreadsheetml/2009/9/main" objectType="CheckBox" noThreeD="1" val="0"/>
</file>

<file path=xl/ctrlProps/ctrlProp95.xml><?xml version="1.0" encoding="utf-8"?>
<formControlPr xmlns="http://schemas.microsoft.com/office/spreadsheetml/2009/9/main" objectType="CheckBox" noThreeD="1" val="0"/>
</file>

<file path=xl/ctrlProps/ctrlProp96.xml><?xml version="1.0" encoding="utf-8"?>
<formControlPr xmlns="http://schemas.microsoft.com/office/spreadsheetml/2009/9/main" objectType="CheckBox" noThreeD="1" val="0"/>
</file>

<file path=xl/ctrlProps/ctrlProp97.xml><?xml version="1.0" encoding="utf-8"?>
<formControlPr xmlns="http://schemas.microsoft.com/office/spreadsheetml/2009/9/main" objectType="CheckBox" noThreeD="1" val="0"/>
</file>

<file path=xl/ctrlProps/ctrlProp98.xml><?xml version="1.0" encoding="utf-8"?>
<formControlPr xmlns="http://schemas.microsoft.com/office/spreadsheetml/2009/9/main" objectType="CheckBox" noThreeD="1" val="0"/>
</file>

<file path=xl/ctrlProps/ctrlProp9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14337" name="Check Box 2469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14338" name="Check Box 2469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14339" name="Check Box 2469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14340" name="Check Box 2469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14341" name="Check Box 2469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14342" name="Check Box 2469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14343" name="Check Box 2469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14344" name="Check Box 2469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14345" name="Check Box 246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14346" name="Check Box 2469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14347" name="Check Box 2469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14348" name="Check Box 2469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16" name="右箭头 15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17" name="上箭头 16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14349" name="Check Box 2469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14350" name="Check Box 2469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14351" name="Check Box 2469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14352" name="Check Box 2469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3</xdr:col>
      <xdr:colOff>818515</xdr:colOff>
      <xdr:row>0</xdr:row>
      <xdr:rowOff>582295</xdr:rowOff>
    </xdr:from>
    <xdr:to>
      <xdr:col>4</xdr:col>
      <xdr:colOff>980440</xdr:colOff>
      <xdr:row>2</xdr:row>
      <xdr:rowOff>180975</xdr:rowOff>
    </xdr:to>
    <xdr:sp>
      <xdr:nvSpPr>
        <xdr:cNvPr id="22" name="上箭头 21"/>
        <xdr:cNvSpPr/>
      </xdr:nvSpPr>
      <xdr:spPr>
        <a:xfrm>
          <a:off x="6298565" y="582295"/>
          <a:ext cx="2014855" cy="690880"/>
        </a:xfrm>
        <a:prstGeom prst="upArrow">
          <a:avLst>
            <a:gd name="adj1" fmla="val 64036"/>
            <a:gd name="adj2" fmla="val 3843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年份可下拉选择</a:t>
          </a:r>
          <a:endParaRPr lang="zh-CN" altLang="en-US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月份可手动修改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9217" name="Check Box 2469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9218" name="Check Box 2469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9219" name="Check Box 2469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9220" name="Check Box 2469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9221" name="Check Box 2469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9222" name="Check Box 2469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9223" name="Check Box 2469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9224" name="Check Box 2469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9225" name="Check Box 246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9226" name="Check Box 2469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10241" name="Check Box 2469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10242" name="Check Box 2469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10243" name="Check Box 2469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10244" name="Check Box 2469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10245" name="Check Box 2469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10246" name="Check Box 2469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10247" name="Check Box 2469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10248" name="Check Box 2469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10249" name="Check Box 246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10250" name="Check Box 246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11265" name="Check Box 2469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11266" name="Check Box 2469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11267" name="Check Box 2469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11268" name="Check Box 2469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11269" name="Check Box 2469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11270" name="Check Box 2469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11271" name="Check Box 2469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11272" name="Check Box 2469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11273" name="Check Box 246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11274" name="Check Box 2469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15361" name="Check Box 2469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15362" name="Check Box 2469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15363" name="Check Box 2469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15364" name="Check Box 2469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15365" name="Check Box 2469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15366" name="Check Box 2469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15367" name="Check Box 2469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15368" name="Check Box 2469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15369" name="Check Box 246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15370" name="Check Box 2469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15371" name="Check Box 2469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15372" name="Check Box 2469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16" name="右箭头 15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17" name="上箭头 16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15373" name="Check Box 2469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15374" name="Check Box 2469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15375" name="Check Box 2469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15376" name="Check Box 2469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3</xdr:col>
      <xdr:colOff>818515</xdr:colOff>
      <xdr:row>0</xdr:row>
      <xdr:rowOff>582295</xdr:rowOff>
    </xdr:from>
    <xdr:to>
      <xdr:col>4</xdr:col>
      <xdr:colOff>980440</xdr:colOff>
      <xdr:row>2</xdr:row>
      <xdr:rowOff>180975</xdr:rowOff>
    </xdr:to>
    <xdr:sp>
      <xdr:nvSpPr>
        <xdr:cNvPr id="22" name="上箭头 21"/>
        <xdr:cNvSpPr/>
      </xdr:nvSpPr>
      <xdr:spPr>
        <a:xfrm>
          <a:off x="6298565" y="582295"/>
          <a:ext cx="2014855" cy="690880"/>
        </a:xfrm>
        <a:prstGeom prst="upArrow">
          <a:avLst>
            <a:gd name="adj1" fmla="val 64036"/>
            <a:gd name="adj2" fmla="val 3843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年份可下拉选择</a:t>
          </a:r>
          <a:endParaRPr lang="zh-CN" altLang="en-US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月份可手动修改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1033" name="Check Box 246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1034" name="Check Box 2469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1035" name="Check Box 2469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1036" name="Check Box 2469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1037" name="Check Box 2469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1038" name="Check Box 246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2" name="右箭头 1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4" name="上箭头 3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1039" name="Check Box 2469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1040" name="Check Box 2469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1041" name="Check Box 2469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1042" name="Check Box 2469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1043" name="Check Box 246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1044" name="Check Box 2469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10" name="右箭头 9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11" name="上箭头 10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1045" name="Check Box 2469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1046" name="Check Box 246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1047" name="Check Box 2469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1048" name="Check Box 2469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3</xdr:col>
      <xdr:colOff>680720</xdr:colOff>
      <xdr:row>0</xdr:row>
      <xdr:rowOff>571500</xdr:rowOff>
    </xdr:from>
    <xdr:to>
      <xdr:col>4</xdr:col>
      <xdr:colOff>842645</xdr:colOff>
      <xdr:row>2</xdr:row>
      <xdr:rowOff>170180</xdr:rowOff>
    </xdr:to>
    <xdr:sp>
      <xdr:nvSpPr>
        <xdr:cNvPr id="3" name="上箭头 2"/>
        <xdr:cNvSpPr/>
      </xdr:nvSpPr>
      <xdr:spPr>
        <a:xfrm>
          <a:off x="6160770" y="571500"/>
          <a:ext cx="2014855" cy="690880"/>
        </a:xfrm>
        <a:prstGeom prst="upArrow">
          <a:avLst>
            <a:gd name="adj1" fmla="val 64036"/>
            <a:gd name="adj2" fmla="val 3843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年份可下拉选择</a:t>
          </a:r>
          <a:endParaRPr lang="zh-CN" altLang="en-US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月份可手动修改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2049" name="Check Box 2469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2050" name="Check Box 2469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2051" name="Check Box 2469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2052" name="Check Box 2469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2053" name="Check Box 246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2054" name="Check Box 2469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2056" name="Check Box 2469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2057" name="Check Box 246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2058" name="Check Box 2469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2059" name="Check Box 246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4097" name="Check Box 2469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4098" name="Check Box 2469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4099" name="Check Box 2469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4100" name="Check Box 2469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4101" name="Check Box 2469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4102" name="Check Box 2469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4103" name="Check Box 2469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4104" name="Check Box 2469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4105" name="Check Box 246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4106" name="Check Box 2469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5121" name="Check Box 2469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5122" name="Check Box 2469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5123" name="Check Box 2469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5124" name="Check Box 246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5125" name="Check Box 2469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5126" name="Check Box 2469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5127" name="Check Box 2469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5128" name="Check Box 2469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5129" name="Check Box 246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5130" name="Check Box 246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6145" name="Check Box 2469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6146" name="Check Box 2469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6147" name="Check Box 2469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6148" name="Check Box 2469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6149" name="Check Box 2469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6150" name="Check Box 2469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6151" name="Check Box 2469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6152" name="Check Box 2469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6153" name="Check Box 246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6154" name="Check Box 2469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7169" name="Check Box 2469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7170" name="Check Box 2469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7171" name="Check Box 2469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7172" name="Check Box 2469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7173" name="Check Box 2469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7174" name="Check Box 2469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7175" name="Check Box 2469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7176" name="Check Box 2469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7177" name="Check Box 246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7178" name="Check Box 2469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2152015</xdr:colOff>
          <xdr:row>3</xdr:row>
          <xdr:rowOff>51435</xdr:rowOff>
        </xdr:from>
        <xdr:to>
          <xdr:col>2</xdr:col>
          <xdr:colOff>100965</xdr:colOff>
          <xdr:row>3</xdr:row>
          <xdr:rowOff>271780</xdr:rowOff>
        </xdr:to>
        <xdr:sp>
          <xdr:nvSpPr>
            <xdr:cNvPr id="8193" name="Check Box 2469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2609850" y="152463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4</xdr:row>
          <xdr:rowOff>74930</xdr:rowOff>
        </xdr:from>
        <xdr:to>
          <xdr:col>2</xdr:col>
          <xdr:colOff>90170</xdr:colOff>
          <xdr:row>4</xdr:row>
          <xdr:rowOff>295275</xdr:rowOff>
        </xdr:to>
        <xdr:sp>
          <xdr:nvSpPr>
            <xdr:cNvPr id="8194" name="Check Box 2469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2599055" y="189103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5</xdr:row>
          <xdr:rowOff>44450</xdr:rowOff>
        </xdr:from>
        <xdr:to>
          <xdr:col>2</xdr:col>
          <xdr:colOff>90805</xdr:colOff>
          <xdr:row>5</xdr:row>
          <xdr:rowOff>264795</xdr:rowOff>
        </xdr:to>
        <xdr:sp>
          <xdr:nvSpPr>
            <xdr:cNvPr id="8195" name="Check Box 2469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2599690" y="220345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6</xdr:row>
          <xdr:rowOff>54610</xdr:rowOff>
        </xdr:from>
        <xdr:to>
          <xdr:col>2</xdr:col>
          <xdr:colOff>90170</xdr:colOff>
          <xdr:row>6</xdr:row>
          <xdr:rowOff>274955</xdr:rowOff>
        </xdr:to>
        <xdr:sp>
          <xdr:nvSpPr>
            <xdr:cNvPr id="8196" name="Check Box 2469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2599055" y="255651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2151380</xdr:colOff>
          <xdr:row>7</xdr:row>
          <xdr:rowOff>30480</xdr:rowOff>
        </xdr:from>
        <xdr:to>
          <xdr:col>2</xdr:col>
          <xdr:colOff>100330</xdr:colOff>
          <xdr:row>7</xdr:row>
          <xdr:rowOff>250825</xdr:rowOff>
        </xdr:to>
        <xdr:sp>
          <xdr:nvSpPr>
            <xdr:cNvPr id="8197" name="Check Box 2469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2609215" y="287528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40640</xdr:rowOff>
        </xdr:from>
        <xdr:to>
          <xdr:col>2</xdr:col>
          <xdr:colOff>90805</xdr:colOff>
          <xdr:row>8</xdr:row>
          <xdr:rowOff>260985</xdr:rowOff>
        </xdr:to>
        <xdr:sp>
          <xdr:nvSpPr>
            <xdr:cNvPr id="8198" name="Check Box 2469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>
            <a:xfrm>
              <a:off x="2599690" y="322834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1174750</xdr:colOff>
      <xdr:row>0</xdr:row>
      <xdr:rowOff>309880</xdr:rowOff>
    </xdr:from>
    <xdr:to>
      <xdr:col>2</xdr:col>
      <xdr:colOff>1276985</xdr:colOff>
      <xdr:row>2</xdr:row>
      <xdr:rowOff>185420</xdr:rowOff>
    </xdr:to>
    <xdr:sp>
      <xdr:nvSpPr>
        <xdr:cNvPr id="8" name="右箭头 7"/>
        <xdr:cNvSpPr/>
      </xdr:nvSpPr>
      <xdr:spPr>
        <a:xfrm>
          <a:off x="1632585" y="309880"/>
          <a:ext cx="3271520" cy="96774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点击单元格</a:t>
          </a:r>
          <a:r>
            <a:rPr lang="en-US" altLang="zh-CN" sz="1100">
              <a:solidFill>
                <a:sysClr val="windowText" lastClr="000000"/>
              </a:solidFill>
            </a:rPr>
            <a:t>-</a:t>
          </a:r>
          <a:r>
            <a:rPr lang="zh-CN" altLang="en-US" sz="1100">
              <a:solidFill>
                <a:sysClr val="windowText" lastClr="000000"/>
              </a:solidFill>
            </a:rPr>
            <a:t>右下角下拉菜单，选择月份，自动更新表格日期，无需手动修改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746125</xdr:colOff>
      <xdr:row>2</xdr:row>
      <xdr:rowOff>103505</xdr:rowOff>
    </xdr:from>
    <xdr:to>
      <xdr:col>8</xdr:col>
      <xdr:colOff>1559560</xdr:colOff>
      <xdr:row>4</xdr:row>
      <xdr:rowOff>332740</xdr:rowOff>
    </xdr:to>
    <xdr:sp>
      <xdr:nvSpPr>
        <xdr:cNvPr id="9" name="上箭头 8"/>
        <xdr:cNvSpPr/>
      </xdr:nvSpPr>
      <xdr:spPr>
        <a:xfrm>
          <a:off x="13637895" y="1195705"/>
          <a:ext cx="2666365" cy="953135"/>
        </a:xfrm>
        <a:prstGeom prst="up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打开表格，自动实时更新当日日期及年度周数。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2141855</xdr:colOff>
          <xdr:row>8</xdr:row>
          <xdr:rowOff>341630</xdr:rowOff>
        </xdr:from>
        <xdr:to>
          <xdr:col>2</xdr:col>
          <xdr:colOff>91440</xdr:colOff>
          <xdr:row>9</xdr:row>
          <xdr:rowOff>219075</xdr:rowOff>
        </xdr:to>
        <xdr:sp>
          <xdr:nvSpPr>
            <xdr:cNvPr id="8199" name="Check Box 2469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2599690" y="352933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2130425</xdr:colOff>
          <xdr:row>10</xdr:row>
          <xdr:rowOff>8255</xdr:rowOff>
        </xdr:from>
        <xdr:to>
          <xdr:col>2</xdr:col>
          <xdr:colOff>79375</xdr:colOff>
          <xdr:row>10</xdr:row>
          <xdr:rowOff>228600</xdr:rowOff>
        </xdr:to>
        <xdr:sp>
          <xdr:nvSpPr>
            <xdr:cNvPr id="8200" name="Check Box 2469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2588260" y="3881755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2141220</xdr:colOff>
          <xdr:row>10</xdr:row>
          <xdr:rowOff>326390</xdr:rowOff>
        </xdr:from>
        <xdr:to>
          <xdr:col>2</xdr:col>
          <xdr:colOff>90170</xdr:colOff>
          <xdr:row>11</xdr:row>
          <xdr:rowOff>203835</xdr:rowOff>
        </xdr:to>
        <xdr:sp>
          <xdr:nvSpPr>
            <xdr:cNvPr id="8201" name="Check Box 246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2599055" y="4199890"/>
              <a:ext cx="1118235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2118995</xdr:colOff>
          <xdr:row>11</xdr:row>
          <xdr:rowOff>339090</xdr:rowOff>
        </xdr:from>
        <xdr:to>
          <xdr:col>2</xdr:col>
          <xdr:colOff>68580</xdr:colOff>
          <xdr:row>12</xdr:row>
          <xdr:rowOff>216535</xdr:rowOff>
        </xdr:to>
        <xdr:sp>
          <xdr:nvSpPr>
            <xdr:cNvPr id="8202" name="Check Box 2469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2576830" y="4555490"/>
              <a:ext cx="1118870" cy="22034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完成打勾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05.xml"/><Relationship Id="rId8" Type="http://schemas.openxmlformats.org/officeDocument/2006/relationships/ctrlProp" Target="../ctrlProps/ctrlProp104.xml"/><Relationship Id="rId7" Type="http://schemas.openxmlformats.org/officeDocument/2006/relationships/ctrlProp" Target="../ctrlProps/ctrlProp103.xml"/><Relationship Id="rId6" Type="http://schemas.openxmlformats.org/officeDocument/2006/relationships/ctrlProp" Target="../ctrlProps/ctrlProp102.xml"/><Relationship Id="rId5" Type="http://schemas.openxmlformats.org/officeDocument/2006/relationships/ctrlProp" Target="../ctrlProps/ctrlProp101.xml"/><Relationship Id="rId4" Type="http://schemas.openxmlformats.org/officeDocument/2006/relationships/ctrlProp" Target="../ctrlProps/ctrlProp100.xml"/><Relationship Id="rId3" Type="http://schemas.openxmlformats.org/officeDocument/2006/relationships/ctrlProp" Target="../ctrlProps/ctrlProp99.xml"/><Relationship Id="rId2" Type="http://schemas.openxmlformats.org/officeDocument/2006/relationships/vmlDrawing" Target="../drawings/vmlDrawing9.vml"/><Relationship Id="rId12" Type="http://schemas.openxmlformats.org/officeDocument/2006/relationships/ctrlProp" Target="../ctrlProps/ctrlProp108.xml"/><Relationship Id="rId11" Type="http://schemas.openxmlformats.org/officeDocument/2006/relationships/ctrlProp" Target="../ctrlProps/ctrlProp107.xml"/><Relationship Id="rId10" Type="http://schemas.openxmlformats.org/officeDocument/2006/relationships/ctrlProp" Target="../ctrlProps/ctrlProp10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15.xml"/><Relationship Id="rId8" Type="http://schemas.openxmlformats.org/officeDocument/2006/relationships/ctrlProp" Target="../ctrlProps/ctrlProp114.xml"/><Relationship Id="rId7" Type="http://schemas.openxmlformats.org/officeDocument/2006/relationships/ctrlProp" Target="../ctrlProps/ctrlProp113.xml"/><Relationship Id="rId6" Type="http://schemas.openxmlformats.org/officeDocument/2006/relationships/ctrlProp" Target="../ctrlProps/ctrlProp112.xml"/><Relationship Id="rId5" Type="http://schemas.openxmlformats.org/officeDocument/2006/relationships/ctrlProp" Target="../ctrlProps/ctrlProp111.xml"/><Relationship Id="rId4" Type="http://schemas.openxmlformats.org/officeDocument/2006/relationships/ctrlProp" Target="../ctrlProps/ctrlProp110.xml"/><Relationship Id="rId3" Type="http://schemas.openxmlformats.org/officeDocument/2006/relationships/ctrlProp" Target="../ctrlProps/ctrlProp109.xml"/><Relationship Id="rId2" Type="http://schemas.openxmlformats.org/officeDocument/2006/relationships/vmlDrawing" Target="../drawings/vmlDrawing10.vml"/><Relationship Id="rId12" Type="http://schemas.openxmlformats.org/officeDocument/2006/relationships/ctrlProp" Target="../ctrlProps/ctrlProp118.xml"/><Relationship Id="rId11" Type="http://schemas.openxmlformats.org/officeDocument/2006/relationships/ctrlProp" Target="../ctrlProps/ctrlProp117.xml"/><Relationship Id="rId10" Type="http://schemas.openxmlformats.org/officeDocument/2006/relationships/ctrlProp" Target="../ctrlProps/ctrlProp116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25.xml"/><Relationship Id="rId8" Type="http://schemas.openxmlformats.org/officeDocument/2006/relationships/ctrlProp" Target="../ctrlProps/ctrlProp124.xml"/><Relationship Id="rId7" Type="http://schemas.openxmlformats.org/officeDocument/2006/relationships/ctrlProp" Target="../ctrlProps/ctrlProp123.xml"/><Relationship Id="rId6" Type="http://schemas.openxmlformats.org/officeDocument/2006/relationships/ctrlProp" Target="../ctrlProps/ctrlProp122.xml"/><Relationship Id="rId5" Type="http://schemas.openxmlformats.org/officeDocument/2006/relationships/ctrlProp" Target="../ctrlProps/ctrlProp121.xml"/><Relationship Id="rId4" Type="http://schemas.openxmlformats.org/officeDocument/2006/relationships/ctrlProp" Target="../ctrlProps/ctrlProp120.xml"/><Relationship Id="rId3" Type="http://schemas.openxmlformats.org/officeDocument/2006/relationships/ctrlProp" Target="../ctrlProps/ctrlProp119.xml"/><Relationship Id="rId2" Type="http://schemas.openxmlformats.org/officeDocument/2006/relationships/vmlDrawing" Target="../drawings/vmlDrawing11.vml"/><Relationship Id="rId12" Type="http://schemas.openxmlformats.org/officeDocument/2006/relationships/ctrlProp" Target="../ctrlProps/ctrlProp128.xml"/><Relationship Id="rId11" Type="http://schemas.openxmlformats.org/officeDocument/2006/relationships/ctrlProp" Target="../ctrlProps/ctrlProp127.xml"/><Relationship Id="rId10" Type="http://schemas.openxmlformats.org/officeDocument/2006/relationships/ctrlProp" Target="../ctrlProps/ctrlProp126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35.xml"/><Relationship Id="rId8" Type="http://schemas.openxmlformats.org/officeDocument/2006/relationships/ctrlProp" Target="../ctrlProps/ctrlProp134.xml"/><Relationship Id="rId7" Type="http://schemas.openxmlformats.org/officeDocument/2006/relationships/ctrlProp" Target="../ctrlProps/ctrlProp133.xml"/><Relationship Id="rId6" Type="http://schemas.openxmlformats.org/officeDocument/2006/relationships/ctrlProp" Target="../ctrlProps/ctrlProp132.xml"/><Relationship Id="rId5" Type="http://schemas.openxmlformats.org/officeDocument/2006/relationships/ctrlProp" Target="../ctrlProps/ctrlProp131.xml"/><Relationship Id="rId4" Type="http://schemas.openxmlformats.org/officeDocument/2006/relationships/ctrlProp" Target="../ctrlProps/ctrlProp130.xml"/><Relationship Id="rId3" Type="http://schemas.openxmlformats.org/officeDocument/2006/relationships/ctrlProp" Target="../ctrlProps/ctrlProp129.xml"/><Relationship Id="rId2" Type="http://schemas.openxmlformats.org/officeDocument/2006/relationships/vmlDrawing" Target="../drawings/vmlDrawing12.vml"/><Relationship Id="rId12" Type="http://schemas.openxmlformats.org/officeDocument/2006/relationships/ctrlProp" Target="../ctrlProps/ctrlProp138.xml"/><Relationship Id="rId11" Type="http://schemas.openxmlformats.org/officeDocument/2006/relationships/ctrlProp" Target="../ctrlProps/ctrlProp137.xml"/><Relationship Id="rId10" Type="http://schemas.openxmlformats.org/officeDocument/2006/relationships/ctrlProp" Target="../ctrlProps/ctrlProp136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23.xml"/><Relationship Id="rId8" Type="http://schemas.openxmlformats.org/officeDocument/2006/relationships/ctrlProp" Target="../ctrlProps/ctrlProp22.xml"/><Relationship Id="rId7" Type="http://schemas.openxmlformats.org/officeDocument/2006/relationships/ctrlProp" Target="../ctrlProps/ctrlProp21.xml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Relationship Id="rId3" Type="http://schemas.openxmlformats.org/officeDocument/2006/relationships/ctrlProp" Target="../ctrlProps/ctrlProp17.xml"/><Relationship Id="rId2" Type="http://schemas.openxmlformats.org/officeDocument/2006/relationships/vmlDrawing" Target="../drawings/vmlDrawing2.vml"/><Relationship Id="rId18" Type="http://schemas.openxmlformats.org/officeDocument/2006/relationships/ctrlProp" Target="../ctrlProps/ctrlProp32.xml"/><Relationship Id="rId17" Type="http://schemas.openxmlformats.org/officeDocument/2006/relationships/ctrlProp" Target="../ctrlProps/ctrlProp31.xml"/><Relationship Id="rId16" Type="http://schemas.openxmlformats.org/officeDocument/2006/relationships/ctrlProp" Target="../ctrlProps/ctrlProp30.xml"/><Relationship Id="rId15" Type="http://schemas.openxmlformats.org/officeDocument/2006/relationships/ctrlProp" Target="../ctrlProps/ctrlProp29.xml"/><Relationship Id="rId14" Type="http://schemas.openxmlformats.org/officeDocument/2006/relationships/ctrlProp" Target="../ctrlProps/ctrlProp28.xml"/><Relationship Id="rId13" Type="http://schemas.openxmlformats.org/officeDocument/2006/relationships/ctrlProp" Target="../ctrlProps/ctrlProp27.xml"/><Relationship Id="rId12" Type="http://schemas.openxmlformats.org/officeDocument/2006/relationships/ctrlProp" Target="../ctrlProps/ctrlProp26.xml"/><Relationship Id="rId11" Type="http://schemas.openxmlformats.org/officeDocument/2006/relationships/ctrlProp" Target="../ctrlProps/ctrlProp25.xml"/><Relationship Id="rId10" Type="http://schemas.openxmlformats.org/officeDocument/2006/relationships/ctrlProp" Target="../ctrlProps/ctrlProp2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39.xml"/><Relationship Id="rId8" Type="http://schemas.openxmlformats.org/officeDocument/2006/relationships/ctrlProp" Target="../ctrlProps/ctrlProp38.xml"/><Relationship Id="rId7" Type="http://schemas.openxmlformats.org/officeDocument/2006/relationships/ctrlProp" Target="../ctrlProps/ctrlProp37.xml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Relationship Id="rId3" Type="http://schemas.openxmlformats.org/officeDocument/2006/relationships/ctrlProp" Target="../ctrlProps/ctrlProp33.xml"/><Relationship Id="rId2" Type="http://schemas.openxmlformats.org/officeDocument/2006/relationships/vmlDrawing" Target="../drawings/vmlDrawing3.vml"/><Relationship Id="rId18" Type="http://schemas.openxmlformats.org/officeDocument/2006/relationships/ctrlProp" Target="../ctrlProps/ctrlProp48.xml"/><Relationship Id="rId17" Type="http://schemas.openxmlformats.org/officeDocument/2006/relationships/ctrlProp" Target="../ctrlProps/ctrlProp47.xml"/><Relationship Id="rId16" Type="http://schemas.openxmlformats.org/officeDocument/2006/relationships/ctrlProp" Target="../ctrlProps/ctrlProp46.xml"/><Relationship Id="rId15" Type="http://schemas.openxmlformats.org/officeDocument/2006/relationships/ctrlProp" Target="../ctrlProps/ctrlProp45.xml"/><Relationship Id="rId14" Type="http://schemas.openxmlformats.org/officeDocument/2006/relationships/ctrlProp" Target="../ctrlProps/ctrlProp44.xml"/><Relationship Id="rId13" Type="http://schemas.openxmlformats.org/officeDocument/2006/relationships/ctrlProp" Target="../ctrlProps/ctrlProp43.xml"/><Relationship Id="rId12" Type="http://schemas.openxmlformats.org/officeDocument/2006/relationships/ctrlProp" Target="../ctrlProps/ctrlProp42.xml"/><Relationship Id="rId11" Type="http://schemas.openxmlformats.org/officeDocument/2006/relationships/ctrlProp" Target="../ctrlProps/ctrlProp41.xml"/><Relationship Id="rId10" Type="http://schemas.openxmlformats.org/officeDocument/2006/relationships/ctrlProp" Target="../ctrlProps/ctrlProp40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55.xml"/><Relationship Id="rId8" Type="http://schemas.openxmlformats.org/officeDocument/2006/relationships/ctrlProp" Target="../ctrlProps/ctrlProp54.xml"/><Relationship Id="rId7" Type="http://schemas.openxmlformats.org/officeDocument/2006/relationships/ctrlProp" Target="../ctrlProps/ctrlProp53.xml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4" Type="http://schemas.openxmlformats.org/officeDocument/2006/relationships/ctrlProp" Target="../ctrlProps/ctrlProp50.xml"/><Relationship Id="rId3" Type="http://schemas.openxmlformats.org/officeDocument/2006/relationships/ctrlProp" Target="../ctrlProps/ctrlProp49.xml"/><Relationship Id="rId2" Type="http://schemas.openxmlformats.org/officeDocument/2006/relationships/vmlDrawing" Target="../drawings/vmlDrawing4.vml"/><Relationship Id="rId12" Type="http://schemas.openxmlformats.org/officeDocument/2006/relationships/ctrlProp" Target="../ctrlProps/ctrlProp58.xml"/><Relationship Id="rId11" Type="http://schemas.openxmlformats.org/officeDocument/2006/relationships/ctrlProp" Target="../ctrlProps/ctrlProp57.xml"/><Relationship Id="rId10" Type="http://schemas.openxmlformats.org/officeDocument/2006/relationships/ctrlProp" Target="../ctrlProps/ctrlProp5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5.xml"/><Relationship Id="rId8" Type="http://schemas.openxmlformats.org/officeDocument/2006/relationships/ctrlProp" Target="../ctrlProps/ctrlProp64.xml"/><Relationship Id="rId7" Type="http://schemas.openxmlformats.org/officeDocument/2006/relationships/ctrlProp" Target="../ctrlProps/ctrlProp63.xml"/><Relationship Id="rId6" Type="http://schemas.openxmlformats.org/officeDocument/2006/relationships/ctrlProp" Target="../ctrlProps/ctrlProp62.xml"/><Relationship Id="rId5" Type="http://schemas.openxmlformats.org/officeDocument/2006/relationships/ctrlProp" Target="../ctrlProps/ctrlProp61.xml"/><Relationship Id="rId4" Type="http://schemas.openxmlformats.org/officeDocument/2006/relationships/ctrlProp" Target="../ctrlProps/ctrlProp60.xml"/><Relationship Id="rId3" Type="http://schemas.openxmlformats.org/officeDocument/2006/relationships/ctrlProp" Target="../ctrlProps/ctrlProp59.xml"/><Relationship Id="rId2" Type="http://schemas.openxmlformats.org/officeDocument/2006/relationships/vmlDrawing" Target="../drawings/vmlDrawing5.vml"/><Relationship Id="rId12" Type="http://schemas.openxmlformats.org/officeDocument/2006/relationships/ctrlProp" Target="../ctrlProps/ctrlProp68.xml"/><Relationship Id="rId11" Type="http://schemas.openxmlformats.org/officeDocument/2006/relationships/ctrlProp" Target="../ctrlProps/ctrlProp67.xml"/><Relationship Id="rId10" Type="http://schemas.openxmlformats.org/officeDocument/2006/relationships/ctrlProp" Target="../ctrlProps/ctrlProp6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5.xml"/><Relationship Id="rId8" Type="http://schemas.openxmlformats.org/officeDocument/2006/relationships/ctrlProp" Target="../ctrlProps/ctrlProp74.xml"/><Relationship Id="rId7" Type="http://schemas.openxmlformats.org/officeDocument/2006/relationships/ctrlProp" Target="../ctrlProps/ctrlProp73.xml"/><Relationship Id="rId6" Type="http://schemas.openxmlformats.org/officeDocument/2006/relationships/ctrlProp" Target="../ctrlProps/ctrlProp72.xml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Relationship Id="rId3" Type="http://schemas.openxmlformats.org/officeDocument/2006/relationships/ctrlProp" Target="../ctrlProps/ctrlProp69.xml"/><Relationship Id="rId2" Type="http://schemas.openxmlformats.org/officeDocument/2006/relationships/vmlDrawing" Target="../drawings/vmlDrawing6.vml"/><Relationship Id="rId12" Type="http://schemas.openxmlformats.org/officeDocument/2006/relationships/ctrlProp" Target="../ctrlProps/ctrlProp78.xml"/><Relationship Id="rId11" Type="http://schemas.openxmlformats.org/officeDocument/2006/relationships/ctrlProp" Target="../ctrlProps/ctrlProp77.xml"/><Relationship Id="rId10" Type="http://schemas.openxmlformats.org/officeDocument/2006/relationships/ctrlProp" Target="../ctrlProps/ctrlProp7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85.xml"/><Relationship Id="rId8" Type="http://schemas.openxmlformats.org/officeDocument/2006/relationships/ctrlProp" Target="../ctrlProps/ctrlProp84.xml"/><Relationship Id="rId7" Type="http://schemas.openxmlformats.org/officeDocument/2006/relationships/ctrlProp" Target="../ctrlProps/ctrlProp83.xml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4" Type="http://schemas.openxmlformats.org/officeDocument/2006/relationships/ctrlProp" Target="../ctrlProps/ctrlProp80.xml"/><Relationship Id="rId3" Type="http://schemas.openxmlformats.org/officeDocument/2006/relationships/ctrlProp" Target="../ctrlProps/ctrlProp79.xml"/><Relationship Id="rId2" Type="http://schemas.openxmlformats.org/officeDocument/2006/relationships/vmlDrawing" Target="../drawings/vmlDrawing7.vml"/><Relationship Id="rId12" Type="http://schemas.openxmlformats.org/officeDocument/2006/relationships/ctrlProp" Target="../ctrlProps/ctrlProp88.xml"/><Relationship Id="rId11" Type="http://schemas.openxmlformats.org/officeDocument/2006/relationships/ctrlProp" Target="../ctrlProps/ctrlProp87.xml"/><Relationship Id="rId10" Type="http://schemas.openxmlformats.org/officeDocument/2006/relationships/ctrlProp" Target="../ctrlProps/ctrlProp8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95.xml"/><Relationship Id="rId8" Type="http://schemas.openxmlformats.org/officeDocument/2006/relationships/ctrlProp" Target="../ctrlProps/ctrlProp94.xml"/><Relationship Id="rId7" Type="http://schemas.openxmlformats.org/officeDocument/2006/relationships/ctrlProp" Target="../ctrlProps/ctrlProp93.xml"/><Relationship Id="rId6" Type="http://schemas.openxmlformats.org/officeDocument/2006/relationships/ctrlProp" Target="../ctrlProps/ctrlProp92.xml"/><Relationship Id="rId5" Type="http://schemas.openxmlformats.org/officeDocument/2006/relationships/ctrlProp" Target="../ctrlProps/ctrlProp91.xml"/><Relationship Id="rId4" Type="http://schemas.openxmlformats.org/officeDocument/2006/relationships/ctrlProp" Target="../ctrlProps/ctrlProp90.xml"/><Relationship Id="rId3" Type="http://schemas.openxmlformats.org/officeDocument/2006/relationships/ctrlProp" Target="../ctrlProps/ctrlProp89.xml"/><Relationship Id="rId2" Type="http://schemas.openxmlformats.org/officeDocument/2006/relationships/vmlDrawing" Target="../drawings/vmlDrawing8.vml"/><Relationship Id="rId12" Type="http://schemas.openxmlformats.org/officeDocument/2006/relationships/ctrlProp" Target="../ctrlProps/ctrlProp98.xml"/><Relationship Id="rId11" Type="http://schemas.openxmlformats.org/officeDocument/2006/relationships/ctrlProp" Target="../ctrlProps/ctrlProp97.xml"/><Relationship Id="rId10" Type="http://schemas.openxmlformats.org/officeDocument/2006/relationships/ctrlProp" Target="../ctrlProps/ctrlProp9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55" zoomScaleNormal="55" workbookViewId="0">
      <selection activeCell="M25" sqref="M25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0</v>
      </c>
      <c r="H1" s="8" t="s">
        <v>1</v>
      </c>
      <c r="I1" s="38" t="str">
        <f ca="1">"第 "&amp;WEEKNUM(I2)&amp;" 周"</f>
        <v>第 9 周</v>
      </c>
    </row>
    <row r="2" s="40" customFormat="1" ht="34" customHeight="1" spans="1:9">
      <c r="A2" s="41"/>
      <c r="B2" s="42"/>
      <c r="C2" s="43">
        <v>1</v>
      </c>
      <c r="D2" s="43" t="s">
        <v>2</v>
      </c>
      <c r="F2" s="11"/>
      <c r="H2" s="44" t="s">
        <v>3</v>
      </c>
      <c r="I2" s="66">
        <f ca="1">TODAY()</f>
        <v>44254</v>
      </c>
    </row>
    <row r="3" s="2" customFormat="1" ht="30" customHeight="1" spans="1:9">
      <c r="A3" s="13"/>
      <c r="B3" s="45" t="s">
        <v>4</v>
      </c>
      <c r="C3" s="46" t="s">
        <v>5</v>
      </c>
      <c r="D3" s="47" t="s">
        <v>6</v>
      </c>
      <c r="E3" s="46" t="s">
        <v>7</v>
      </c>
      <c r="F3" s="46" t="s">
        <v>8</v>
      </c>
      <c r="G3" s="46" t="s">
        <v>9</v>
      </c>
      <c r="H3" s="46" t="s">
        <v>10</v>
      </c>
      <c r="I3" s="46" t="s">
        <v>11</v>
      </c>
    </row>
    <row r="4" s="1" customFormat="1" ht="27" customHeight="1" spans="1:9">
      <c r="A4" s="4"/>
      <c r="B4" s="48" t="s">
        <v>12</v>
      </c>
      <c r="C4" s="49" t="str">
        <f>IF(WEEKDAY(DATE($D$1,$C$2,1),2)=1,1,"")</f>
        <v/>
      </c>
      <c r="D4" s="50" t="str">
        <f>IF(C4&lt;&gt;"",C4+1,IF(WEEKDAY(DATE($D$1,$C$2,1),2)=2,1,""))</f>
        <v/>
      </c>
      <c r="E4" s="51">
        <f>IF(D4&lt;&gt;"",D4+1,IF(WEEKDAY(DATE($D$1,$C$2,1),2)=3,1,""))</f>
        <v>1</v>
      </c>
      <c r="F4" s="51">
        <f>IF(E4&lt;&gt;"",E4+1,IF(WEEKDAY(DATE($D$1,$C$2,1),2)=4,1,""))</f>
        <v>2</v>
      </c>
      <c r="G4" s="51">
        <f>IF(F4&lt;&gt;"",F4+1,IF(WEEKDAY(DATE($D$1,$C$2,1),2)=5,1,""))</f>
        <v>3</v>
      </c>
      <c r="H4" s="51">
        <f>IF(G4&lt;&gt;"",G4+1,IF(WEEKDAY(DATE($D$1,$C$2,1),2)=6,1,""))</f>
        <v>4</v>
      </c>
      <c r="I4" s="49">
        <f>IF(H4&lt;&gt;"",H4+1,IF(WEEKDAY(DATE($D$1,$C$2,1),2)=7,1,""))</f>
        <v>5</v>
      </c>
    </row>
    <row r="5" s="3" customFormat="1" ht="27" customHeight="1" spans="1:9">
      <c r="A5" s="21"/>
      <c r="B5" s="52" t="s">
        <v>13</v>
      </c>
      <c r="C5" s="53"/>
      <c r="D5" s="54"/>
      <c r="E5" s="53"/>
      <c r="F5" s="53"/>
      <c r="G5" s="53" t="s">
        <v>14</v>
      </c>
      <c r="H5" s="53"/>
      <c r="I5" s="61"/>
    </row>
    <row r="6" s="3" customFormat="1" ht="27" customHeight="1" spans="1:9">
      <c r="A6" s="21"/>
      <c r="B6" s="52" t="s">
        <v>15</v>
      </c>
      <c r="C6" s="55"/>
      <c r="D6" s="56"/>
      <c r="E6" s="55"/>
      <c r="F6" s="55"/>
      <c r="G6" s="55"/>
      <c r="H6" s="55"/>
      <c r="I6" s="61"/>
    </row>
    <row r="7" s="1" customFormat="1" ht="27" customHeight="1" spans="1:9">
      <c r="A7" s="21"/>
      <c r="B7" s="52" t="s">
        <v>16</v>
      </c>
      <c r="C7" s="57">
        <f>I4+1</f>
        <v>6</v>
      </c>
      <c r="D7" s="58">
        <f t="shared" ref="D7:I7" si="0">C7+1</f>
        <v>7</v>
      </c>
      <c r="E7" s="57">
        <f t="shared" si="0"/>
        <v>8</v>
      </c>
      <c r="F7" s="57">
        <f t="shared" si="0"/>
        <v>9</v>
      </c>
      <c r="G7" s="57">
        <f t="shared" si="0"/>
        <v>10</v>
      </c>
      <c r="H7" s="57">
        <f t="shared" si="0"/>
        <v>11</v>
      </c>
      <c r="I7" s="57">
        <f t="shared" si="0"/>
        <v>12</v>
      </c>
    </row>
    <row r="8" s="3" customFormat="1" ht="27" customHeight="1" spans="1:9">
      <c r="A8" s="28"/>
      <c r="B8" s="52" t="s">
        <v>17</v>
      </c>
      <c r="C8" s="53" t="s">
        <v>18</v>
      </c>
      <c r="D8" s="54"/>
      <c r="E8" s="53"/>
      <c r="F8" s="53"/>
      <c r="G8" s="53"/>
      <c r="H8" s="53" t="s">
        <v>19</v>
      </c>
      <c r="I8" s="61"/>
    </row>
    <row r="9" s="3" customFormat="1" ht="27" customHeight="1" spans="1:9">
      <c r="A9" s="28"/>
      <c r="B9" s="52" t="s">
        <v>20</v>
      </c>
      <c r="C9" s="55"/>
      <c r="D9" s="56"/>
      <c r="E9" s="55"/>
      <c r="F9" s="55"/>
      <c r="G9" s="55"/>
      <c r="H9" s="55"/>
      <c r="I9" s="61"/>
    </row>
    <row r="10" s="1" customFormat="1" ht="27" customHeight="1" spans="1:9">
      <c r="A10" s="4"/>
      <c r="B10" s="52" t="s">
        <v>21</v>
      </c>
      <c r="C10" s="57">
        <f>I7+1</f>
        <v>13</v>
      </c>
      <c r="D10" s="58">
        <f t="shared" ref="D10:I10" si="1">C10+1</f>
        <v>14</v>
      </c>
      <c r="E10" s="57">
        <f t="shared" si="1"/>
        <v>15</v>
      </c>
      <c r="F10" s="57">
        <f t="shared" si="1"/>
        <v>16</v>
      </c>
      <c r="G10" s="57">
        <f t="shared" si="1"/>
        <v>17</v>
      </c>
      <c r="H10" s="57">
        <f t="shared" si="1"/>
        <v>18</v>
      </c>
      <c r="I10" s="57">
        <f t="shared" si="1"/>
        <v>19</v>
      </c>
    </row>
    <row r="11" s="3" customFormat="1" ht="27" customHeight="1" spans="1:9">
      <c r="A11" s="29"/>
      <c r="B11" s="52" t="s">
        <v>22</v>
      </c>
      <c r="C11" s="53"/>
      <c r="D11" s="54" t="s">
        <v>23</v>
      </c>
      <c r="E11" s="53"/>
      <c r="F11" s="53"/>
      <c r="G11" s="53"/>
      <c r="H11" s="53" t="s">
        <v>19</v>
      </c>
      <c r="I11" s="61"/>
    </row>
    <row r="12" s="3" customFormat="1" ht="27" customHeight="1" spans="1:9">
      <c r="A12" s="29"/>
      <c r="B12" s="52" t="s">
        <v>24</v>
      </c>
      <c r="C12" s="55"/>
      <c r="D12" s="56"/>
      <c r="E12" s="55"/>
      <c r="F12" s="55"/>
      <c r="G12" s="55"/>
      <c r="H12" s="55"/>
      <c r="I12" s="61"/>
    </row>
    <row r="13" s="1" customFormat="1" ht="27" customHeight="1" spans="1:9">
      <c r="A13" s="4"/>
      <c r="B13" s="52" t="s">
        <v>25</v>
      </c>
      <c r="C13" s="57">
        <f>I10+1</f>
        <v>20</v>
      </c>
      <c r="D13" s="58">
        <f t="shared" ref="D13:I13" si="2">C13+1</f>
        <v>21</v>
      </c>
      <c r="E13" s="57">
        <f t="shared" si="2"/>
        <v>22</v>
      </c>
      <c r="F13" s="57">
        <f t="shared" si="2"/>
        <v>23</v>
      </c>
      <c r="G13" s="57">
        <f t="shared" si="2"/>
        <v>24</v>
      </c>
      <c r="H13" s="57">
        <f t="shared" si="2"/>
        <v>25</v>
      </c>
      <c r="I13" s="57">
        <f t="shared" si="2"/>
        <v>26</v>
      </c>
    </row>
    <row r="14" s="3" customFormat="1" ht="27" customHeight="1" spans="1:9">
      <c r="A14" s="30"/>
      <c r="B14" s="52"/>
      <c r="C14" s="53"/>
      <c r="D14" s="54"/>
      <c r="E14" s="53" t="s">
        <v>26</v>
      </c>
      <c r="F14" s="53"/>
      <c r="G14" s="54"/>
      <c r="H14" s="53" t="s">
        <v>19</v>
      </c>
      <c r="I14" s="61"/>
    </row>
    <row r="15" s="3" customFormat="1" ht="27" customHeight="1" spans="1:9">
      <c r="A15" s="30"/>
      <c r="B15" s="52" t="s">
        <v>27</v>
      </c>
      <c r="C15" s="55"/>
      <c r="D15" s="56"/>
      <c r="E15" s="55"/>
      <c r="F15" s="55"/>
      <c r="G15" s="56"/>
      <c r="H15" s="55"/>
      <c r="I15" s="61"/>
    </row>
    <row r="16" s="1" customFormat="1" ht="27" customHeight="1" spans="1:9">
      <c r="A16" s="4"/>
      <c r="B16" s="52" t="s">
        <v>28</v>
      </c>
      <c r="C16" s="57">
        <f>IF(I13&gt;=IF($C$2=2,IF(OR($D$1/400=INT($D$1/400),AND($D$1/4=INT($D$1/4),$D$1/100&lt;&gt;INT($D$1/100))),29,28),IF(OR($C$2=4,$C$2=6,$C$2=9,$C$2=11),30,31)),"",I13+1)</f>
        <v>27</v>
      </c>
      <c r="D16" s="58">
        <f>IF(C16&gt;=IF($C$2=2,IF(OR($D$1/400=INT($D$1/400),AND($D$1/4=INT($D$1/4),$D$1/100&lt;&gt;INT($D$1/100))),29,28),IF(OR($C$2=4,$C$2=6,$C$2=9,$C$2=11),30,31)),"",C16+1)</f>
        <v>28</v>
      </c>
      <c r="E16" s="57">
        <f>IF(D16&gt;=IF($C$2=2,IF(OR($D$1/400=INT($D$1/400),AND($D$1/4=INT($D$1/4),$D$1/100&lt;&gt;INT($D$1/100))),29,28),IF(OR($C$2=4,$C$2=6,$C$2=9,$C$2=11),30,31)),"",D16+1)</f>
        <v>29</v>
      </c>
      <c r="F16" s="57">
        <f>IF(E16&gt;=IF($C$2=2,IF(OR($D$1/400=INT($D$1/400),AND($D$1/4=INT($D$1/4),$D$1/100&lt;&gt;INT($D$1/100))),29,28),IF(OR($C$2=4,$C$2=6,$C$2=9,$C$2=11),30,31)),"",E16+1)</f>
        <v>30</v>
      </c>
      <c r="G16" s="57">
        <f>IF(F16&gt;=IF($C$2=2,IF(OR($D$1/400=INT($D$1/400),AND($D$1/4=INT($D$1/4),$D$1/100&lt;&gt;INT($D$1/100))),29,28),IF(OR($C$2=4,$C$2=6,$C$2=9,$C$2=11),30,31)),"",F16+1)</f>
        <v>31</v>
      </c>
      <c r="H16" s="57" t="str">
        <f>IF(G16&gt;=IF($C$2=2,IF(OR($D$1/400=INT($D$1/400),AND($D$1/4=INT($D$1/4),$D$1/100&lt;&gt;INT($D$1/100))),29,28),IF(OR($C$2=4,$C$2=6,$C$2=9,$C$2=11),30,31)),"",G16+1)</f>
        <v/>
      </c>
      <c r="I16" s="57" t="str">
        <f>IF(H16&gt;=IF($C$2=2,IF(OR($D$1/400=INT($D$1/400),AND($D$1/4=INT($D$1/4),$D$1/100&lt;&gt;INT($D$1/100))),29,28),IF(OR($C$2=4,$C$2=6,$C$2=9,$C$2=11),30,31)),"",H16+1)</f>
        <v/>
      </c>
    </row>
    <row r="17" s="3" customFormat="1" ht="27" customHeight="1" spans="1:9">
      <c r="A17" s="31"/>
      <c r="B17" s="52" t="s">
        <v>29</v>
      </c>
      <c r="C17" s="53"/>
      <c r="D17" s="54"/>
      <c r="E17" s="53"/>
      <c r="F17" s="53"/>
      <c r="G17" s="53"/>
      <c r="H17" s="53" t="s">
        <v>30</v>
      </c>
      <c r="I17" s="61"/>
    </row>
    <row r="18" s="3" customFormat="1" ht="27" customHeight="1" spans="1:9">
      <c r="A18" s="31"/>
      <c r="B18" s="52" t="s">
        <v>31</v>
      </c>
      <c r="C18" s="59"/>
      <c r="D18" s="60"/>
      <c r="E18" s="59"/>
      <c r="F18" s="59"/>
      <c r="G18" s="59"/>
      <c r="H18" s="59"/>
      <c r="I18" s="61"/>
    </row>
    <row r="19" s="1" customFormat="1" ht="27" customHeight="1" spans="1:9">
      <c r="A19" s="4"/>
      <c r="B19" s="52" t="s">
        <v>32</v>
      </c>
      <c r="C19" s="57" t="str">
        <f>IF(I16&gt;=IF($C$2=2,IF(OR($D$1/400=INT($D$1/400),AND($D$1/4=INT($D$1/4),$D$1/100&lt;&gt;INT($D$1/100))),29,28),IF(OR($C$2=4,$C$2=6,$C$2=9,$C$2=11),30,31)),"",I16+1)</f>
        <v/>
      </c>
      <c r="D19" s="58" t="str">
        <f>IF(C19&gt;=IF($C$2=2,IF(OR($D$1/400=INT($D$1/400),AND($D$1/4=INT($D$1/4),$D$1/100&lt;&gt;INT($D$1/100))),29,28),IF(OR($C$2=4,$C$2=6,$C$2=9,$C$2=11),30,31)),"",C19+1)</f>
        <v/>
      </c>
      <c r="E19" s="57" t="str">
        <f>IF(D19&gt;=IF($C$2=2,IF(OR($D$1/400=INT($D$1/400),AND($D$1/4=INT($D$1/4),$D$1/100&lt;&gt;INT($D$1/100))),29,28),IF(OR($C$2=4,$C$2=6,$C$2=9,$C$2=11),30,31)),"",D19+1)</f>
        <v/>
      </c>
      <c r="F19" s="57" t="str">
        <f>IF(E19&gt;=IF($C$2=2,IF(OR($D$1/400=INT($D$1/400),AND($D$1/4=INT($D$1/4),$D$1/100&lt;&gt;INT($D$1/100))),29,28),IF(OR($C$2=4,$C$2=6,$C$2=9,$C$2=11),30,31)),"",E19+1)</f>
        <v/>
      </c>
      <c r="G19" s="57" t="str">
        <f>IF(F19&gt;=IF($C$2=2,IF(OR($D$1/400=INT($D$1/400),AND($D$1/4=INT($D$1/4),$D$1/100&lt;&gt;INT($D$1/100))),29,28),IF(OR($C$2=4,$C$2=6,$C$2=9,$C$2=11),30,31)),"",F19+1)</f>
        <v/>
      </c>
      <c r="H19" s="57" t="str">
        <f>IF(G19&gt;=IF($C$2=2,IF(OR($D$1/400=INT($D$1/400),AND($D$1/4=INT($D$1/4),$D$1/100&lt;&gt;INT($D$1/100))),29,28),IF(OR($C$2=4,$C$2=6,$C$2=9,$C$2=11),30,31)),"",G19+1)</f>
        <v/>
      </c>
      <c r="I19" s="57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52" t="s">
        <v>33</v>
      </c>
      <c r="C20" s="61"/>
      <c r="D20" s="61"/>
      <c r="E20" s="61"/>
      <c r="F20" s="61"/>
      <c r="G20" s="61"/>
      <c r="H20" s="61"/>
      <c r="I20" s="61"/>
    </row>
    <row r="21" s="1" customFormat="1" customHeight="1" spans="1:9">
      <c r="A21" s="4"/>
      <c r="B21" s="62"/>
      <c r="C21" s="61"/>
      <c r="D21" s="61"/>
      <c r="E21" s="61"/>
      <c r="F21" s="61"/>
      <c r="G21" s="61"/>
      <c r="H21" s="61"/>
      <c r="I21" s="61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63" t="s">
        <v>35</v>
      </c>
      <c r="D23" s="63"/>
      <c r="E23" s="63"/>
      <c r="F23" s="63"/>
      <c r="G23" s="64" t="s">
        <v>36</v>
      </c>
      <c r="H23" s="65"/>
      <c r="I23" s="65"/>
    </row>
    <row r="24" s="1" customFormat="1" ht="29" customHeight="1" spans="1:9">
      <c r="A24" s="4"/>
      <c r="C24" s="63" t="s">
        <v>37</v>
      </c>
      <c r="D24" s="63"/>
      <c r="E24" s="63"/>
      <c r="F24" s="63"/>
      <c r="G24" s="65"/>
      <c r="H24" s="65"/>
      <c r="I24" s="65"/>
    </row>
    <row r="25" s="1" customFormat="1" ht="29" customHeight="1" spans="1:9">
      <c r="A25" s="4"/>
      <c r="C25" s="63" t="s">
        <v>38</v>
      </c>
      <c r="D25" s="63"/>
      <c r="E25" s="63"/>
      <c r="F25" s="63"/>
      <c r="G25" s="65"/>
      <c r="H25" s="65"/>
      <c r="I25" s="65"/>
    </row>
    <row r="26" s="1" customFormat="1" ht="29" customHeight="1" spans="1:9">
      <c r="A26" s="4"/>
      <c r="C26" s="63" t="s">
        <v>32</v>
      </c>
      <c r="D26" s="63"/>
      <c r="E26" s="63"/>
      <c r="F26" s="63"/>
      <c r="G26" s="65"/>
      <c r="H26" s="65"/>
      <c r="I26" s="65"/>
    </row>
  </sheetData>
  <mergeCells count="43"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  <mergeCell ref="G23:I26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275" right="0.275" top="0.275" bottom="0.15625" header="0.313888888888889" footer="0.118055555555556"/>
  <pageSetup paperSize="256" scale="64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D22" sqref="D22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40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3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 t="str">
        <f>IF(D4&lt;&gt;"",D4+1,IF(WEEKDAY(DATE($D$1,$C$2,1),2)=3,1,""))</f>
        <v/>
      </c>
      <c r="F4" s="20" t="str">
        <f>IF(E4&lt;&gt;"",E4+1,IF(WEEKDAY(DATE($D$1,$C$2,1),2)=4,1,""))</f>
        <v/>
      </c>
      <c r="G4" s="20" t="str">
        <f>IF(F4&lt;&gt;"",F4+1,IF(WEEKDAY(DATE($D$1,$C$2,1),2)=5,1,""))</f>
        <v/>
      </c>
      <c r="H4" s="20" t="str">
        <f>IF(G4&lt;&gt;"",G4+1,IF(WEEKDAY(DATE($D$1,$C$2,1),2)=6,1,""))</f>
        <v/>
      </c>
      <c r="I4" s="18">
        <f>IF(H4&lt;&gt;"",H4+1,IF(WEEKDAY(DATE($D$1,$C$2,1),2)=7,1,""))</f>
        <v>1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2</v>
      </c>
      <c r="D7" s="27">
        <f t="shared" ref="D7:I7" si="0">C7+1</f>
        <v>3</v>
      </c>
      <c r="E7" s="18">
        <f t="shared" si="0"/>
        <v>4</v>
      </c>
      <c r="F7" s="18">
        <f t="shared" si="0"/>
        <v>5</v>
      </c>
      <c r="G7" s="18">
        <f t="shared" si="0"/>
        <v>6</v>
      </c>
      <c r="H7" s="18">
        <f t="shared" si="0"/>
        <v>7</v>
      </c>
      <c r="I7" s="18">
        <f t="shared" si="0"/>
        <v>8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9</v>
      </c>
      <c r="D10" s="27">
        <f t="shared" ref="D10:I10" si="1">C10+1</f>
        <v>10</v>
      </c>
      <c r="E10" s="18">
        <f t="shared" si="1"/>
        <v>11</v>
      </c>
      <c r="F10" s="18">
        <f t="shared" si="1"/>
        <v>12</v>
      </c>
      <c r="G10" s="18">
        <f t="shared" si="1"/>
        <v>13</v>
      </c>
      <c r="H10" s="18">
        <f t="shared" si="1"/>
        <v>14</v>
      </c>
      <c r="I10" s="18">
        <f t="shared" si="1"/>
        <v>15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16</v>
      </c>
      <c r="D13" s="27">
        <f t="shared" ref="D13:I13" si="2">C13+1</f>
        <v>17</v>
      </c>
      <c r="E13" s="18">
        <f t="shared" si="2"/>
        <v>18</v>
      </c>
      <c r="F13" s="18">
        <f t="shared" si="2"/>
        <v>19</v>
      </c>
      <c r="G13" s="18">
        <f t="shared" si="2"/>
        <v>20</v>
      </c>
      <c r="H13" s="18">
        <f t="shared" si="2"/>
        <v>21</v>
      </c>
      <c r="I13" s="18">
        <f t="shared" si="2"/>
        <v>22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23</v>
      </c>
      <c r="D16" s="27">
        <f>IF(C16&gt;=IF($C$2=2,IF(OR($D$1/400=INT($D$1/400),AND($D$1/4=INT($D$1/4),$D$1/100&lt;&gt;INT($D$1/100))),29,28),IF(OR($C$2=4,$C$2=6,$C$2=9,$C$2=11),30,31)),"",C16+1)</f>
        <v>24</v>
      </c>
      <c r="E16" s="18">
        <f>IF(D16&gt;=IF($C$2=2,IF(OR($D$1/400=INT($D$1/400),AND($D$1/4=INT($D$1/4),$D$1/100&lt;&gt;INT($D$1/100))),29,28),IF(OR($C$2=4,$C$2=6,$C$2=9,$C$2=11),30,31)),"",D16+1)</f>
        <v>25</v>
      </c>
      <c r="F16" s="18">
        <f>IF(E16&gt;=IF($C$2=2,IF(OR($D$1/400=INT($D$1/400),AND($D$1/4=INT($D$1/4),$D$1/100&lt;&gt;INT($D$1/100))),29,28),IF(OR($C$2=4,$C$2=6,$C$2=9,$C$2=11),30,31)),"",E16+1)</f>
        <v>26</v>
      </c>
      <c r="G16" s="18">
        <f>IF(F16&gt;=IF($C$2=2,IF(OR($D$1/400=INT($D$1/400),AND($D$1/4=INT($D$1/4),$D$1/100&lt;&gt;INT($D$1/100))),29,28),IF(OR($C$2=4,$C$2=6,$C$2=9,$C$2=11),30,31)),"",F16+1)</f>
        <v>27</v>
      </c>
      <c r="H16" s="18">
        <f>IF(G16&gt;=IF($C$2=2,IF(OR($D$1/400=INT($D$1/400),AND($D$1/4=INT($D$1/4),$D$1/100&lt;&gt;INT($D$1/100))),29,28),IF(OR($C$2=4,$C$2=6,$C$2=9,$C$2=11),30,31)),"",G16+1)</f>
        <v>28</v>
      </c>
      <c r="I16" s="18">
        <f>IF(H16&gt;=IF($C$2=2,IF(OR($D$1/400=INT($D$1/400),AND($D$1/4=INT($D$1/4),$D$1/100&lt;&gt;INT($D$1/100))),29,28),IF(OR($C$2=4,$C$2=6,$C$2=9,$C$2=11),30,31)),"",H16+1)</f>
        <v>29</v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>
        <f>IF(I16&gt;=IF($C$2=2,IF(OR($D$1/400=INT($D$1/400),AND($D$1/4=INT($D$1/4),$D$1/100&lt;&gt;INT($D$1/100))),29,28),IF(OR($C$2=4,$C$2=6,$C$2=9,$C$2=11),30,31)),"",I16+1)</f>
        <v>30</v>
      </c>
      <c r="D19" s="27">
        <f>IF(C19&gt;=IF($C$2=2,IF(OR($D$1/400=INT($D$1/400),AND($D$1/4=INT($D$1/4),$D$1/100&lt;&gt;INT($D$1/100))),29,28),IF(OR($C$2=4,$C$2=6,$C$2=9,$C$2=11),30,31)),"",C19+1)</f>
        <v>31</v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name="Check Box 2469" r:id="rId9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name="Check Box 2469" r:id="rId10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name="Check Box 2469" r:id="rId11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name="Check Box 2469" r:id="rId12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E22" sqref="E22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40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3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 t="str">
        <f>IF(D4&lt;&gt;"",D4+1,IF(WEEKDAY(DATE($D$1,$C$2,1),2)=3,1,""))</f>
        <v/>
      </c>
      <c r="F4" s="20" t="str">
        <f>IF(E4&lt;&gt;"",E4+1,IF(WEEKDAY(DATE($D$1,$C$2,1),2)=4,1,""))</f>
        <v/>
      </c>
      <c r="G4" s="20" t="str">
        <f>IF(F4&lt;&gt;"",F4+1,IF(WEEKDAY(DATE($D$1,$C$2,1),2)=5,1,""))</f>
        <v/>
      </c>
      <c r="H4" s="20" t="str">
        <f>IF(G4&lt;&gt;"",G4+1,IF(WEEKDAY(DATE($D$1,$C$2,1),2)=6,1,""))</f>
        <v/>
      </c>
      <c r="I4" s="18">
        <f>IF(H4&lt;&gt;"",H4+1,IF(WEEKDAY(DATE($D$1,$C$2,1),2)=7,1,""))</f>
        <v>1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2</v>
      </c>
      <c r="D7" s="27">
        <f t="shared" ref="D7:I7" si="0">C7+1</f>
        <v>3</v>
      </c>
      <c r="E7" s="18">
        <f t="shared" si="0"/>
        <v>4</v>
      </c>
      <c r="F7" s="18">
        <f t="shared" si="0"/>
        <v>5</v>
      </c>
      <c r="G7" s="18">
        <f t="shared" si="0"/>
        <v>6</v>
      </c>
      <c r="H7" s="18">
        <f t="shared" si="0"/>
        <v>7</v>
      </c>
      <c r="I7" s="18">
        <f t="shared" si="0"/>
        <v>8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9</v>
      </c>
      <c r="D10" s="27">
        <f t="shared" ref="D10:I10" si="1">C10+1</f>
        <v>10</v>
      </c>
      <c r="E10" s="18">
        <f t="shared" si="1"/>
        <v>11</v>
      </c>
      <c r="F10" s="18">
        <f t="shared" si="1"/>
        <v>12</v>
      </c>
      <c r="G10" s="18">
        <f t="shared" si="1"/>
        <v>13</v>
      </c>
      <c r="H10" s="18">
        <f t="shared" si="1"/>
        <v>14</v>
      </c>
      <c r="I10" s="18">
        <f t="shared" si="1"/>
        <v>15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16</v>
      </c>
      <c r="D13" s="27">
        <f t="shared" ref="D13:I13" si="2">C13+1</f>
        <v>17</v>
      </c>
      <c r="E13" s="18">
        <f t="shared" si="2"/>
        <v>18</v>
      </c>
      <c r="F13" s="18">
        <f t="shared" si="2"/>
        <v>19</v>
      </c>
      <c r="G13" s="18">
        <f t="shared" si="2"/>
        <v>20</v>
      </c>
      <c r="H13" s="18">
        <f t="shared" si="2"/>
        <v>21</v>
      </c>
      <c r="I13" s="18">
        <f t="shared" si="2"/>
        <v>22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23</v>
      </c>
      <c r="D16" s="27">
        <f>IF(C16&gt;=IF($C$2=2,IF(OR($D$1/400=INT($D$1/400),AND($D$1/4=INT($D$1/4),$D$1/100&lt;&gt;INT($D$1/100))),29,28),IF(OR($C$2=4,$C$2=6,$C$2=9,$C$2=11),30,31)),"",C16+1)</f>
        <v>24</v>
      </c>
      <c r="E16" s="18">
        <f>IF(D16&gt;=IF($C$2=2,IF(OR($D$1/400=INT($D$1/400),AND($D$1/4=INT($D$1/4),$D$1/100&lt;&gt;INT($D$1/100))),29,28),IF(OR($C$2=4,$C$2=6,$C$2=9,$C$2=11),30,31)),"",D16+1)</f>
        <v>25</v>
      </c>
      <c r="F16" s="18">
        <f>IF(E16&gt;=IF($C$2=2,IF(OR($D$1/400=INT($D$1/400),AND($D$1/4=INT($D$1/4),$D$1/100&lt;&gt;INT($D$1/100))),29,28),IF(OR($C$2=4,$C$2=6,$C$2=9,$C$2=11),30,31)),"",E16+1)</f>
        <v>26</v>
      </c>
      <c r="G16" s="18">
        <f>IF(F16&gt;=IF($C$2=2,IF(OR($D$1/400=INT($D$1/400),AND($D$1/4=INT($D$1/4),$D$1/100&lt;&gt;INT($D$1/100))),29,28),IF(OR($C$2=4,$C$2=6,$C$2=9,$C$2=11),30,31)),"",F16+1)</f>
        <v>27</v>
      </c>
      <c r="H16" s="18">
        <f>IF(G16&gt;=IF($C$2=2,IF(OR($D$1/400=INT($D$1/400),AND($D$1/4=INT($D$1/4),$D$1/100&lt;&gt;INT($D$1/100))),29,28),IF(OR($C$2=4,$C$2=6,$C$2=9,$C$2=11),30,31)),"",G16+1)</f>
        <v>28</v>
      </c>
      <c r="I16" s="18">
        <f>IF(H16&gt;=IF($C$2=2,IF(OR($D$1/400=INT($D$1/400),AND($D$1/4=INT($D$1/4),$D$1/100&lt;&gt;INT($D$1/100))),29,28),IF(OR($C$2=4,$C$2=6,$C$2=9,$C$2=11),30,31)),"",H16+1)</f>
        <v>29</v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>
        <f>IF(I16&gt;=IF($C$2=2,IF(OR($D$1/400=INT($D$1/400),AND($D$1/4=INT($D$1/4),$D$1/100&lt;&gt;INT($D$1/100))),29,28),IF(OR($C$2=4,$C$2=6,$C$2=9,$C$2=11),30,31)),"",I16+1)</f>
        <v>30</v>
      </c>
      <c r="D19" s="27">
        <f>IF(C19&gt;=IF($C$2=2,IF(OR($D$1/400=INT($D$1/400),AND($D$1/4=INT($D$1/4),$D$1/100&lt;&gt;INT($D$1/100))),29,28),IF(OR($C$2=4,$C$2=6,$C$2=9,$C$2=11),30,31)),"",C19+1)</f>
        <v>31</v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name="Check Box 2469" r:id="rId9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name="Check Box 2469" r:id="rId10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name="Check Box 2469" r:id="rId11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name="Check Box 2469" r:id="rId12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E22" sqref="E22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40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3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 t="str">
        <f>IF(D4&lt;&gt;"",D4+1,IF(WEEKDAY(DATE($D$1,$C$2,1),2)=3,1,""))</f>
        <v/>
      </c>
      <c r="F4" s="20" t="str">
        <f>IF(E4&lt;&gt;"",E4+1,IF(WEEKDAY(DATE($D$1,$C$2,1),2)=4,1,""))</f>
        <v/>
      </c>
      <c r="G4" s="20" t="str">
        <f>IF(F4&lt;&gt;"",F4+1,IF(WEEKDAY(DATE($D$1,$C$2,1),2)=5,1,""))</f>
        <v/>
      </c>
      <c r="H4" s="20" t="str">
        <f>IF(G4&lt;&gt;"",G4+1,IF(WEEKDAY(DATE($D$1,$C$2,1),2)=6,1,""))</f>
        <v/>
      </c>
      <c r="I4" s="18">
        <f>IF(H4&lt;&gt;"",H4+1,IF(WEEKDAY(DATE($D$1,$C$2,1),2)=7,1,""))</f>
        <v>1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2</v>
      </c>
      <c r="D7" s="27">
        <f t="shared" ref="D7:I7" si="0">C7+1</f>
        <v>3</v>
      </c>
      <c r="E7" s="18">
        <f t="shared" si="0"/>
        <v>4</v>
      </c>
      <c r="F7" s="18">
        <f t="shared" si="0"/>
        <v>5</v>
      </c>
      <c r="G7" s="18">
        <f t="shared" si="0"/>
        <v>6</v>
      </c>
      <c r="H7" s="18">
        <f t="shared" si="0"/>
        <v>7</v>
      </c>
      <c r="I7" s="18">
        <f t="shared" si="0"/>
        <v>8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9</v>
      </c>
      <c r="D10" s="27">
        <f t="shared" ref="D10:I10" si="1">C10+1</f>
        <v>10</v>
      </c>
      <c r="E10" s="18">
        <f t="shared" si="1"/>
        <v>11</v>
      </c>
      <c r="F10" s="18">
        <f t="shared" si="1"/>
        <v>12</v>
      </c>
      <c r="G10" s="18">
        <f t="shared" si="1"/>
        <v>13</v>
      </c>
      <c r="H10" s="18">
        <f t="shared" si="1"/>
        <v>14</v>
      </c>
      <c r="I10" s="18">
        <f t="shared" si="1"/>
        <v>15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16</v>
      </c>
      <c r="D13" s="27">
        <f t="shared" ref="D13:I13" si="2">C13+1</f>
        <v>17</v>
      </c>
      <c r="E13" s="18">
        <f t="shared" si="2"/>
        <v>18</v>
      </c>
      <c r="F13" s="18">
        <f t="shared" si="2"/>
        <v>19</v>
      </c>
      <c r="G13" s="18">
        <f t="shared" si="2"/>
        <v>20</v>
      </c>
      <c r="H13" s="18">
        <f t="shared" si="2"/>
        <v>21</v>
      </c>
      <c r="I13" s="18">
        <f t="shared" si="2"/>
        <v>22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23</v>
      </c>
      <c r="D16" s="27">
        <f>IF(C16&gt;=IF($C$2=2,IF(OR($D$1/400=INT($D$1/400),AND($D$1/4=INT($D$1/4),$D$1/100&lt;&gt;INT($D$1/100))),29,28),IF(OR($C$2=4,$C$2=6,$C$2=9,$C$2=11),30,31)),"",C16+1)</f>
        <v>24</v>
      </c>
      <c r="E16" s="18">
        <f>IF(D16&gt;=IF($C$2=2,IF(OR($D$1/400=INT($D$1/400),AND($D$1/4=INT($D$1/4),$D$1/100&lt;&gt;INT($D$1/100))),29,28),IF(OR($C$2=4,$C$2=6,$C$2=9,$C$2=11),30,31)),"",D16+1)</f>
        <v>25</v>
      </c>
      <c r="F16" s="18">
        <f>IF(E16&gt;=IF($C$2=2,IF(OR($D$1/400=INT($D$1/400),AND($D$1/4=INT($D$1/4),$D$1/100&lt;&gt;INT($D$1/100))),29,28),IF(OR($C$2=4,$C$2=6,$C$2=9,$C$2=11),30,31)),"",E16+1)</f>
        <v>26</v>
      </c>
      <c r="G16" s="18">
        <f>IF(F16&gt;=IF($C$2=2,IF(OR($D$1/400=INT($D$1/400),AND($D$1/4=INT($D$1/4),$D$1/100&lt;&gt;INT($D$1/100))),29,28),IF(OR($C$2=4,$C$2=6,$C$2=9,$C$2=11),30,31)),"",F16+1)</f>
        <v>27</v>
      </c>
      <c r="H16" s="18">
        <f>IF(G16&gt;=IF($C$2=2,IF(OR($D$1/400=INT($D$1/400),AND($D$1/4=INT($D$1/4),$D$1/100&lt;&gt;INT($D$1/100))),29,28),IF(OR($C$2=4,$C$2=6,$C$2=9,$C$2=11),30,31)),"",G16+1)</f>
        <v>28</v>
      </c>
      <c r="I16" s="18">
        <f>IF(H16&gt;=IF($C$2=2,IF(OR($D$1/400=INT($D$1/400),AND($D$1/4=INT($D$1/4),$D$1/100&lt;&gt;INT($D$1/100))),29,28),IF(OR($C$2=4,$C$2=6,$C$2=9,$C$2=11),30,31)),"",H16+1)</f>
        <v>29</v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>
        <f>IF(I16&gt;=IF($C$2=2,IF(OR($D$1/400=INT($D$1/400),AND($D$1/4=INT($D$1/4),$D$1/100&lt;&gt;INT($D$1/100))),29,28),IF(OR($C$2=4,$C$2=6,$C$2=9,$C$2=11),30,31)),"",I16+1)</f>
        <v>30</v>
      </c>
      <c r="D19" s="27">
        <f>IF(C19&gt;=IF($C$2=2,IF(OR($D$1/400=INT($D$1/400),AND($D$1/4=INT($D$1/4),$D$1/100&lt;&gt;INT($D$1/100))),29,28),IF(OR($C$2=4,$C$2=6,$C$2=9,$C$2=11),30,31)),"",C19+1)</f>
        <v>31</v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name="Check Box 2469" r:id="rId9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name="Check Box 2469" r:id="rId10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name="Check Box 2469" r:id="rId11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name="Check Box 2469" r:id="rId12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E22" sqref="E22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40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3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 t="str">
        <f>IF(D4&lt;&gt;"",D4+1,IF(WEEKDAY(DATE($D$1,$C$2,1),2)=3,1,""))</f>
        <v/>
      </c>
      <c r="F4" s="20" t="str">
        <f>IF(E4&lt;&gt;"",E4+1,IF(WEEKDAY(DATE($D$1,$C$2,1),2)=4,1,""))</f>
        <v/>
      </c>
      <c r="G4" s="20" t="str">
        <f>IF(F4&lt;&gt;"",F4+1,IF(WEEKDAY(DATE($D$1,$C$2,1),2)=5,1,""))</f>
        <v/>
      </c>
      <c r="H4" s="20" t="str">
        <f>IF(G4&lt;&gt;"",G4+1,IF(WEEKDAY(DATE($D$1,$C$2,1),2)=6,1,""))</f>
        <v/>
      </c>
      <c r="I4" s="18">
        <f>IF(H4&lt;&gt;"",H4+1,IF(WEEKDAY(DATE($D$1,$C$2,1),2)=7,1,""))</f>
        <v>1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2</v>
      </c>
      <c r="D7" s="27">
        <f t="shared" ref="D7:I7" si="0">C7+1</f>
        <v>3</v>
      </c>
      <c r="E7" s="18">
        <f t="shared" si="0"/>
        <v>4</v>
      </c>
      <c r="F7" s="18">
        <f t="shared" si="0"/>
        <v>5</v>
      </c>
      <c r="G7" s="18">
        <f t="shared" si="0"/>
        <v>6</v>
      </c>
      <c r="H7" s="18">
        <f t="shared" si="0"/>
        <v>7</v>
      </c>
      <c r="I7" s="18">
        <f t="shared" si="0"/>
        <v>8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9</v>
      </c>
      <c r="D10" s="27">
        <f t="shared" ref="D10:I10" si="1">C10+1</f>
        <v>10</v>
      </c>
      <c r="E10" s="18">
        <f t="shared" si="1"/>
        <v>11</v>
      </c>
      <c r="F10" s="18">
        <f t="shared" si="1"/>
        <v>12</v>
      </c>
      <c r="G10" s="18">
        <f t="shared" si="1"/>
        <v>13</v>
      </c>
      <c r="H10" s="18">
        <f t="shared" si="1"/>
        <v>14</v>
      </c>
      <c r="I10" s="18">
        <f t="shared" si="1"/>
        <v>15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16</v>
      </c>
      <c r="D13" s="27">
        <f t="shared" ref="D13:I13" si="2">C13+1</f>
        <v>17</v>
      </c>
      <c r="E13" s="18">
        <f t="shared" si="2"/>
        <v>18</v>
      </c>
      <c r="F13" s="18">
        <f t="shared" si="2"/>
        <v>19</v>
      </c>
      <c r="G13" s="18">
        <f t="shared" si="2"/>
        <v>20</v>
      </c>
      <c r="H13" s="18">
        <f t="shared" si="2"/>
        <v>21</v>
      </c>
      <c r="I13" s="18">
        <f t="shared" si="2"/>
        <v>22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23</v>
      </c>
      <c r="D16" s="27">
        <f>IF(C16&gt;=IF($C$2=2,IF(OR($D$1/400=INT($D$1/400),AND($D$1/4=INT($D$1/4),$D$1/100&lt;&gt;INT($D$1/100))),29,28),IF(OR($C$2=4,$C$2=6,$C$2=9,$C$2=11),30,31)),"",C16+1)</f>
        <v>24</v>
      </c>
      <c r="E16" s="18">
        <f>IF(D16&gt;=IF($C$2=2,IF(OR($D$1/400=INT($D$1/400),AND($D$1/4=INT($D$1/4),$D$1/100&lt;&gt;INT($D$1/100))),29,28),IF(OR($C$2=4,$C$2=6,$C$2=9,$C$2=11),30,31)),"",D16+1)</f>
        <v>25</v>
      </c>
      <c r="F16" s="18">
        <f>IF(E16&gt;=IF($C$2=2,IF(OR($D$1/400=INT($D$1/400),AND($D$1/4=INT($D$1/4),$D$1/100&lt;&gt;INT($D$1/100))),29,28),IF(OR($C$2=4,$C$2=6,$C$2=9,$C$2=11),30,31)),"",E16+1)</f>
        <v>26</v>
      </c>
      <c r="G16" s="18">
        <f>IF(F16&gt;=IF($C$2=2,IF(OR($D$1/400=INT($D$1/400),AND($D$1/4=INT($D$1/4),$D$1/100&lt;&gt;INT($D$1/100))),29,28),IF(OR($C$2=4,$C$2=6,$C$2=9,$C$2=11),30,31)),"",F16+1)</f>
        <v>27</v>
      </c>
      <c r="H16" s="18">
        <f>IF(G16&gt;=IF($C$2=2,IF(OR($D$1/400=INT($D$1/400),AND($D$1/4=INT($D$1/4),$D$1/100&lt;&gt;INT($D$1/100))),29,28),IF(OR($C$2=4,$C$2=6,$C$2=9,$C$2=11),30,31)),"",G16+1)</f>
        <v>28</v>
      </c>
      <c r="I16" s="18">
        <f>IF(H16&gt;=IF($C$2=2,IF(OR($D$1/400=INT($D$1/400),AND($D$1/4=INT($D$1/4),$D$1/100&lt;&gt;INT($D$1/100))),29,28),IF(OR($C$2=4,$C$2=6,$C$2=9,$C$2=11),30,31)),"",H16+1)</f>
        <v>29</v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>
        <f>IF(I16&gt;=IF($C$2=2,IF(OR($D$1/400=INT($D$1/400),AND($D$1/4=INT($D$1/4),$D$1/100&lt;&gt;INT($D$1/100))),29,28),IF(OR($C$2=4,$C$2=6,$C$2=9,$C$2=11),30,31)),"",I16+1)</f>
        <v>30</v>
      </c>
      <c r="D19" s="27">
        <f>IF(C19&gt;=IF($C$2=2,IF(OR($D$1/400=INT($D$1/400),AND($D$1/4=INT($D$1/4),$D$1/100&lt;&gt;INT($D$1/100))),29,28),IF(OR($C$2=4,$C$2=6,$C$2=9,$C$2=11),30,31)),"",C19+1)</f>
        <v>31</v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name="Check Box 2469" r:id="rId9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name="Check Box 2469" r:id="rId10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name="Check Box 2469" r:id="rId11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name="Check Box 2469" r:id="rId12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70" zoomScaleNormal="70" workbookViewId="0">
      <selection activeCell="C20" sqref="C20:C21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1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>
        <f>IF(D4&lt;&gt;"",D4+1,IF(WEEKDAY(DATE($D$1,$C$2,1),2)=3,1,""))</f>
        <v>1</v>
      </c>
      <c r="F4" s="20">
        <f>IF(E4&lt;&gt;"",E4+1,IF(WEEKDAY(DATE($D$1,$C$2,1),2)=4,1,""))</f>
        <v>2</v>
      </c>
      <c r="G4" s="20">
        <f>IF(F4&lt;&gt;"",F4+1,IF(WEEKDAY(DATE($D$1,$C$2,1),2)=5,1,""))</f>
        <v>3</v>
      </c>
      <c r="H4" s="20">
        <f>IF(G4&lt;&gt;"",G4+1,IF(WEEKDAY(DATE($D$1,$C$2,1),2)=6,1,""))</f>
        <v>4</v>
      </c>
      <c r="I4" s="18">
        <f>IF(H4&lt;&gt;"",H4+1,IF(WEEKDAY(DATE($D$1,$C$2,1),2)=7,1,""))</f>
        <v>5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6</v>
      </c>
      <c r="D7" s="27">
        <f t="shared" ref="D7:I7" si="0">C7+1</f>
        <v>7</v>
      </c>
      <c r="E7" s="18">
        <f t="shared" si="0"/>
        <v>8</v>
      </c>
      <c r="F7" s="18">
        <f t="shared" si="0"/>
        <v>9</v>
      </c>
      <c r="G7" s="18">
        <f t="shared" si="0"/>
        <v>10</v>
      </c>
      <c r="H7" s="18">
        <f t="shared" si="0"/>
        <v>11</v>
      </c>
      <c r="I7" s="18">
        <f t="shared" si="0"/>
        <v>12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13</v>
      </c>
      <c r="D10" s="27">
        <f t="shared" ref="D10:I10" si="1">C10+1</f>
        <v>14</v>
      </c>
      <c r="E10" s="18">
        <f t="shared" si="1"/>
        <v>15</v>
      </c>
      <c r="F10" s="18">
        <f t="shared" si="1"/>
        <v>16</v>
      </c>
      <c r="G10" s="18">
        <f t="shared" si="1"/>
        <v>17</v>
      </c>
      <c r="H10" s="18">
        <f t="shared" si="1"/>
        <v>18</v>
      </c>
      <c r="I10" s="18">
        <f t="shared" si="1"/>
        <v>19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20</v>
      </c>
      <c r="D13" s="27">
        <f t="shared" ref="D13:I13" si="2">C13+1</f>
        <v>21</v>
      </c>
      <c r="E13" s="18">
        <f t="shared" si="2"/>
        <v>22</v>
      </c>
      <c r="F13" s="18">
        <f t="shared" si="2"/>
        <v>23</v>
      </c>
      <c r="G13" s="18">
        <f t="shared" si="2"/>
        <v>24</v>
      </c>
      <c r="H13" s="18">
        <f t="shared" si="2"/>
        <v>25</v>
      </c>
      <c r="I13" s="18">
        <f t="shared" si="2"/>
        <v>26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27</v>
      </c>
      <c r="D16" s="27">
        <f>IF(C16&gt;=IF($C$2=2,IF(OR($D$1/400=INT($D$1/400),AND($D$1/4=INT($D$1/4),$D$1/100&lt;&gt;INT($D$1/100))),29,28),IF(OR($C$2=4,$C$2=6,$C$2=9,$C$2=11),30,31)),"",C16+1)</f>
        <v>28</v>
      </c>
      <c r="E16" s="18">
        <f>IF(D16&gt;=IF($C$2=2,IF(OR($D$1/400=INT($D$1/400),AND($D$1/4=INT($D$1/4),$D$1/100&lt;&gt;INT($D$1/100))),29,28),IF(OR($C$2=4,$C$2=6,$C$2=9,$C$2=11),30,31)),"",D16+1)</f>
        <v>29</v>
      </c>
      <c r="F16" s="18">
        <f>IF(E16&gt;=IF($C$2=2,IF(OR($D$1/400=INT($D$1/400),AND($D$1/4=INT($D$1/4),$D$1/100&lt;&gt;INT($D$1/100))),29,28),IF(OR($C$2=4,$C$2=6,$C$2=9,$C$2=11),30,31)),"",E16+1)</f>
        <v>30</v>
      </c>
      <c r="G16" s="18">
        <f>IF(F16&gt;=IF($C$2=2,IF(OR($D$1/400=INT($D$1/400),AND($D$1/4=INT($D$1/4),$D$1/100&lt;&gt;INT($D$1/100))),29,28),IF(OR($C$2=4,$C$2=6,$C$2=9,$C$2=11),30,31)),"",F16+1)</f>
        <v>31</v>
      </c>
      <c r="H16" s="18" t="str">
        <f>IF(G16&gt;=IF($C$2=2,IF(OR($D$1/400=INT($D$1/400),AND($D$1/4=INT($D$1/4),$D$1/100&lt;&gt;INT($D$1/100))),29,28),IF(OR($C$2=4,$C$2=6,$C$2=9,$C$2=11),30,31)),"",G16+1)</f>
        <v/>
      </c>
      <c r="I16" s="18" t="str">
        <f>IF(H16&gt;=IF($C$2=2,IF(OR($D$1/400=INT($D$1/400),AND($D$1/4=INT($D$1/4),$D$1/100&lt;&gt;INT($D$1/100))),29,28),IF(OR($C$2=4,$C$2=6,$C$2=9,$C$2=11),30,31)),"",H16+1)</f>
        <v/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 t="str">
        <f>IF(I16&gt;=IF($C$2=2,IF(OR($D$1/400=INT($D$1/400),AND($D$1/4=INT($D$1/4),$D$1/100&lt;&gt;INT($D$1/100))),29,28),IF(OR($C$2=4,$C$2=6,$C$2=9,$C$2=11),30,31)),"",I16+1)</f>
        <v/>
      </c>
      <c r="D19" s="27" t="str">
        <f>IF(C19&gt;=IF($C$2=2,IF(OR($D$1/400=INT($D$1/400),AND($D$1/4=INT($D$1/4),$D$1/100&lt;&gt;INT($D$1/100))),29,28),IF(OR($C$2=4,$C$2=6,$C$2=9,$C$2=11),30,31)),"",C19+1)</f>
        <v/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name="Check Box 2469" r:id="rId9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name="Check Box 2469" r:id="rId10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name="Check Box 2469" r:id="rId11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name="Check Box 2469" r:id="rId12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name="Check Box 2469" r:id="rId13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name="Check Box 2469" r:id="rId14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name="Check Box 2469" r:id="rId15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name="Check Box 2469" r:id="rId16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name="Check Box 2469" r:id="rId17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name="Check Box 2469" r:id="rId18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zoomScale="70" zoomScaleNormal="70" workbookViewId="0">
      <selection activeCell="G17" sqref="G17:G18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1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>
        <f>IF(D4&lt;&gt;"",D4+1,IF(WEEKDAY(DATE($D$1,$C$2,1),2)=3,1,""))</f>
        <v>1</v>
      </c>
      <c r="F4" s="20">
        <f>IF(E4&lt;&gt;"",E4+1,IF(WEEKDAY(DATE($D$1,$C$2,1),2)=4,1,""))</f>
        <v>2</v>
      </c>
      <c r="G4" s="20">
        <f>IF(F4&lt;&gt;"",F4+1,IF(WEEKDAY(DATE($D$1,$C$2,1),2)=5,1,""))</f>
        <v>3</v>
      </c>
      <c r="H4" s="20">
        <f>IF(G4&lt;&gt;"",G4+1,IF(WEEKDAY(DATE($D$1,$C$2,1),2)=6,1,""))</f>
        <v>4</v>
      </c>
      <c r="I4" s="18">
        <f>IF(H4&lt;&gt;"",H4+1,IF(WEEKDAY(DATE($D$1,$C$2,1),2)=7,1,""))</f>
        <v>5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6</v>
      </c>
      <c r="D7" s="27">
        <f t="shared" ref="D7:I7" si="0">C7+1</f>
        <v>7</v>
      </c>
      <c r="E7" s="18">
        <f t="shared" si="0"/>
        <v>8</v>
      </c>
      <c r="F7" s="18">
        <f t="shared" si="0"/>
        <v>9</v>
      </c>
      <c r="G7" s="18">
        <f t="shared" si="0"/>
        <v>10</v>
      </c>
      <c r="H7" s="18">
        <f t="shared" si="0"/>
        <v>11</v>
      </c>
      <c r="I7" s="18">
        <f t="shared" si="0"/>
        <v>12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13</v>
      </c>
      <c r="D10" s="27">
        <f t="shared" ref="D10:I10" si="1">C10+1</f>
        <v>14</v>
      </c>
      <c r="E10" s="18">
        <f t="shared" si="1"/>
        <v>15</v>
      </c>
      <c r="F10" s="18">
        <f t="shared" si="1"/>
        <v>16</v>
      </c>
      <c r="G10" s="18">
        <f t="shared" si="1"/>
        <v>17</v>
      </c>
      <c r="H10" s="18">
        <f t="shared" si="1"/>
        <v>18</v>
      </c>
      <c r="I10" s="18">
        <f t="shared" si="1"/>
        <v>19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20</v>
      </c>
      <c r="D13" s="27">
        <f t="shared" ref="D13:I13" si="2">C13+1</f>
        <v>21</v>
      </c>
      <c r="E13" s="18">
        <f t="shared" si="2"/>
        <v>22</v>
      </c>
      <c r="F13" s="18">
        <f t="shared" si="2"/>
        <v>23</v>
      </c>
      <c r="G13" s="18">
        <f t="shared" si="2"/>
        <v>24</v>
      </c>
      <c r="H13" s="18">
        <f t="shared" si="2"/>
        <v>25</v>
      </c>
      <c r="I13" s="18">
        <f t="shared" si="2"/>
        <v>26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27</v>
      </c>
      <c r="D16" s="27">
        <f>IF(C16&gt;=IF($C$2=2,IF(OR($D$1/400=INT($D$1/400),AND($D$1/4=INT($D$1/4),$D$1/100&lt;&gt;INT($D$1/100))),29,28),IF(OR($C$2=4,$C$2=6,$C$2=9,$C$2=11),30,31)),"",C16+1)</f>
        <v>28</v>
      </c>
      <c r="E16" s="18">
        <f>IF(D16&gt;=IF($C$2=2,IF(OR($D$1/400=INT($D$1/400),AND($D$1/4=INT($D$1/4),$D$1/100&lt;&gt;INT($D$1/100))),29,28),IF(OR($C$2=4,$C$2=6,$C$2=9,$C$2=11),30,31)),"",D16+1)</f>
        <v>29</v>
      </c>
      <c r="F16" s="18">
        <f>IF(E16&gt;=IF($C$2=2,IF(OR($D$1/400=INT($D$1/400),AND($D$1/4=INT($D$1/4),$D$1/100&lt;&gt;INT($D$1/100))),29,28),IF(OR($C$2=4,$C$2=6,$C$2=9,$C$2=11),30,31)),"",E16+1)</f>
        <v>30</v>
      </c>
      <c r="G16" s="18">
        <f>IF(F16&gt;=IF($C$2=2,IF(OR($D$1/400=INT($D$1/400),AND($D$1/4=INT($D$1/4),$D$1/100&lt;&gt;INT($D$1/100))),29,28),IF(OR($C$2=4,$C$2=6,$C$2=9,$C$2=11),30,31)),"",F16+1)</f>
        <v>31</v>
      </c>
      <c r="H16" s="18" t="str">
        <f>IF(G16&gt;=IF($C$2=2,IF(OR($D$1/400=INT($D$1/400),AND($D$1/4=INT($D$1/4),$D$1/100&lt;&gt;INT($D$1/100))),29,28),IF(OR($C$2=4,$C$2=6,$C$2=9,$C$2=11),30,31)),"",G16+1)</f>
        <v/>
      </c>
      <c r="I16" s="18" t="str">
        <f>IF(H16&gt;=IF($C$2=2,IF(OR($D$1/400=INT($D$1/400),AND($D$1/4=INT($D$1/4),$D$1/100&lt;&gt;INT($D$1/100))),29,28),IF(OR($C$2=4,$C$2=6,$C$2=9,$C$2=11),30,31)),"",H16+1)</f>
        <v/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 t="str">
        <f>IF(I16&gt;=IF($C$2=2,IF(OR($D$1/400=INT($D$1/400),AND($D$1/4=INT($D$1/4),$D$1/100&lt;&gt;INT($D$1/100))),29,28),IF(OR($C$2=4,$C$2=6,$C$2=9,$C$2=11),30,31)),"",I16+1)</f>
        <v/>
      </c>
      <c r="D19" s="27" t="str">
        <f>IF(C19&gt;=IF($C$2=2,IF(OR($D$1/400=INT($D$1/400),AND($D$1/4=INT($D$1/4),$D$1/100&lt;&gt;INT($D$1/100))),29,28),IF(OR($C$2=4,$C$2=6,$C$2=9,$C$2=11),30,31)),"",C19+1)</f>
        <v/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name="Check Box 2469" r:id="rId9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name="Check Box 2469" r:id="rId10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name="Check Box 2469" r:id="rId11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name="Check Box 2469" r:id="rId12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name="Check Box 2469" r:id="rId13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name="Check Box 2469" r:id="rId14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name="Check Box 2469" r:id="rId15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name="Check Box 2469" r:id="rId16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name="Check Box 2469" r:id="rId17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name="Check Box 2469" r:id="rId18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D17" sqref="D17:D18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39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7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>
        <f>IF(D4&lt;&gt;"",D4+1,IF(WEEKDAY(DATE($D$1,$C$2,1),2)=3,1,""))</f>
        <v>1</v>
      </c>
      <c r="F4" s="20">
        <f>IF(E4&lt;&gt;"",E4+1,IF(WEEKDAY(DATE($D$1,$C$2,1),2)=4,1,""))</f>
        <v>2</v>
      </c>
      <c r="G4" s="20">
        <f>IF(F4&lt;&gt;"",F4+1,IF(WEEKDAY(DATE($D$1,$C$2,1),2)=5,1,""))</f>
        <v>3</v>
      </c>
      <c r="H4" s="20">
        <f>IF(G4&lt;&gt;"",G4+1,IF(WEEKDAY(DATE($D$1,$C$2,1),2)=6,1,""))</f>
        <v>4</v>
      </c>
      <c r="I4" s="18">
        <f>IF(H4&lt;&gt;"",H4+1,IF(WEEKDAY(DATE($D$1,$C$2,1),2)=7,1,""))</f>
        <v>5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6</v>
      </c>
      <c r="D7" s="27">
        <f t="shared" ref="D7:I7" si="0">C7+1</f>
        <v>7</v>
      </c>
      <c r="E7" s="18">
        <f t="shared" si="0"/>
        <v>8</v>
      </c>
      <c r="F7" s="18">
        <f t="shared" si="0"/>
        <v>9</v>
      </c>
      <c r="G7" s="18">
        <f t="shared" si="0"/>
        <v>10</v>
      </c>
      <c r="H7" s="18">
        <f t="shared" si="0"/>
        <v>11</v>
      </c>
      <c r="I7" s="18">
        <f t="shared" si="0"/>
        <v>12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13</v>
      </c>
      <c r="D10" s="27">
        <f t="shared" ref="D10:I10" si="1">C10+1</f>
        <v>14</v>
      </c>
      <c r="E10" s="18">
        <f t="shared" si="1"/>
        <v>15</v>
      </c>
      <c r="F10" s="18">
        <f t="shared" si="1"/>
        <v>16</v>
      </c>
      <c r="G10" s="18">
        <f t="shared" si="1"/>
        <v>17</v>
      </c>
      <c r="H10" s="18">
        <f t="shared" si="1"/>
        <v>18</v>
      </c>
      <c r="I10" s="18">
        <f t="shared" si="1"/>
        <v>19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20</v>
      </c>
      <c r="D13" s="27">
        <f t="shared" ref="D13:I13" si="2">C13+1</f>
        <v>21</v>
      </c>
      <c r="E13" s="18">
        <f t="shared" si="2"/>
        <v>22</v>
      </c>
      <c r="F13" s="18">
        <f t="shared" si="2"/>
        <v>23</v>
      </c>
      <c r="G13" s="18">
        <f t="shared" si="2"/>
        <v>24</v>
      </c>
      <c r="H13" s="18">
        <f t="shared" si="2"/>
        <v>25</v>
      </c>
      <c r="I13" s="18">
        <f t="shared" si="2"/>
        <v>26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27</v>
      </c>
      <c r="D16" s="27">
        <f>IF(C16&gt;=IF($C$2=2,IF(OR($D$1/400=INT($D$1/400),AND($D$1/4=INT($D$1/4),$D$1/100&lt;&gt;INT($D$1/100))),29,28),IF(OR($C$2=4,$C$2=6,$C$2=9,$C$2=11),30,31)),"",C16+1)</f>
        <v>28</v>
      </c>
      <c r="E16" s="18">
        <f>IF(D16&gt;=IF($C$2=2,IF(OR($D$1/400=INT($D$1/400),AND($D$1/4=INT($D$1/4),$D$1/100&lt;&gt;INT($D$1/100))),29,28),IF(OR($C$2=4,$C$2=6,$C$2=9,$C$2=11),30,31)),"",D16+1)</f>
        <v>29</v>
      </c>
      <c r="F16" s="18">
        <f>IF(E16&gt;=IF($C$2=2,IF(OR($D$1/400=INT($D$1/400),AND($D$1/4=INT($D$1/4),$D$1/100&lt;&gt;INT($D$1/100))),29,28),IF(OR($C$2=4,$C$2=6,$C$2=9,$C$2=11),30,31)),"",E16+1)</f>
        <v>30</v>
      </c>
      <c r="G16" s="18">
        <f>IF(F16&gt;=IF($C$2=2,IF(OR($D$1/400=INT($D$1/400),AND($D$1/4=INT($D$1/4),$D$1/100&lt;&gt;INT($D$1/100))),29,28),IF(OR($C$2=4,$C$2=6,$C$2=9,$C$2=11),30,31)),"",F16+1)</f>
        <v>31</v>
      </c>
      <c r="H16" s="18" t="str">
        <f>IF(G16&gt;=IF($C$2=2,IF(OR($D$1/400=INT($D$1/400),AND($D$1/4=INT($D$1/4),$D$1/100&lt;&gt;INT($D$1/100))),29,28),IF(OR($C$2=4,$C$2=6,$C$2=9,$C$2=11),30,31)),"",G16+1)</f>
        <v/>
      </c>
      <c r="I16" s="18" t="str">
        <f>IF(H16&gt;=IF($C$2=2,IF(OR($D$1/400=INT($D$1/400),AND($D$1/4=INT($D$1/4),$D$1/100&lt;&gt;INT($D$1/100))),29,28),IF(OR($C$2=4,$C$2=6,$C$2=9,$C$2=11),30,31)),"",H16+1)</f>
        <v/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 t="str">
        <f>IF(I16&gt;=IF($C$2=2,IF(OR($D$1/400=INT($D$1/400),AND($D$1/4=INT($D$1/4),$D$1/100&lt;&gt;INT($D$1/100))),29,28),IF(OR($C$2=4,$C$2=6,$C$2=9,$C$2=11),30,31)),"",I16+1)</f>
        <v/>
      </c>
      <c r="D19" s="27" t="str">
        <f>IF(C19&gt;=IF($C$2=2,IF(OR($D$1/400=INT($D$1/400),AND($D$1/4=INT($D$1/4),$D$1/100&lt;&gt;INT($D$1/100))),29,28),IF(OR($C$2=4,$C$2=6,$C$2=9,$C$2=11),30,31)),"",C19+1)</f>
        <v/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471527777777778" right="0.275" top="0.432638888888889" bottom="0.471527777777778" header="0.471527777777778" footer="0.471527777777778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2469" r:id="rId9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2469" r:id="rId10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2469" r:id="rId11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2469" r:id="rId12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2469" r:id="rId13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469" r:id="rId14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469" r:id="rId15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469" r:id="rId16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469" r:id="rId17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69" r:id="rId18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B23" sqref="B23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40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3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 t="str">
        <f>IF(D4&lt;&gt;"",D4+1,IF(WEEKDAY(DATE($D$1,$C$2,1),2)=3,1,""))</f>
        <v/>
      </c>
      <c r="F4" s="20" t="str">
        <f>IF(E4&lt;&gt;"",E4+1,IF(WEEKDAY(DATE($D$1,$C$2,1),2)=4,1,""))</f>
        <v/>
      </c>
      <c r="G4" s="20" t="str">
        <f>IF(F4&lt;&gt;"",F4+1,IF(WEEKDAY(DATE($D$1,$C$2,1),2)=5,1,""))</f>
        <v/>
      </c>
      <c r="H4" s="20" t="str">
        <f>IF(G4&lt;&gt;"",G4+1,IF(WEEKDAY(DATE($D$1,$C$2,1),2)=6,1,""))</f>
        <v/>
      </c>
      <c r="I4" s="18">
        <f>IF(H4&lt;&gt;"",H4+1,IF(WEEKDAY(DATE($D$1,$C$2,1),2)=7,1,""))</f>
        <v>1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2</v>
      </c>
      <c r="D7" s="27">
        <f t="shared" ref="D7:I7" si="0">C7+1</f>
        <v>3</v>
      </c>
      <c r="E7" s="18">
        <f t="shared" si="0"/>
        <v>4</v>
      </c>
      <c r="F7" s="18">
        <f t="shared" si="0"/>
        <v>5</v>
      </c>
      <c r="G7" s="18">
        <f t="shared" si="0"/>
        <v>6</v>
      </c>
      <c r="H7" s="18">
        <f t="shared" si="0"/>
        <v>7</v>
      </c>
      <c r="I7" s="18">
        <f t="shared" si="0"/>
        <v>8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9</v>
      </c>
      <c r="D10" s="27">
        <f t="shared" ref="D10:I10" si="1">C10+1</f>
        <v>10</v>
      </c>
      <c r="E10" s="18">
        <f t="shared" si="1"/>
        <v>11</v>
      </c>
      <c r="F10" s="18">
        <f t="shared" si="1"/>
        <v>12</v>
      </c>
      <c r="G10" s="18">
        <f t="shared" si="1"/>
        <v>13</v>
      </c>
      <c r="H10" s="18">
        <f t="shared" si="1"/>
        <v>14</v>
      </c>
      <c r="I10" s="18">
        <f t="shared" si="1"/>
        <v>15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16</v>
      </c>
      <c r="D13" s="27">
        <f t="shared" ref="D13:I13" si="2">C13+1</f>
        <v>17</v>
      </c>
      <c r="E13" s="18">
        <f t="shared" si="2"/>
        <v>18</v>
      </c>
      <c r="F13" s="18">
        <f t="shared" si="2"/>
        <v>19</v>
      </c>
      <c r="G13" s="18">
        <f t="shared" si="2"/>
        <v>20</v>
      </c>
      <c r="H13" s="18">
        <f t="shared" si="2"/>
        <v>21</v>
      </c>
      <c r="I13" s="18">
        <f t="shared" si="2"/>
        <v>22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23</v>
      </c>
      <c r="D16" s="27">
        <f>IF(C16&gt;=IF($C$2=2,IF(OR($D$1/400=INT($D$1/400),AND($D$1/4=INT($D$1/4),$D$1/100&lt;&gt;INT($D$1/100))),29,28),IF(OR($C$2=4,$C$2=6,$C$2=9,$C$2=11),30,31)),"",C16+1)</f>
        <v>24</v>
      </c>
      <c r="E16" s="18">
        <f>IF(D16&gt;=IF($C$2=2,IF(OR($D$1/400=INT($D$1/400),AND($D$1/4=INT($D$1/4),$D$1/100&lt;&gt;INT($D$1/100))),29,28),IF(OR($C$2=4,$C$2=6,$C$2=9,$C$2=11),30,31)),"",D16+1)</f>
        <v>25</v>
      </c>
      <c r="F16" s="18">
        <f>IF(E16&gt;=IF($C$2=2,IF(OR($D$1/400=INT($D$1/400),AND($D$1/4=INT($D$1/4),$D$1/100&lt;&gt;INT($D$1/100))),29,28),IF(OR($C$2=4,$C$2=6,$C$2=9,$C$2=11),30,31)),"",E16+1)</f>
        <v>26</v>
      </c>
      <c r="G16" s="18">
        <f>IF(F16&gt;=IF($C$2=2,IF(OR($D$1/400=INT($D$1/400),AND($D$1/4=INT($D$1/4),$D$1/100&lt;&gt;INT($D$1/100))),29,28),IF(OR($C$2=4,$C$2=6,$C$2=9,$C$2=11),30,31)),"",F16+1)</f>
        <v>27</v>
      </c>
      <c r="H16" s="18">
        <f>IF(G16&gt;=IF($C$2=2,IF(OR($D$1/400=INT($D$1/400),AND($D$1/4=INT($D$1/4),$D$1/100&lt;&gt;INT($D$1/100))),29,28),IF(OR($C$2=4,$C$2=6,$C$2=9,$C$2=11),30,31)),"",G16+1)</f>
        <v>28</v>
      </c>
      <c r="I16" s="18">
        <f>IF(H16&gt;=IF($C$2=2,IF(OR($D$1/400=INT($D$1/400),AND($D$1/4=INT($D$1/4),$D$1/100&lt;&gt;INT($D$1/100))),29,28),IF(OR($C$2=4,$C$2=6,$C$2=9,$C$2=11),30,31)),"",H16+1)</f>
        <v>29</v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>
        <f>IF(I16&gt;=IF($C$2=2,IF(OR($D$1/400=INT($D$1/400),AND($D$1/4=INT($D$1/4),$D$1/100&lt;&gt;INT($D$1/100))),29,28),IF(OR($C$2=4,$C$2=6,$C$2=9,$C$2=11),30,31)),"",I16+1)</f>
        <v>30</v>
      </c>
      <c r="D19" s="27">
        <f>IF(C19&gt;=IF($C$2=2,IF(OR($D$1/400=INT($D$1/400),AND($D$1/4=INT($D$1/4),$D$1/100&lt;&gt;INT($D$1/100))),29,28),IF(OR($C$2=4,$C$2=6,$C$2=9,$C$2=11),30,31)),"",C19+1)</f>
        <v>31</v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ht="29" customHeight="1" spans="3:9">
      <c r="C24" s="37" t="s">
        <v>37</v>
      </c>
      <c r="D24" s="37"/>
      <c r="E24" s="37"/>
      <c r="F24" s="37"/>
      <c r="G24" s="37"/>
      <c r="H24" s="37"/>
      <c r="I24" s="37"/>
    </row>
    <row r="25" ht="29" customHeight="1" spans="3:9">
      <c r="C25" s="37" t="s">
        <v>38</v>
      </c>
      <c r="D25" s="37"/>
      <c r="E25" s="37"/>
      <c r="F25" s="37"/>
      <c r="G25" s="37"/>
      <c r="H25" s="37"/>
      <c r="I25" s="37"/>
    </row>
    <row r="26" ht="29" customHeight="1" spans="3:9"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name="Check Box 2469" r:id="rId9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name="Check Box 2469" r:id="rId10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name="Check Box 2469" r:id="rId11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name="Check Box 2469" r:id="rId12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E11" sqref="E11:E12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40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3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 t="str">
        <f>IF(D4&lt;&gt;"",D4+1,IF(WEEKDAY(DATE($D$1,$C$2,1),2)=3,1,""))</f>
        <v/>
      </c>
      <c r="F4" s="20" t="str">
        <f>IF(E4&lt;&gt;"",E4+1,IF(WEEKDAY(DATE($D$1,$C$2,1),2)=4,1,""))</f>
        <v/>
      </c>
      <c r="G4" s="20" t="str">
        <f>IF(F4&lt;&gt;"",F4+1,IF(WEEKDAY(DATE($D$1,$C$2,1),2)=5,1,""))</f>
        <v/>
      </c>
      <c r="H4" s="20" t="str">
        <f>IF(G4&lt;&gt;"",G4+1,IF(WEEKDAY(DATE($D$1,$C$2,1),2)=6,1,""))</f>
        <v/>
      </c>
      <c r="I4" s="18">
        <f>IF(H4&lt;&gt;"",H4+1,IF(WEEKDAY(DATE($D$1,$C$2,1),2)=7,1,""))</f>
        <v>1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2</v>
      </c>
      <c r="D7" s="27">
        <f t="shared" ref="D7:I7" si="0">C7+1</f>
        <v>3</v>
      </c>
      <c r="E7" s="18">
        <f t="shared" si="0"/>
        <v>4</v>
      </c>
      <c r="F7" s="18">
        <f t="shared" si="0"/>
        <v>5</v>
      </c>
      <c r="G7" s="18">
        <f t="shared" si="0"/>
        <v>6</v>
      </c>
      <c r="H7" s="18">
        <f t="shared" si="0"/>
        <v>7</v>
      </c>
      <c r="I7" s="18">
        <f t="shared" si="0"/>
        <v>8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9</v>
      </c>
      <c r="D10" s="27">
        <f t="shared" ref="D10:I10" si="1">C10+1</f>
        <v>10</v>
      </c>
      <c r="E10" s="18">
        <f t="shared" si="1"/>
        <v>11</v>
      </c>
      <c r="F10" s="18">
        <f t="shared" si="1"/>
        <v>12</v>
      </c>
      <c r="G10" s="18">
        <f t="shared" si="1"/>
        <v>13</v>
      </c>
      <c r="H10" s="18">
        <f t="shared" si="1"/>
        <v>14</v>
      </c>
      <c r="I10" s="18">
        <f t="shared" si="1"/>
        <v>15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16</v>
      </c>
      <c r="D13" s="27">
        <f t="shared" ref="D13:I13" si="2">C13+1</f>
        <v>17</v>
      </c>
      <c r="E13" s="18">
        <f t="shared" si="2"/>
        <v>18</v>
      </c>
      <c r="F13" s="18">
        <f t="shared" si="2"/>
        <v>19</v>
      </c>
      <c r="G13" s="18">
        <f t="shared" si="2"/>
        <v>20</v>
      </c>
      <c r="H13" s="18">
        <f t="shared" si="2"/>
        <v>21</v>
      </c>
      <c r="I13" s="18">
        <f t="shared" si="2"/>
        <v>22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23</v>
      </c>
      <c r="D16" s="27">
        <f>IF(C16&gt;=IF($C$2=2,IF(OR($D$1/400=INT($D$1/400),AND($D$1/4=INT($D$1/4),$D$1/100&lt;&gt;INT($D$1/100))),29,28),IF(OR($C$2=4,$C$2=6,$C$2=9,$C$2=11),30,31)),"",C16+1)</f>
        <v>24</v>
      </c>
      <c r="E16" s="18">
        <f>IF(D16&gt;=IF($C$2=2,IF(OR($D$1/400=INT($D$1/400),AND($D$1/4=INT($D$1/4),$D$1/100&lt;&gt;INT($D$1/100))),29,28),IF(OR($C$2=4,$C$2=6,$C$2=9,$C$2=11),30,31)),"",D16+1)</f>
        <v>25</v>
      </c>
      <c r="F16" s="18">
        <f>IF(E16&gt;=IF($C$2=2,IF(OR($D$1/400=INT($D$1/400),AND($D$1/4=INT($D$1/4),$D$1/100&lt;&gt;INT($D$1/100))),29,28),IF(OR($C$2=4,$C$2=6,$C$2=9,$C$2=11),30,31)),"",E16+1)</f>
        <v>26</v>
      </c>
      <c r="G16" s="18">
        <f>IF(F16&gt;=IF($C$2=2,IF(OR($D$1/400=INT($D$1/400),AND($D$1/4=INT($D$1/4),$D$1/100&lt;&gt;INT($D$1/100))),29,28),IF(OR($C$2=4,$C$2=6,$C$2=9,$C$2=11),30,31)),"",F16+1)</f>
        <v>27</v>
      </c>
      <c r="H16" s="18">
        <f>IF(G16&gt;=IF($C$2=2,IF(OR($D$1/400=INT($D$1/400),AND($D$1/4=INT($D$1/4),$D$1/100&lt;&gt;INT($D$1/100))),29,28),IF(OR($C$2=4,$C$2=6,$C$2=9,$C$2=11),30,31)),"",G16+1)</f>
        <v>28</v>
      </c>
      <c r="I16" s="18">
        <f>IF(H16&gt;=IF($C$2=2,IF(OR($D$1/400=INT($D$1/400),AND($D$1/4=INT($D$1/4),$D$1/100&lt;&gt;INT($D$1/100))),29,28),IF(OR($C$2=4,$C$2=6,$C$2=9,$C$2=11),30,31)),"",H16+1)</f>
        <v>29</v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>
        <f>IF(I16&gt;=IF($C$2=2,IF(OR($D$1/400=INT($D$1/400),AND($D$1/4=INT($D$1/4),$D$1/100&lt;&gt;INT($D$1/100))),29,28),IF(OR($C$2=4,$C$2=6,$C$2=9,$C$2=11),30,31)),"",I16+1)</f>
        <v>30</v>
      </c>
      <c r="D19" s="27">
        <f>IF(C19&gt;=IF($C$2=2,IF(OR($D$1/400=INT($D$1/400),AND($D$1/4=INT($D$1/4),$D$1/100&lt;&gt;INT($D$1/100))),29,28),IF(OR($C$2=4,$C$2=6,$C$2=9,$C$2=11),30,31)),"",C19+1)</f>
        <v>31</v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2469" r:id="rId9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name="Check Box 2469" r:id="rId10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name="Check Box 2469" r:id="rId11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name="Check Box 2469" r:id="rId12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C22" sqref="C22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40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3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 t="str">
        <f>IF(D4&lt;&gt;"",D4+1,IF(WEEKDAY(DATE($D$1,$C$2,1),2)=3,1,""))</f>
        <v/>
      </c>
      <c r="F4" s="20" t="str">
        <f>IF(E4&lt;&gt;"",E4+1,IF(WEEKDAY(DATE($D$1,$C$2,1),2)=4,1,""))</f>
        <v/>
      </c>
      <c r="G4" s="20" t="str">
        <f>IF(F4&lt;&gt;"",F4+1,IF(WEEKDAY(DATE($D$1,$C$2,1),2)=5,1,""))</f>
        <v/>
      </c>
      <c r="H4" s="20" t="str">
        <f>IF(G4&lt;&gt;"",G4+1,IF(WEEKDAY(DATE($D$1,$C$2,1),2)=6,1,""))</f>
        <v/>
      </c>
      <c r="I4" s="18">
        <f>IF(H4&lt;&gt;"",H4+1,IF(WEEKDAY(DATE($D$1,$C$2,1),2)=7,1,""))</f>
        <v>1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2</v>
      </c>
      <c r="D7" s="27">
        <f t="shared" ref="D7:I7" si="0">C7+1</f>
        <v>3</v>
      </c>
      <c r="E7" s="18">
        <f t="shared" si="0"/>
        <v>4</v>
      </c>
      <c r="F7" s="18">
        <f t="shared" si="0"/>
        <v>5</v>
      </c>
      <c r="G7" s="18">
        <f t="shared" si="0"/>
        <v>6</v>
      </c>
      <c r="H7" s="18">
        <f t="shared" si="0"/>
        <v>7</v>
      </c>
      <c r="I7" s="18">
        <f t="shared" si="0"/>
        <v>8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9</v>
      </c>
      <c r="D10" s="27">
        <f t="shared" ref="D10:I10" si="1">C10+1</f>
        <v>10</v>
      </c>
      <c r="E10" s="18">
        <f t="shared" si="1"/>
        <v>11</v>
      </c>
      <c r="F10" s="18">
        <f t="shared" si="1"/>
        <v>12</v>
      </c>
      <c r="G10" s="18">
        <f t="shared" si="1"/>
        <v>13</v>
      </c>
      <c r="H10" s="18">
        <f t="shared" si="1"/>
        <v>14</v>
      </c>
      <c r="I10" s="18">
        <f t="shared" si="1"/>
        <v>15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16</v>
      </c>
      <c r="D13" s="27">
        <f t="shared" ref="D13:I13" si="2">C13+1</f>
        <v>17</v>
      </c>
      <c r="E13" s="18">
        <f t="shared" si="2"/>
        <v>18</v>
      </c>
      <c r="F13" s="18">
        <f t="shared" si="2"/>
        <v>19</v>
      </c>
      <c r="G13" s="18">
        <f t="shared" si="2"/>
        <v>20</v>
      </c>
      <c r="H13" s="18">
        <f t="shared" si="2"/>
        <v>21</v>
      </c>
      <c r="I13" s="18">
        <f t="shared" si="2"/>
        <v>22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23</v>
      </c>
      <c r="D16" s="27">
        <f>IF(C16&gt;=IF($C$2=2,IF(OR($D$1/400=INT($D$1/400),AND($D$1/4=INT($D$1/4),$D$1/100&lt;&gt;INT($D$1/100))),29,28),IF(OR($C$2=4,$C$2=6,$C$2=9,$C$2=11),30,31)),"",C16+1)</f>
        <v>24</v>
      </c>
      <c r="E16" s="18">
        <f>IF(D16&gt;=IF($C$2=2,IF(OR($D$1/400=INT($D$1/400),AND($D$1/4=INT($D$1/4),$D$1/100&lt;&gt;INT($D$1/100))),29,28),IF(OR($C$2=4,$C$2=6,$C$2=9,$C$2=11),30,31)),"",D16+1)</f>
        <v>25</v>
      </c>
      <c r="F16" s="18">
        <f>IF(E16&gt;=IF($C$2=2,IF(OR($D$1/400=INT($D$1/400),AND($D$1/4=INT($D$1/4),$D$1/100&lt;&gt;INT($D$1/100))),29,28),IF(OR($C$2=4,$C$2=6,$C$2=9,$C$2=11),30,31)),"",E16+1)</f>
        <v>26</v>
      </c>
      <c r="G16" s="18">
        <f>IF(F16&gt;=IF($C$2=2,IF(OR($D$1/400=INT($D$1/400),AND($D$1/4=INT($D$1/4),$D$1/100&lt;&gt;INT($D$1/100))),29,28),IF(OR($C$2=4,$C$2=6,$C$2=9,$C$2=11),30,31)),"",F16+1)</f>
        <v>27</v>
      </c>
      <c r="H16" s="18">
        <f>IF(G16&gt;=IF($C$2=2,IF(OR($D$1/400=INT($D$1/400),AND($D$1/4=INT($D$1/4),$D$1/100&lt;&gt;INT($D$1/100))),29,28),IF(OR($C$2=4,$C$2=6,$C$2=9,$C$2=11),30,31)),"",G16+1)</f>
        <v>28</v>
      </c>
      <c r="I16" s="18">
        <f>IF(H16&gt;=IF($C$2=2,IF(OR($D$1/400=INT($D$1/400),AND($D$1/4=INT($D$1/4),$D$1/100&lt;&gt;INT($D$1/100))),29,28),IF(OR($C$2=4,$C$2=6,$C$2=9,$C$2=11),30,31)),"",H16+1)</f>
        <v>29</v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>
        <f>IF(I16&gt;=IF($C$2=2,IF(OR($D$1/400=INT($D$1/400),AND($D$1/4=INT($D$1/4),$D$1/100&lt;&gt;INT($D$1/100))),29,28),IF(OR($C$2=4,$C$2=6,$C$2=9,$C$2=11),30,31)),"",I16+1)</f>
        <v>30</v>
      </c>
      <c r="D19" s="27">
        <f>IF(C19&gt;=IF($C$2=2,IF(OR($D$1/400=INT($D$1/400),AND($D$1/4=INT($D$1/4),$D$1/100&lt;&gt;INT($D$1/100))),29,28),IF(OR($C$2=4,$C$2=6,$C$2=9,$C$2=11),30,31)),"",C19+1)</f>
        <v>31</v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name="Check Box 2469" r:id="rId9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name="Check Box 2469" r:id="rId10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name="Check Box 2469" r:id="rId11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name="Check Box 2469" r:id="rId12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C23" sqref="C23:I23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40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3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 t="str">
        <f>IF(D4&lt;&gt;"",D4+1,IF(WEEKDAY(DATE($D$1,$C$2,1),2)=3,1,""))</f>
        <v/>
      </c>
      <c r="F4" s="20" t="str">
        <f>IF(E4&lt;&gt;"",E4+1,IF(WEEKDAY(DATE($D$1,$C$2,1),2)=4,1,""))</f>
        <v/>
      </c>
      <c r="G4" s="20" t="str">
        <f>IF(F4&lt;&gt;"",F4+1,IF(WEEKDAY(DATE($D$1,$C$2,1),2)=5,1,""))</f>
        <v/>
      </c>
      <c r="H4" s="20" t="str">
        <f>IF(G4&lt;&gt;"",G4+1,IF(WEEKDAY(DATE($D$1,$C$2,1),2)=6,1,""))</f>
        <v/>
      </c>
      <c r="I4" s="18">
        <f>IF(H4&lt;&gt;"",H4+1,IF(WEEKDAY(DATE($D$1,$C$2,1),2)=7,1,""))</f>
        <v>1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2</v>
      </c>
      <c r="D7" s="27">
        <f t="shared" ref="D7:I7" si="0">C7+1</f>
        <v>3</v>
      </c>
      <c r="E7" s="18">
        <f t="shared" si="0"/>
        <v>4</v>
      </c>
      <c r="F7" s="18">
        <f t="shared" si="0"/>
        <v>5</v>
      </c>
      <c r="G7" s="18">
        <f t="shared" si="0"/>
        <v>6</v>
      </c>
      <c r="H7" s="18">
        <f t="shared" si="0"/>
        <v>7</v>
      </c>
      <c r="I7" s="18">
        <f t="shared" si="0"/>
        <v>8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9</v>
      </c>
      <c r="D10" s="27">
        <f t="shared" ref="D10:I10" si="1">C10+1</f>
        <v>10</v>
      </c>
      <c r="E10" s="18">
        <f t="shared" si="1"/>
        <v>11</v>
      </c>
      <c r="F10" s="18">
        <f t="shared" si="1"/>
        <v>12</v>
      </c>
      <c r="G10" s="18">
        <f t="shared" si="1"/>
        <v>13</v>
      </c>
      <c r="H10" s="18">
        <f t="shared" si="1"/>
        <v>14</v>
      </c>
      <c r="I10" s="18">
        <f t="shared" si="1"/>
        <v>15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16</v>
      </c>
      <c r="D13" s="27">
        <f t="shared" ref="D13:I13" si="2">C13+1</f>
        <v>17</v>
      </c>
      <c r="E13" s="18">
        <f t="shared" si="2"/>
        <v>18</v>
      </c>
      <c r="F13" s="18">
        <f t="shared" si="2"/>
        <v>19</v>
      </c>
      <c r="G13" s="18">
        <f t="shared" si="2"/>
        <v>20</v>
      </c>
      <c r="H13" s="18">
        <f t="shared" si="2"/>
        <v>21</v>
      </c>
      <c r="I13" s="18">
        <f t="shared" si="2"/>
        <v>22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23</v>
      </c>
      <c r="D16" s="27">
        <f>IF(C16&gt;=IF($C$2=2,IF(OR($D$1/400=INT($D$1/400),AND($D$1/4=INT($D$1/4),$D$1/100&lt;&gt;INT($D$1/100))),29,28),IF(OR($C$2=4,$C$2=6,$C$2=9,$C$2=11),30,31)),"",C16+1)</f>
        <v>24</v>
      </c>
      <c r="E16" s="18">
        <f>IF(D16&gt;=IF($C$2=2,IF(OR($D$1/400=INT($D$1/400),AND($D$1/4=INT($D$1/4),$D$1/100&lt;&gt;INT($D$1/100))),29,28),IF(OR($C$2=4,$C$2=6,$C$2=9,$C$2=11),30,31)),"",D16+1)</f>
        <v>25</v>
      </c>
      <c r="F16" s="18">
        <f>IF(E16&gt;=IF($C$2=2,IF(OR($D$1/400=INT($D$1/400),AND($D$1/4=INT($D$1/4),$D$1/100&lt;&gt;INT($D$1/100))),29,28),IF(OR($C$2=4,$C$2=6,$C$2=9,$C$2=11),30,31)),"",E16+1)</f>
        <v>26</v>
      </c>
      <c r="G16" s="18">
        <f>IF(F16&gt;=IF($C$2=2,IF(OR($D$1/400=INT($D$1/400),AND($D$1/4=INT($D$1/4),$D$1/100&lt;&gt;INT($D$1/100))),29,28),IF(OR($C$2=4,$C$2=6,$C$2=9,$C$2=11),30,31)),"",F16+1)</f>
        <v>27</v>
      </c>
      <c r="H16" s="18">
        <f>IF(G16&gt;=IF($C$2=2,IF(OR($D$1/400=INT($D$1/400),AND($D$1/4=INT($D$1/4),$D$1/100&lt;&gt;INT($D$1/100))),29,28),IF(OR($C$2=4,$C$2=6,$C$2=9,$C$2=11),30,31)),"",G16+1)</f>
        <v>28</v>
      </c>
      <c r="I16" s="18">
        <f>IF(H16&gt;=IF($C$2=2,IF(OR($D$1/400=INT($D$1/400),AND($D$1/4=INT($D$1/4),$D$1/100&lt;&gt;INT($D$1/100))),29,28),IF(OR($C$2=4,$C$2=6,$C$2=9,$C$2=11),30,31)),"",H16+1)</f>
        <v>29</v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>
        <f>IF(I16&gt;=IF($C$2=2,IF(OR($D$1/400=INT($D$1/400),AND($D$1/4=INT($D$1/4),$D$1/100&lt;&gt;INT($D$1/100))),29,28),IF(OR($C$2=4,$C$2=6,$C$2=9,$C$2=11),30,31)),"",I16+1)</f>
        <v>30</v>
      </c>
      <c r="D19" s="27">
        <f>IF(C19&gt;=IF($C$2=2,IF(OR($D$1/400=INT($D$1/400),AND($D$1/4=INT($D$1/4),$D$1/100&lt;&gt;INT($D$1/100))),29,28),IF(OR($C$2=4,$C$2=6,$C$2=9,$C$2=11),30,31)),"",C19+1)</f>
        <v>31</v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name="Check Box 2469" r:id="rId9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name="Check Box 2469" r:id="rId10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name="Check Box 2469" r:id="rId11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name="Check Box 2469" r:id="rId12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zoomScale="70" zoomScaleNormal="70" workbookViewId="0">
      <selection activeCell="C22" sqref="C22"/>
    </sheetView>
  </sheetViews>
  <sheetFormatPr defaultColWidth="9" defaultRowHeight="24" customHeight="1"/>
  <cols>
    <col min="1" max="1" width="6.00833333333333" style="4" customWidth="1"/>
    <col min="2" max="2" width="41.5916666666667" style="1" customWidth="1"/>
    <col min="3" max="9" width="24.3166666666667" style="1" customWidth="1"/>
    <col min="10" max="16384" width="9" style="1"/>
  </cols>
  <sheetData>
    <row r="1" s="1" customFormat="1" ht="52" customHeight="1" spans="1:9">
      <c r="A1" s="4"/>
      <c r="C1" s="5"/>
      <c r="D1" s="6">
        <v>2020</v>
      </c>
      <c r="E1" s="7" t="s">
        <v>40</v>
      </c>
      <c r="H1" s="8" t="s">
        <v>1</v>
      </c>
      <c r="I1" s="38" t="str">
        <f ca="1">"第 "&amp;WEEKNUM(I2)&amp;" 周"</f>
        <v>第 9 周</v>
      </c>
    </row>
    <row r="2" s="1" customFormat="1" ht="34" customHeight="1" spans="1:9">
      <c r="A2" s="4"/>
      <c r="B2" s="9"/>
      <c r="C2" s="10">
        <v>3</v>
      </c>
      <c r="D2" s="10" t="s">
        <v>2</v>
      </c>
      <c r="F2" s="11"/>
      <c r="H2" s="12" t="s">
        <v>3</v>
      </c>
      <c r="I2" s="39">
        <f ca="1">TODAY()</f>
        <v>44254</v>
      </c>
    </row>
    <row r="3" s="2" customFormat="1" ht="30" customHeight="1" spans="1:9">
      <c r="A3" s="13"/>
      <c r="B3" s="14" t="s">
        <v>4</v>
      </c>
      <c r="C3" s="15" t="s">
        <v>5</v>
      </c>
      <c r="D3" s="16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</row>
    <row r="4" s="1" customFormat="1" ht="27" customHeight="1" spans="1:9">
      <c r="A4" s="4"/>
      <c r="B4" s="17" t="s">
        <v>12</v>
      </c>
      <c r="C4" s="18" t="str">
        <f>IF(WEEKDAY(DATE($D$1,$C$2,1),2)=1,1,"")</f>
        <v/>
      </c>
      <c r="D4" s="19" t="str">
        <f>IF(C4&lt;&gt;"",C4+1,IF(WEEKDAY(DATE($D$1,$C$2,1),2)=2,1,""))</f>
        <v/>
      </c>
      <c r="E4" s="20" t="str">
        <f>IF(D4&lt;&gt;"",D4+1,IF(WEEKDAY(DATE($D$1,$C$2,1),2)=3,1,""))</f>
        <v/>
      </c>
      <c r="F4" s="20" t="str">
        <f>IF(E4&lt;&gt;"",E4+1,IF(WEEKDAY(DATE($D$1,$C$2,1),2)=4,1,""))</f>
        <v/>
      </c>
      <c r="G4" s="20" t="str">
        <f>IF(F4&lt;&gt;"",F4+1,IF(WEEKDAY(DATE($D$1,$C$2,1),2)=5,1,""))</f>
        <v/>
      </c>
      <c r="H4" s="20" t="str">
        <f>IF(G4&lt;&gt;"",G4+1,IF(WEEKDAY(DATE($D$1,$C$2,1),2)=6,1,""))</f>
        <v/>
      </c>
      <c r="I4" s="18">
        <f>IF(H4&lt;&gt;"",H4+1,IF(WEEKDAY(DATE($D$1,$C$2,1),2)=7,1,""))</f>
        <v>1</v>
      </c>
    </row>
    <row r="5" s="3" customFormat="1" ht="27" customHeight="1" spans="1:9">
      <c r="A5" s="21"/>
      <c r="B5" s="22" t="s">
        <v>13</v>
      </c>
      <c r="C5" s="23"/>
      <c r="D5" s="24"/>
      <c r="E5" s="23"/>
      <c r="F5" s="23"/>
      <c r="G5" s="23" t="s">
        <v>14</v>
      </c>
      <c r="H5" s="23"/>
      <c r="I5" s="34"/>
    </row>
    <row r="6" s="3" customFormat="1" ht="27" customHeight="1" spans="1:9">
      <c r="A6" s="21"/>
      <c r="B6" s="22" t="s">
        <v>15</v>
      </c>
      <c r="C6" s="25"/>
      <c r="D6" s="26"/>
      <c r="E6" s="25"/>
      <c r="F6" s="25"/>
      <c r="G6" s="25"/>
      <c r="H6" s="25"/>
      <c r="I6" s="34"/>
    </row>
    <row r="7" s="1" customFormat="1" ht="27" customHeight="1" spans="1:9">
      <c r="A7" s="21"/>
      <c r="B7" s="22" t="s">
        <v>16</v>
      </c>
      <c r="C7" s="18">
        <f>I4+1</f>
        <v>2</v>
      </c>
      <c r="D7" s="27">
        <f t="shared" ref="D7:I7" si="0">C7+1</f>
        <v>3</v>
      </c>
      <c r="E7" s="18">
        <f t="shared" si="0"/>
        <v>4</v>
      </c>
      <c r="F7" s="18">
        <f t="shared" si="0"/>
        <v>5</v>
      </c>
      <c r="G7" s="18">
        <f t="shared" si="0"/>
        <v>6</v>
      </c>
      <c r="H7" s="18">
        <f t="shared" si="0"/>
        <v>7</v>
      </c>
      <c r="I7" s="18">
        <f t="shared" si="0"/>
        <v>8</v>
      </c>
    </row>
    <row r="8" s="3" customFormat="1" ht="27" customHeight="1" spans="1:9">
      <c r="A8" s="28"/>
      <c r="B8" s="22" t="s">
        <v>17</v>
      </c>
      <c r="C8" s="23" t="s">
        <v>18</v>
      </c>
      <c r="D8" s="24"/>
      <c r="E8" s="23"/>
      <c r="F8" s="23"/>
      <c r="G8" s="23"/>
      <c r="H8" s="23" t="s">
        <v>19</v>
      </c>
      <c r="I8" s="34"/>
    </row>
    <row r="9" s="3" customFormat="1" ht="27" customHeight="1" spans="1:9">
      <c r="A9" s="28"/>
      <c r="B9" s="22" t="s">
        <v>20</v>
      </c>
      <c r="C9" s="25"/>
      <c r="D9" s="26"/>
      <c r="E9" s="25"/>
      <c r="F9" s="25"/>
      <c r="G9" s="25"/>
      <c r="H9" s="25"/>
      <c r="I9" s="34"/>
    </row>
    <row r="10" s="1" customFormat="1" ht="27" customHeight="1" spans="1:9">
      <c r="A10" s="4"/>
      <c r="B10" s="22" t="s">
        <v>21</v>
      </c>
      <c r="C10" s="18">
        <f>I7+1</f>
        <v>9</v>
      </c>
      <c r="D10" s="27">
        <f t="shared" ref="D10:I10" si="1">C10+1</f>
        <v>10</v>
      </c>
      <c r="E10" s="18">
        <f t="shared" si="1"/>
        <v>11</v>
      </c>
      <c r="F10" s="18">
        <f t="shared" si="1"/>
        <v>12</v>
      </c>
      <c r="G10" s="18">
        <f t="shared" si="1"/>
        <v>13</v>
      </c>
      <c r="H10" s="18">
        <f t="shared" si="1"/>
        <v>14</v>
      </c>
      <c r="I10" s="18">
        <f t="shared" si="1"/>
        <v>15</v>
      </c>
    </row>
    <row r="11" s="3" customFormat="1" ht="27" customHeight="1" spans="1:9">
      <c r="A11" s="29"/>
      <c r="B11" s="22" t="s">
        <v>22</v>
      </c>
      <c r="C11" s="23"/>
      <c r="D11" s="24" t="s">
        <v>23</v>
      </c>
      <c r="E11" s="23"/>
      <c r="F11" s="23"/>
      <c r="G11" s="23"/>
      <c r="H11" s="23" t="s">
        <v>19</v>
      </c>
      <c r="I11" s="34"/>
    </row>
    <row r="12" s="3" customFormat="1" ht="27" customHeight="1" spans="1:9">
      <c r="A12" s="29"/>
      <c r="B12" s="22" t="s">
        <v>24</v>
      </c>
      <c r="C12" s="25"/>
      <c r="D12" s="26"/>
      <c r="E12" s="25"/>
      <c r="F12" s="25"/>
      <c r="G12" s="25"/>
      <c r="H12" s="25"/>
      <c r="I12" s="34"/>
    </row>
    <row r="13" s="1" customFormat="1" ht="27" customHeight="1" spans="1:9">
      <c r="A13" s="4"/>
      <c r="B13" s="22" t="s">
        <v>25</v>
      </c>
      <c r="C13" s="18">
        <f>I10+1</f>
        <v>16</v>
      </c>
      <c r="D13" s="27">
        <f t="shared" ref="D13:I13" si="2">C13+1</f>
        <v>17</v>
      </c>
      <c r="E13" s="18">
        <f t="shared" si="2"/>
        <v>18</v>
      </c>
      <c r="F13" s="18">
        <f t="shared" si="2"/>
        <v>19</v>
      </c>
      <c r="G13" s="18">
        <f t="shared" si="2"/>
        <v>20</v>
      </c>
      <c r="H13" s="18">
        <f t="shared" si="2"/>
        <v>21</v>
      </c>
      <c r="I13" s="18">
        <f t="shared" si="2"/>
        <v>22</v>
      </c>
    </row>
    <row r="14" s="3" customFormat="1" ht="27" customHeight="1" spans="1:9">
      <c r="A14" s="30"/>
      <c r="B14" s="22"/>
      <c r="C14" s="23"/>
      <c r="D14" s="24"/>
      <c r="E14" s="23" t="s">
        <v>26</v>
      </c>
      <c r="F14" s="23"/>
      <c r="G14" s="24"/>
      <c r="H14" s="23" t="s">
        <v>19</v>
      </c>
      <c r="I14" s="34"/>
    </row>
    <row r="15" s="3" customFormat="1" ht="27" customHeight="1" spans="1:9">
      <c r="A15" s="30"/>
      <c r="B15" s="22" t="s">
        <v>27</v>
      </c>
      <c r="C15" s="25"/>
      <c r="D15" s="26"/>
      <c r="E15" s="25"/>
      <c r="F15" s="25"/>
      <c r="G15" s="26"/>
      <c r="H15" s="25"/>
      <c r="I15" s="34"/>
    </row>
    <row r="16" s="1" customFormat="1" ht="27" customHeight="1" spans="1:9">
      <c r="A16" s="4"/>
      <c r="B16" s="22" t="s">
        <v>28</v>
      </c>
      <c r="C16" s="18">
        <f>IF(I13&gt;=IF($C$2=2,IF(OR($D$1/400=INT($D$1/400),AND($D$1/4=INT($D$1/4),$D$1/100&lt;&gt;INT($D$1/100))),29,28),IF(OR($C$2=4,$C$2=6,$C$2=9,$C$2=11),30,31)),"",I13+1)</f>
        <v>23</v>
      </c>
      <c r="D16" s="27">
        <f>IF(C16&gt;=IF($C$2=2,IF(OR($D$1/400=INT($D$1/400),AND($D$1/4=INT($D$1/4),$D$1/100&lt;&gt;INT($D$1/100))),29,28),IF(OR($C$2=4,$C$2=6,$C$2=9,$C$2=11),30,31)),"",C16+1)</f>
        <v>24</v>
      </c>
      <c r="E16" s="18">
        <f>IF(D16&gt;=IF($C$2=2,IF(OR($D$1/400=INT($D$1/400),AND($D$1/4=INT($D$1/4),$D$1/100&lt;&gt;INT($D$1/100))),29,28),IF(OR($C$2=4,$C$2=6,$C$2=9,$C$2=11),30,31)),"",D16+1)</f>
        <v>25</v>
      </c>
      <c r="F16" s="18">
        <f>IF(E16&gt;=IF($C$2=2,IF(OR($D$1/400=INT($D$1/400),AND($D$1/4=INT($D$1/4),$D$1/100&lt;&gt;INT($D$1/100))),29,28),IF(OR($C$2=4,$C$2=6,$C$2=9,$C$2=11),30,31)),"",E16+1)</f>
        <v>26</v>
      </c>
      <c r="G16" s="18">
        <f>IF(F16&gt;=IF($C$2=2,IF(OR($D$1/400=INT($D$1/400),AND($D$1/4=INT($D$1/4),$D$1/100&lt;&gt;INT($D$1/100))),29,28),IF(OR($C$2=4,$C$2=6,$C$2=9,$C$2=11),30,31)),"",F16+1)</f>
        <v>27</v>
      </c>
      <c r="H16" s="18">
        <f>IF(G16&gt;=IF($C$2=2,IF(OR($D$1/400=INT($D$1/400),AND($D$1/4=INT($D$1/4),$D$1/100&lt;&gt;INT($D$1/100))),29,28),IF(OR($C$2=4,$C$2=6,$C$2=9,$C$2=11),30,31)),"",G16+1)</f>
        <v>28</v>
      </c>
      <c r="I16" s="18">
        <f>IF(H16&gt;=IF($C$2=2,IF(OR($D$1/400=INT($D$1/400),AND($D$1/4=INT($D$1/4),$D$1/100&lt;&gt;INT($D$1/100))),29,28),IF(OR($C$2=4,$C$2=6,$C$2=9,$C$2=11),30,31)),"",H16+1)</f>
        <v>29</v>
      </c>
    </row>
    <row r="17" s="3" customFormat="1" ht="27" customHeight="1" spans="1:9">
      <c r="A17" s="31"/>
      <c r="B17" s="22" t="s">
        <v>29</v>
      </c>
      <c r="C17" s="23"/>
      <c r="D17" s="24"/>
      <c r="E17" s="23"/>
      <c r="F17" s="23"/>
      <c r="G17" s="23"/>
      <c r="H17" s="23" t="s">
        <v>30</v>
      </c>
      <c r="I17" s="34"/>
    </row>
    <row r="18" s="3" customFormat="1" ht="27" customHeight="1" spans="1:9">
      <c r="A18" s="31"/>
      <c r="B18" s="22" t="s">
        <v>31</v>
      </c>
      <c r="C18" s="32"/>
      <c r="D18" s="33"/>
      <c r="E18" s="32"/>
      <c r="F18" s="32"/>
      <c r="G18" s="32"/>
      <c r="H18" s="32"/>
      <c r="I18" s="34"/>
    </row>
    <row r="19" s="1" customFormat="1" ht="27" customHeight="1" spans="1:9">
      <c r="A19" s="4"/>
      <c r="B19" s="22" t="s">
        <v>32</v>
      </c>
      <c r="C19" s="18">
        <f>IF(I16&gt;=IF($C$2=2,IF(OR($D$1/400=INT($D$1/400),AND($D$1/4=INT($D$1/4),$D$1/100&lt;&gt;INT($D$1/100))),29,28),IF(OR($C$2=4,$C$2=6,$C$2=9,$C$2=11),30,31)),"",I16+1)</f>
        <v>30</v>
      </c>
      <c r="D19" s="27">
        <f>IF(C19&gt;=IF($C$2=2,IF(OR($D$1/400=INT($D$1/400),AND($D$1/4=INT($D$1/4),$D$1/100&lt;&gt;INT($D$1/100))),29,28),IF(OR($C$2=4,$C$2=6,$C$2=9,$C$2=11),30,31)),"",C19+1)</f>
        <v>31</v>
      </c>
      <c r="E19" s="18" t="str">
        <f>IF(D19&gt;=IF($C$2=2,IF(OR($D$1/400=INT($D$1/400),AND($D$1/4=INT($D$1/4),$D$1/100&lt;&gt;INT($D$1/100))),29,28),IF(OR($C$2=4,$C$2=6,$C$2=9,$C$2=11),30,31)),"",D19+1)</f>
        <v/>
      </c>
      <c r="F19" s="18" t="str">
        <f>IF(E19&gt;=IF($C$2=2,IF(OR($D$1/400=INT($D$1/400),AND($D$1/4=INT($D$1/4),$D$1/100&lt;&gt;INT($D$1/100))),29,28),IF(OR($C$2=4,$C$2=6,$C$2=9,$C$2=11),30,31)),"",E19+1)</f>
        <v/>
      </c>
      <c r="G19" s="18" t="str">
        <f>IF(F19&gt;=IF($C$2=2,IF(OR($D$1/400=INT($D$1/400),AND($D$1/4=INT($D$1/4),$D$1/100&lt;&gt;INT($D$1/100))),29,28),IF(OR($C$2=4,$C$2=6,$C$2=9,$C$2=11),30,31)),"",F19+1)</f>
        <v/>
      </c>
      <c r="H19" s="18" t="str">
        <f>IF(G19&gt;=IF($C$2=2,IF(OR($D$1/400=INT($D$1/400),AND($D$1/4=INT($D$1/4),$D$1/100&lt;&gt;INT($D$1/100))),29,28),IF(OR($C$2=4,$C$2=6,$C$2=9,$C$2=11),30,31)),"",G19+1)</f>
        <v/>
      </c>
      <c r="I19" s="18" t="str">
        <f>IF(H19&gt;=IF($C$2=2,IF(OR($D$1/400=INT($D$1/400),AND($D$1/4=INT($D$1/4),$D$1/100&lt;&gt;INT($D$1/100))),29,28),IF(OR($C$2=4,$C$2=6,$C$2=9,$C$2=11),30,31)),"",H19+1)</f>
        <v/>
      </c>
    </row>
    <row r="20" s="1" customFormat="1" customHeight="1" spans="1:9">
      <c r="A20" s="4"/>
      <c r="B20" s="22" t="s">
        <v>33</v>
      </c>
      <c r="C20" s="34"/>
      <c r="D20" s="34"/>
      <c r="E20" s="34"/>
      <c r="F20" s="34"/>
      <c r="G20" s="34"/>
      <c r="H20" s="34"/>
      <c r="I20" s="34"/>
    </row>
    <row r="21" s="1" customFormat="1" customHeight="1" spans="1:9">
      <c r="A21" s="4"/>
      <c r="B21" s="35"/>
      <c r="C21" s="34"/>
      <c r="D21" s="34"/>
      <c r="E21" s="34"/>
      <c r="F21" s="34"/>
      <c r="G21" s="34"/>
      <c r="H21" s="34"/>
      <c r="I21" s="34"/>
    </row>
    <row r="22" s="1" customFormat="1" customHeight="1" spans="1:1">
      <c r="A22" s="4"/>
    </row>
    <row r="23" s="1" customFormat="1" ht="29" customHeight="1" spans="1:9">
      <c r="A23" s="4"/>
      <c r="B23" s="36" t="s">
        <v>34</v>
      </c>
      <c r="C23" s="37" t="s">
        <v>35</v>
      </c>
      <c r="D23" s="37"/>
      <c r="E23" s="37"/>
      <c r="F23" s="37"/>
      <c r="G23" s="37"/>
      <c r="H23" s="37"/>
      <c r="I23" s="37"/>
    </row>
    <row r="24" s="1" customFormat="1" ht="29" customHeight="1" spans="1:9">
      <c r="A24" s="4"/>
      <c r="C24" s="37" t="s">
        <v>37</v>
      </c>
      <c r="D24" s="37"/>
      <c r="E24" s="37"/>
      <c r="F24" s="37"/>
      <c r="G24" s="37"/>
      <c r="H24" s="37"/>
      <c r="I24" s="37"/>
    </row>
    <row r="25" s="1" customFormat="1" ht="29" customHeight="1" spans="1:9">
      <c r="A25" s="4"/>
      <c r="C25" s="37" t="s">
        <v>38</v>
      </c>
      <c r="D25" s="37"/>
      <c r="E25" s="37"/>
      <c r="F25" s="37"/>
      <c r="G25" s="37"/>
      <c r="H25" s="37"/>
      <c r="I25" s="37"/>
    </row>
    <row r="26" s="1" customFormat="1" ht="29" customHeight="1" spans="1:9">
      <c r="A26" s="4"/>
      <c r="C26" s="37" t="s">
        <v>32</v>
      </c>
      <c r="D26" s="37"/>
      <c r="E26" s="37"/>
      <c r="F26" s="37"/>
      <c r="G26" s="37"/>
      <c r="H26" s="37"/>
      <c r="I26" s="37"/>
    </row>
  </sheetData>
  <mergeCells count="46">
    <mergeCell ref="C23:I23"/>
    <mergeCell ref="C24:I24"/>
    <mergeCell ref="C25:I25"/>
    <mergeCell ref="C26:I26"/>
    <mergeCell ref="C5:C6"/>
    <mergeCell ref="C8:C9"/>
    <mergeCell ref="C11:C12"/>
    <mergeCell ref="C14:C15"/>
    <mergeCell ref="C17:C18"/>
    <mergeCell ref="C20:C21"/>
    <mergeCell ref="D5:D6"/>
    <mergeCell ref="D8:D9"/>
    <mergeCell ref="D11:D12"/>
    <mergeCell ref="D14:D15"/>
    <mergeCell ref="D17:D18"/>
    <mergeCell ref="D20:D21"/>
    <mergeCell ref="E5:E6"/>
    <mergeCell ref="E8:E9"/>
    <mergeCell ref="E11:E12"/>
    <mergeCell ref="E14:E15"/>
    <mergeCell ref="E17:E18"/>
    <mergeCell ref="E20:E21"/>
    <mergeCell ref="F5:F6"/>
    <mergeCell ref="F8:F9"/>
    <mergeCell ref="F11:F12"/>
    <mergeCell ref="F14:F15"/>
    <mergeCell ref="F17:F18"/>
    <mergeCell ref="F20:F21"/>
    <mergeCell ref="G5:G6"/>
    <mergeCell ref="G8:G9"/>
    <mergeCell ref="G11:G12"/>
    <mergeCell ref="G14:G15"/>
    <mergeCell ref="G17:G18"/>
    <mergeCell ref="G20:G21"/>
    <mergeCell ref="H5:H6"/>
    <mergeCell ref="H8:H9"/>
    <mergeCell ref="H11:H12"/>
    <mergeCell ref="H14:H15"/>
    <mergeCell ref="H17:H18"/>
    <mergeCell ref="H20:H21"/>
    <mergeCell ref="I5:I6"/>
    <mergeCell ref="I8:I9"/>
    <mergeCell ref="I11:I12"/>
    <mergeCell ref="I14:I15"/>
    <mergeCell ref="I17:I18"/>
    <mergeCell ref="I20:I21"/>
  </mergeCells>
  <conditionalFormatting sqref="B4">
    <cfRule type="expression" dxfId="0" priority="33">
      <formula>#REF!="√"</formula>
    </cfRule>
    <cfRule type="expression" dxfId="1" priority="32">
      <formula>#REF!="╳"</formula>
    </cfRule>
  </conditionalFormatting>
  <conditionalFormatting sqref="C4">
    <cfRule type="expression" dxfId="1" priority="34">
      <formula>DATE($D$1,$C$2,C4)=TODAY()</formula>
    </cfRule>
  </conditionalFormatting>
  <conditionalFormatting sqref="D4">
    <cfRule type="expression" dxfId="1" priority="75">
      <formula>DATE($D$1,$C$2,D4)=TODAY()</formula>
    </cfRule>
  </conditionalFormatting>
  <conditionalFormatting sqref="E4">
    <cfRule type="expression" dxfId="1" priority="74">
      <formula>DATE($D$1,$C$2,E4)=TODAY()</formula>
    </cfRule>
  </conditionalFormatting>
  <conditionalFormatting sqref="F4">
    <cfRule type="expression" dxfId="1" priority="73">
      <formula>DATE($D$1,$C$2,F4)=TODAY()</formula>
    </cfRule>
  </conditionalFormatting>
  <conditionalFormatting sqref="G4">
    <cfRule type="expression" dxfId="1" priority="72">
      <formula>DATE($D$1,$C$2,G4)=TODAY()</formula>
    </cfRule>
  </conditionalFormatting>
  <conditionalFormatting sqref="H4">
    <cfRule type="expression" dxfId="1" priority="71">
      <formula>DATE($D$1,$C$2,H4)=TODAY()</formula>
    </cfRule>
  </conditionalFormatting>
  <conditionalFormatting sqref="I4">
    <cfRule type="expression" dxfId="1" priority="70">
      <formula>DATE($D$1,$C$2,I4)=TODAY()</formula>
    </cfRule>
  </conditionalFormatting>
  <conditionalFormatting sqref="C5">
    <cfRule type="expression" dxfId="1" priority="25">
      <formula>DATE($D$1,$C$2,C5)=TODAY()</formula>
    </cfRule>
  </conditionalFormatting>
  <conditionalFormatting sqref="D5">
    <cfRule type="expression" dxfId="1" priority="24">
      <formula>DATE($D$1,$C$2,D5)=TODAY()</formula>
    </cfRule>
  </conditionalFormatting>
  <conditionalFormatting sqref="E5">
    <cfRule type="expression" dxfId="1" priority="23">
      <formula>DATE($D$1,$C$2,E5)=TODAY()</formula>
    </cfRule>
  </conditionalFormatting>
  <conditionalFormatting sqref="F5">
    <cfRule type="expression" dxfId="1" priority="22">
      <formula>DATE($D$1,$C$2,F5)=TODAY()</formula>
    </cfRule>
  </conditionalFormatting>
  <conditionalFormatting sqref="G5">
    <cfRule type="expression" dxfId="1" priority="21">
      <formula>DATE($D$1,$C$2,G5)=TODAY()</formula>
    </cfRule>
  </conditionalFormatting>
  <conditionalFormatting sqref="H5">
    <cfRule type="expression" dxfId="1" priority="20">
      <formula>DATE($D$1,$C$2,H5)=TODAY()</formula>
    </cfRule>
  </conditionalFormatting>
  <conditionalFormatting sqref="I5">
    <cfRule type="expression" dxfId="1" priority="13">
      <formula>DATE($D$1,$C$2,I5)=TODAY()</formula>
    </cfRule>
  </conditionalFormatting>
  <conditionalFormatting sqref="C7">
    <cfRule type="expression" dxfId="1" priority="63">
      <formula>DATE($D$1,$C$2,C7)=TODAY()</formula>
    </cfRule>
  </conditionalFormatting>
  <conditionalFormatting sqref="D7">
    <cfRule type="expression" dxfId="1" priority="64">
      <formula>DATE($D$1,$C$2,D7)=TODAY()</formula>
    </cfRule>
  </conditionalFormatting>
  <conditionalFormatting sqref="E7">
    <cfRule type="expression" dxfId="1" priority="65">
      <formula>DATE($D$1,$C$2,E7)=TODAY()</formula>
    </cfRule>
  </conditionalFormatting>
  <conditionalFormatting sqref="F7">
    <cfRule type="expression" dxfId="1" priority="66">
      <formula>DATE($D$1,$C$2,F7)=TODAY()</formula>
    </cfRule>
  </conditionalFormatting>
  <conditionalFormatting sqref="G7">
    <cfRule type="expression" dxfId="1" priority="67">
      <formula>DATE($D$1,$C$2,G7)=TODAY()</formula>
    </cfRule>
  </conditionalFormatting>
  <conditionalFormatting sqref="H7">
    <cfRule type="expression" dxfId="1" priority="68">
      <formula>DATE($D$1,$C$2,H7)=TODAY()</formula>
    </cfRule>
  </conditionalFormatting>
  <conditionalFormatting sqref="I7">
    <cfRule type="expression" dxfId="1" priority="69">
      <formula>DATE($D$1,$C$2,I7)=TODAY()</formula>
    </cfRule>
  </conditionalFormatting>
  <conditionalFormatting sqref="C8">
    <cfRule type="expression" dxfId="1" priority="31">
      <formula>DATE($D$1,$C$2,C8)=TODAY()</formula>
    </cfRule>
  </conditionalFormatting>
  <conditionalFormatting sqref="D8">
    <cfRule type="expression" dxfId="1" priority="30">
      <formula>DATE($D$1,$C$2,D8)=TODAY()</formula>
    </cfRule>
  </conditionalFormatting>
  <conditionalFormatting sqref="E8">
    <cfRule type="expression" dxfId="1" priority="29">
      <formula>DATE($D$1,$C$2,E8)=TODAY()</formula>
    </cfRule>
  </conditionalFormatting>
  <conditionalFormatting sqref="F8">
    <cfRule type="expression" dxfId="1" priority="28">
      <formula>DATE($D$1,$C$2,F8)=TODAY()</formula>
    </cfRule>
  </conditionalFormatting>
  <conditionalFormatting sqref="G8">
    <cfRule type="expression" dxfId="1" priority="27">
      <formula>DATE($D$1,$C$2,G8)=TODAY()</formula>
    </cfRule>
  </conditionalFormatting>
  <conditionalFormatting sqref="H8">
    <cfRule type="expression" dxfId="1" priority="2">
      <formula>DATE($D$1,$C$2,H8)=TODAY()</formula>
    </cfRule>
  </conditionalFormatting>
  <conditionalFormatting sqref="I8">
    <cfRule type="expression" dxfId="1" priority="26">
      <formula>DATE($D$1,$C$2,I8)=TODAY()</formula>
    </cfRule>
  </conditionalFormatting>
  <conditionalFormatting sqref="C13">
    <cfRule type="expression" dxfId="1" priority="49">
      <formula>DATE($D$1,$C$2,C13)=TODAY()</formula>
    </cfRule>
  </conditionalFormatting>
  <conditionalFormatting sqref="G13">
    <cfRule type="expression" dxfId="1" priority="53">
      <formula>DATE($D$1,$C$2,G13)=TODAY()</formula>
    </cfRule>
  </conditionalFormatting>
  <conditionalFormatting sqref="H13">
    <cfRule type="expression" dxfId="1" priority="54">
      <formula>DATE($D$1,$C$2,H13)=TODAY()</formula>
    </cfRule>
  </conditionalFormatting>
  <conditionalFormatting sqref="C14">
    <cfRule type="expression" dxfId="1" priority="12">
      <formula>DATE($D$1,$C$2,C14)=TODAY()</formula>
    </cfRule>
  </conditionalFormatting>
  <conditionalFormatting sqref="G14">
    <cfRule type="expression" dxfId="1" priority="11">
      <formula>DATE($D$1,$C$2,G14)=TODAY()</formula>
    </cfRule>
  </conditionalFormatting>
  <conditionalFormatting sqref="H14">
    <cfRule type="expression" dxfId="1" priority="1">
      <formula>DATE($D$1,$C$2,H14)=TODAY()</formula>
    </cfRule>
  </conditionalFormatting>
  <conditionalFormatting sqref="C16">
    <cfRule type="expression" dxfId="1" priority="48">
      <formula>DATE($D$1,$C$2,C16)=TODAY()</formula>
    </cfRule>
  </conditionalFormatting>
  <conditionalFormatting sqref="D16">
    <cfRule type="expression" dxfId="1" priority="47">
      <formula>DATE($D$1,$C$2,D16)=TODAY()</formula>
    </cfRule>
  </conditionalFormatting>
  <conditionalFormatting sqref="E16">
    <cfRule type="expression" dxfId="1" priority="46">
      <formula>DATE($D$1,$C$2,E16)=TODAY()</formula>
    </cfRule>
  </conditionalFormatting>
  <conditionalFormatting sqref="F16">
    <cfRule type="expression" dxfId="1" priority="45">
      <formula>DATE($D$1,$C$2,F16)=TODAY()</formula>
    </cfRule>
  </conditionalFormatting>
  <conditionalFormatting sqref="G16">
    <cfRule type="expression" dxfId="1" priority="44">
      <formula>DATE($D$1,$C$2,G16)=TODAY()</formula>
    </cfRule>
  </conditionalFormatting>
  <conditionalFormatting sqref="H16">
    <cfRule type="expression" dxfId="1" priority="43">
      <formula>DATE($D$1,$C$2,H16)=TODAY()</formula>
    </cfRule>
  </conditionalFormatting>
  <conditionalFormatting sqref="I16">
    <cfRule type="expression" dxfId="1" priority="42">
      <formula>DATE($D$1,$C$2,I16)=TODAY()</formula>
    </cfRule>
  </conditionalFormatting>
  <conditionalFormatting sqref="C17">
    <cfRule type="expression" dxfId="1" priority="14">
      <formula>DATE($D$1,$C$2,C17)=TODAY()</formula>
    </cfRule>
  </conditionalFormatting>
  <conditionalFormatting sqref="D17">
    <cfRule type="expression" dxfId="1" priority="15">
      <formula>DATE($D$1,$C$2,D17)=TODAY()</formula>
    </cfRule>
  </conditionalFormatting>
  <conditionalFormatting sqref="E17">
    <cfRule type="expression" dxfId="1" priority="16">
      <formula>DATE($D$1,$C$2,E17)=TODAY()</formula>
    </cfRule>
  </conditionalFormatting>
  <conditionalFormatting sqref="F17">
    <cfRule type="expression" dxfId="1" priority="17">
      <formula>DATE($D$1,$C$2,F17)=TODAY()</formula>
    </cfRule>
  </conditionalFormatting>
  <conditionalFormatting sqref="G17">
    <cfRule type="expression" dxfId="1" priority="18">
      <formula>DATE($D$1,$C$2,G17)=TODAY()</formula>
    </cfRule>
  </conditionalFormatting>
  <conditionalFormatting sqref="H17">
    <cfRule type="expression" dxfId="1" priority="3">
      <formula>DATE($D$1,$C$2,H17)=TODAY()</formula>
    </cfRule>
  </conditionalFormatting>
  <conditionalFormatting sqref="I17">
    <cfRule type="expression" dxfId="1" priority="19">
      <formula>DATE($D$1,$C$2,I17)=TODAY()</formula>
    </cfRule>
  </conditionalFormatting>
  <conditionalFormatting sqref="C19">
    <cfRule type="expression" dxfId="1" priority="41">
      <formula>DATE($D$1,$C$2,C19)=TODAY()</formula>
    </cfRule>
  </conditionalFormatting>
  <conditionalFormatting sqref="D19">
    <cfRule type="expression" dxfId="1" priority="40">
      <formula>DATE($D$1,$C$2,D19)=TODAY()</formula>
    </cfRule>
  </conditionalFormatting>
  <conditionalFormatting sqref="E19">
    <cfRule type="expression" dxfId="1" priority="39">
      <formula>DATE($D$1,$C$2,E19)=TODAY()</formula>
    </cfRule>
  </conditionalFormatting>
  <conditionalFormatting sqref="F19">
    <cfRule type="expression" dxfId="1" priority="38">
      <formula>DATE($D$1,$C$2,F19)=TODAY()</formula>
    </cfRule>
  </conditionalFormatting>
  <conditionalFormatting sqref="G19">
    <cfRule type="expression" dxfId="1" priority="37">
      <formula>DATE($D$1,$C$2,G19)=TODAY()</formula>
    </cfRule>
  </conditionalFormatting>
  <conditionalFormatting sqref="H19">
    <cfRule type="expression" dxfId="1" priority="36">
      <formula>DATE($D$1,$C$2,H19)=TODAY()</formula>
    </cfRule>
  </conditionalFormatting>
  <conditionalFormatting sqref="I19">
    <cfRule type="expression" dxfId="1" priority="35">
      <formula>DATE($D$1,$C$2,I19)=TODAY()</formula>
    </cfRule>
  </conditionalFormatting>
  <conditionalFormatting sqref="C20">
    <cfRule type="expression" dxfId="1" priority="4">
      <formula>DATE($D$1,$C$2,C20)=TODAY()</formula>
    </cfRule>
  </conditionalFormatting>
  <conditionalFormatting sqref="D20">
    <cfRule type="expression" dxfId="1" priority="5">
      <formula>DATE($D$1,$C$2,D20)=TODAY()</formula>
    </cfRule>
  </conditionalFormatting>
  <conditionalFormatting sqref="E20">
    <cfRule type="expression" dxfId="1" priority="6">
      <formula>DATE($D$1,$C$2,E20)=TODAY()</formula>
    </cfRule>
  </conditionalFormatting>
  <conditionalFormatting sqref="F20">
    <cfRule type="expression" dxfId="1" priority="7">
      <formula>DATE($D$1,$C$2,F20)=TODAY()</formula>
    </cfRule>
  </conditionalFormatting>
  <conditionalFormatting sqref="G20">
    <cfRule type="expression" dxfId="1" priority="8">
      <formula>DATE($D$1,$C$2,G20)=TODAY()</formula>
    </cfRule>
  </conditionalFormatting>
  <conditionalFormatting sqref="H20">
    <cfRule type="expression" dxfId="1" priority="9">
      <formula>DATE($D$1,$C$2,H20)=TODAY()</formula>
    </cfRule>
  </conditionalFormatting>
  <conditionalFormatting sqref="I20">
    <cfRule type="expression" dxfId="1" priority="10">
      <formula>DATE($D$1,$C$2,I20)=TODAY()</formula>
    </cfRule>
  </conditionalFormatting>
  <conditionalFormatting sqref="C10:C11">
    <cfRule type="expression" dxfId="1" priority="62">
      <formula>DATE($D$1,$C$2,C10)=TODAY()</formula>
    </cfRule>
  </conditionalFormatting>
  <conditionalFormatting sqref="D10:D11">
    <cfRule type="expression" dxfId="1" priority="61">
      <formula>DATE($D$1,$C$2,D10)=TODAY()</formula>
    </cfRule>
  </conditionalFormatting>
  <conditionalFormatting sqref="D13:D14">
    <cfRule type="expression" dxfId="1" priority="50">
      <formula>DATE($D$1,$C$2,D13)=TODAY()</formula>
    </cfRule>
  </conditionalFormatting>
  <conditionalFormatting sqref="E10:E11">
    <cfRule type="expression" dxfId="1" priority="60">
      <formula>DATE($D$1,$C$2,E10)=TODAY()</formula>
    </cfRule>
  </conditionalFormatting>
  <conditionalFormatting sqref="E13:E14">
    <cfRule type="expression" dxfId="1" priority="51">
      <formula>DATE($D$1,$C$2,E13)=TODAY()</formula>
    </cfRule>
  </conditionalFormatting>
  <conditionalFormatting sqref="F10:F11">
    <cfRule type="expression" dxfId="1" priority="59">
      <formula>DATE($D$1,$C$2,F10)=TODAY()</formula>
    </cfRule>
  </conditionalFormatting>
  <conditionalFormatting sqref="F13:F14">
    <cfRule type="expression" dxfId="1" priority="52">
      <formula>DATE($D$1,$C$2,F13)=TODAY()</formula>
    </cfRule>
  </conditionalFormatting>
  <conditionalFormatting sqref="G10:G11">
    <cfRule type="expression" dxfId="1" priority="58">
      <formula>DATE($D$1,$C$2,G10)=TODAY()</formula>
    </cfRule>
  </conditionalFormatting>
  <conditionalFormatting sqref="H10:H11">
    <cfRule type="expression" dxfId="1" priority="57">
      <formula>DATE($D$1,$C$2,H10)=TODAY()</formula>
    </cfRule>
  </conditionalFormatting>
  <conditionalFormatting sqref="I10:I11">
    <cfRule type="expression" dxfId="1" priority="56">
      <formula>DATE($D$1,$C$2,I10)=TODAY()</formula>
    </cfRule>
  </conditionalFormatting>
  <conditionalFormatting sqref="I13:I14">
    <cfRule type="expression" dxfId="1" priority="55">
      <formula>DATE($D$1,$C$2,I13)=TODAY()</formula>
    </cfRule>
  </conditionalFormatting>
  <dataValidations count="2">
    <dataValidation type="list" allowBlank="1" showInputMessage="1" showErrorMessage="1" sqref="D1">
      <formula1>"2015,2016,2017,2018,2019,2020,2021,2022,2023,2024"</formula1>
    </dataValidation>
    <dataValidation type="list" allowBlank="1" showInputMessage="1" showErrorMessage="1" sqref="C2 A5 A6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name="Check Box 2469" r:id="rId3">
              <controlPr defaultSize="0">
                <anchor moveWithCells="1">
                  <from>
                    <xdr:col>1</xdr:col>
                    <xdr:colOff>2152015</xdr:colOff>
                    <xdr:row>3</xdr:row>
                    <xdr:rowOff>51435</xdr:rowOff>
                  </from>
                  <to>
                    <xdr:col>2</xdr:col>
                    <xdr:colOff>100965</xdr:colOff>
                    <xdr:row>3</xdr:row>
                    <xdr:rowOff>271780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name="Check Box 2469" r:id="rId4">
              <controlPr defaultSize="0">
                <anchor moveWithCells="1">
                  <from>
                    <xdr:col>1</xdr:col>
                    <xdr:colOff>2141220</xdr:colOff>
                    <xdr:row>4</xdr:row>
                    <xdr:rowOff>74930</xdr:rowOff>
                  </from>
                  <to>
                    <xdr:col>2</xdr:col>
                    <xdr:colOff>90170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name="Check Box 2469" r:id="rId5">
              <controlPr defaultSize="0">
                <anchor moveWithCells="1">
                  <from>
                    <xdr:col>1</xdr:col>
                    <xdr:colOff>2141855</xdr:colOff>
                    <xdr:row>5</xdr:row>
                    <xdr:rowOff>44450</xdr:rowOff>
                  </from>
                  <to>
                    <xdr:col>2</xdr:col>
                    <xdr:colOff>90805</xdr:colOff>
                    <xdr:row>5</xdr:row>
                    <xdr:rowOff>264795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2469" r:id="rId6">
              <controlPr defaultSize="0">
                <anchor moveWithCells="1">
                  <from>
                    <xdr:col>1</xdr:col>
                    <xdr:colOff>2141220</xdr:colOff>
                    <xdr:row>6</xdr:row>
                    <xdr:rowOff>54610</xdr:rowOff>
                  </from>
                  <to>
                    <xdr:col>2</xdr:col>
                    <xdr:colOff>90170</xdr:colOff>
                    <xdr:row>6</xdr:row>
                    <xdr:rowOff>274955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2469" r:id="rId7">
              <controlPr defaultSize="0">
                <anchor moveWithCells="1">
                  <from>
                    <xdr:col>1</xdr:col>
                    <xdr:colOff>2151380</xdr:colOff>
                    <xdr:row>7</xdr:row>
                    <xdr:rowOff>30480</xdr:rowOff>
                  </from>
                  <to>
                    <xdr:col>2</xdr:col>
                    <xdr:colOff>100330</xdr:colOff>
                    <xdr:row>7</xdr:row>
                    <xdr:rowOff>250825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2469" r:id="rId8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40640</xdr:rowOff>
                  </from>
                  <to>
                    <xdr:col>2</xdr:col>
                    <xdr:colOff>90805</xdr:colOff>
                    <xdr:row>8</xdr:row>
                    <xdr:rowOff>260985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name="Check Box 2469" r:id="rId9">
              <controlPr defaultSize="0">
                <anchor moveWithCells="1">
                  <from>
                    <xdr:col>1</xdr:col>
                    <xdr:colOff>2141855</xdr:colOff>
                    <xdr:row>8</xdr:row>
                    <xdr:rowOff>341630</xdr:rowOff>
                  </from>
                  <to>
                    <xdr:col>2</xdr:col>
                    <xdr:colOff>91440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name="Check Box 2469" r:id="rId10">
              <controlPr defaultSize="0">
                <anchor moveWithCells="1">
                  <from>
                    <xdr:col>1</xdr:col>
                    <xdr:colOff>2130425</xdr:colOff>
                    <xdr:row>10</xdr:row>
                    <xdr:rowOff>8255</xdr:rowOff>
                  </from>
                  <to>
                    <xdr:col>2</xdr:col>
                    <xdr:colOff>79375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name="Check Box 2469" r:id="rId11">
              <controlPr defaultSize="0">
                <anchor moveWithCells="1">
                  <from>
                    <xdr:col>1</xdr:col>
                    <xdr:colOff>2141220</xdr:colOff>
                    <xdr:row>10</xdr:row>
                    <xdr:rowOff>326390</xdr:rowOff>
                  </from>
                  <to>
                    <xdr:col>2</xdr:col>
                    <xdr:colOff>90170</xdr:colOff>
                    <xdr:row>11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name="Check Box 2469" r:id="rId12">
              <controlPr defaultSize="0">
                <anchor moveWithCells="1">
                  <from>
                    <xdr:col>1</xdr:col>
                    <xdr:colOff>2118995</xdr:colOff>
                    <xdr:row>11</xdr:row>
                    <xdr:rowOff>339090</xdr:rowOff>
                  </from>
                  <to>
                    <xdr:col>2</xdr:col>
                    <xdr:colOff>68580</xdr:colOff>
                    <xdr:row>12</xdr:row>
                    <xdr:rowOff>216535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2018-12-29T00:44:00Z</dcterms:created>
  <dcterms:modified xsi:type="dcterms:W3CDTF">2021-02-27T08:10:36Z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14</vt:lpwstr>
  </property>
</Properties>
</file>