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<sst xmlns="http://schemas.openxmlformats.org/spreadsheetml/2006/main" count="8">
  <si>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万年历工作计划表</t>
  </si>
  <si>
    <t>日</t>
  </si>
  <si>
    <t>一</t>
  </si>
  <si>
    <t>二</t>
  </si>
  <si>
    <t>三</t>
  </si>
  <si>
    <t>四</t>
  </si>
  <si>
    <t>五</t>
  </si>
  <si>
    <t>六</t>
  </si>
</sst>
</file>

<file path=xl/styles.xml><?xml version="1.0" encoding="utf-8"?>
<styleSheet xmlns="http://schemas.openxmlformats.org/spreadsheetml/2006/main">
  <numFmts count="5">
    <numFmt numFmtId="176" formatCode="d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Calibri"/>
      <charset val="134"/>
    </font>
    <font>
      <sz val="36"/>
      <color theme="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name val="微软雅黑"/>
      <charset val="134"/>
    </font>
    <font>
      <sz val="8"/>
      <name val="微软雅黑"/>
      <charset val="134"/>
    </font>
    <font>
      <sz val="10"/>
      <color theme="1" tint="0.349986266670736"/>
      <name val="微软雅黑"/>
      <charset val="134"/>
    </font>
    <font>
      <sz val="9"/>
      <color theme="1"/>
      <name val="Calibri"/>
      <charset val="134"/>
    </font>
    <font>
      <sz val="10"/>
      <color theme="1" tint="0.349986266670736"/>
      <name val="Calibri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0499893185216834"/>
      </top>
      <bottom/>
      <diagonal/>
    </border>
    <border>
      <left/>
      <right/>
      <top/>
      <bottom style="thin">
        <color rgb="FF003300"/>
      </bottom>
      <diagonal/>
    </border>
    <border>
      <left/>
      <right/>
      <top style="thin">
        <color rgb="FF003300"/>
      </top>
      <bottom style="thin">
        <color rgb="FF003300"/>
      </bottom>
      <diagonal/>
    </border>
    <border>
      <left style="thin">
        <color rgb="FF003300"/>
      </left>
      <right style="thin">
        <color rgb="FF003300"/>
      </right>
      <top style="thin">
        <color rgb="FF003300"/>
      </top>
      <bottom/>
      <diagonal/>
    </border>
    <border>
      <left style="thin">
        <color rgb="FF003300"/>
      </left>
      <right style="thin">
        <color rgb="FF003300"/>
      </right>
      <top/>
      <bottom style="thin">
        <color rgb="FF0033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24" borderId="11" applyNumberFormat="0" applyAlignment="0" applyProtection="0">
      <alignment vertical="center"/>
    </xf>
    <xf numFmtId="0" fontId="22" fillId="24" borderId="10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3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right" vertical="center"/>
    </xf>
    <xf numFmtId="0" fontId="7" fillId="0" borderId="5" xfId="0" applyNumberFormat="1" applyFont="1" applyFill="1" applyBorder="1" applyAlignment="1">
      <alignment horizontal="right" vertical="center" shrinkToFit="1"/>
    </xf>
    <xf numFmtId="176" fontId="8" fillId="2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2" borderId="1" xfId="0" applyFont="1" applyFill="1" applyBorder="1"/>
    <xf numFmtId="0" fontId="2" fillId="2" borderId="0" xfId="0" applyFont="1" applyFill="1" applyBorder="1"/>
    <xf numFmtId="58" fontId="0" fillId="0" borderId="0" xfId="0" applyNumberFormat="1"/>
    <xf numFmtId="0" fontId="9" fillId="2" borderId="0" xfId="0" applyFont="1" applyFill="1" applyBorder="1" applyAlignment="1">
      <alignment horizontal="center" vertical="center"/>
    </xf>
    <xf numFmtId="176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3300"/>
      <color rgb="00C7E2ED"/>
      <color rgb="00C6E2EE"/>
      <color rgb="001187C4"/>
      <color rgb="00E5ED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22" fmlaLink="$G$4" max="30000" page="10" val="2020"/>
</file>

<file path=xl/ctrlProps/ctrlProp2.xml><?xml version="1.0" encoding="utf-8"?>
<formControlPr xmlns="http://schemas.microsoft.com/office/spreadsheetml/2009/9/main" objectType="Spin" dx="22" fmlaLink="$H$4" max="12" min="1" page="10" val="5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413808</xdr:colOff>
          <xdr:row>2</xdr:row>
          <xdr:rowOff>233891</xdr:rowOff>
        </xdr:from>
        <xdr:to>
          <xdr:col>6</xdr:col>
          <xdr:colOff>878416</xdr:colOff>
          <xdr:row>4</xdr:row>
          <xdr:rowOff>116416</xdr:rowOff>
        </xdr:to>
        <xdr:sp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6785610" y="1062355"/>
              <a:ext cx="464820" cy="5111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329142</xdr:colOff>
          <xdr:row>2</xdr:row>
          <xdr:rowOff>223310</xdr:rowOff>
        </xdr:from>
        <xdr:to>
          <xdr:col>7</xdr:col>
          <xdr:colOff>792693</xdr:colOff>
          <xdr:row>4</xdr:row>
          <xdr:rowOff>109010</xdr:rowOff>
        </xdr:to>
        <xdr:sp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7844155" y="1051560"/>
              <a:ext cx="463550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26"/>
  <sheetViews>
    <sheetView showGridLines="0" tabSelected="1" zoomScale="90" zoomScaleNormal="90" workbookViewId="0">
      <selection activeCell="K14" sqref="K14"/>
    </sheetView>
  </sheetViews>
  <sheetFormatPr defaultColWidth="9" defaultRowHeight="16.5"/>
  <cols>
    <col min="1" max="1" width="8.625" style="1" customWidth="1"/>
    <col min="2" max="8" width="15" style="2" customWidth="1"/>
    <col min="9" max="9" width="9.25" style="3" customWidth="1"/>
    <col min="10" max="10" width="8.625" style="1" customWidth="1"/>
  </cols>
  <sheetData>
    <row r="1" spans="2:9">
      <c r="B1" s="4"/>
      <c r="C1" s="4"/>
      <c r="D1" s="4"/>
      <c r="E1" s="4"/>
      <c r="F1" s="4"/>
      <c r="G1" s="4"/>
      <c r="H1" s="4"/>
      <c r="I1" s="17"/>
    </row>
    <row r="2" ht="48.75" spans="2:9">
      <c r="B2" s="5" t="s">
        <v>0</v>
      </c>
      <c r="C2" s="5"/>
      <c r="D2" s="5"/>
      <c r="E2" s="5"/>
      <c r="F2" s="5"/>
      <c r="G2" s="5"/>
      <c r="H2" s="5"/>
      <c r="I2" s="18"/>
    </row>
    <row r="3" ht="24.75" customHeight="1" spans="2:12">
      <c r="B3" s="6"/>
      <c r="C3" s="6"/>
      <c r="D3" s="6"/>
      <c r="E3" s="6"/>
      <c r="F3" s="7"/>
      <c r="G3" s="7"/>
      <c r="H3" s="7"/>
      <c r="L3" s="19"/>
    </row>
    <row r="4" ht="24.75" customHeight="1" spans="2:8">
      <c r="B4" s="8"/>
      <c r="C4" s="8"/>
      <c r="D4" s="8"/>
      <c r="E4" s="8"/>
      <c r="G4" s="9">
        <v>2020</v>
      </c>
      <c r="H4" s="9">
        <v>5</v>
      </c>
    </row>
    <row r="5" ht="24.75" customHeight="1" spans="2:9">
      <c r="B5" s="8"/>
      <c r="C5" s="8"/>
      <c r="D5" s="8"/>
      <c r="E5" s="8"/>
      <c r="F5" s="7"/>
      <c r="G5" s="7"/>
      <c r="H5" s="7"/>
      <c r="I5" s="18"/>
    </row>
    <row r="6" spans="2:9">
      <c r="B6" s="7"/>
      <c r="C6" s="7"/>
      <c r="D6" s="7"/>
      <c r="E6" s="7"/>
      <c r="F6" s="7"/>
      <c r="G6" s="7"/>
      <c r="H6" s="7"/>
      <c r="I6" s="18"/>
    </row>
    <row r="7" ht="18" customHeight="1" spans="2:9"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0" t="s">
        <v>7</v>
      </c>
      <c r="I7" s="20"/>
    </row>
    <row r="8" ht="8.25" customHeight="1" spans="2:9">
      <c r="B8" s="12"/>
      <c r="C8" s="12"/>
      <c r="D8" s="12"/>
      <c r="E8" s="12"/>
      <c r="F8" s="12"/>
      <c r="G8" s="12"/>
      <c r="H8" s="12"/>
      <c r="I8" s="20"/>
    </row>
    <row r="9" ht="21" customHeight="1" spans="2:9">
      <c r="B9" s="13" t="str">
        <f>IF(WEEKDAY(DATE($G$4,$H$4,1),1)=1,DATE($G$4,$H$4,1),"")</f>
        <v/>
      </c>
      <c r="C9" s="13" t="str">
        <f>IF(B9="",IF(WEEKDAY(DATE($G$4,$H$4,1),1)=2,DATE($G$4,$H$4,1),""),B9+1)</f>
        <v/>
      </c>
      <c r="D9" s="13" t="str">
        <f>IF(C9="",IF(WEEKDAY(DATE($G$4,$H$4,1),1)=3,DATE($G$4,$H$4,1),""),C9+1)</f>
        <v/>
      </c>
      <c r="E9" s="13" t="str">
        <f>IF(D9="",IF(WEEKDAY(DATE($G$4,$H$4,1),1)=4,DATE($G$4,$H$4,1),""),D9+1)</f>
        <v/>
      </c>
      <c r="F9" s="13" t="str">
        <f>IF(E9="",IF(WEEKDAY(DATE($G$4,$H$4,1),1)=5,DATE($G$4,$H$4,1),""),E9+1)</f>
        <v/>
      </c>
      <c r="G9" s="13">
        <f>IF(F9="",IF(WEEKDAY(DATE($G$4,$H$4,1),1)=6,DATE($G$4,$H$4,1),""),F9+1)</f>
        <v>43952</v>
      </c>
      <c r="H9" s="13">
        <f>IF(G9="",IF(WEEKDAY(DATE($G$4,$H$4,1),1)=7,DATE($G$4,$H$4,1),""),G9+1)</f>
        <v>43953</v>
      </c>
      <c r="I9" s="21"/>
    </row>
    <row r="10" ht="40.5" customHeight="1" spans="2:9">
      <c r="B10" s="14"/>
      <c r="C10" s="14"/>
      <c r="D10" s="14"/>
      <c r="E10" s="14"/>
      <c r="F10" s="14"/>
      <c r="G10" s="14"/>
      <c r="H10" s="14"/>
      <c r="I10" s="22"/>
    </row>
    <row r="11" ht="21" customHeight="1" spans="2:9">
      <c r="B11" s="13">
        <f t="shared" ref="B11:B15" si="0">IF(H9="","",IF(MONTH(H9+1)&lt;&gt;MONTH(H9),"",H9+1))</f>
        <v>43954</v>
      </c>
      <c r="C11" s="13">
        <f t="shared" ref="C11:H11" si="1">IF(B11="","",IF(MONTH(B11+1)&lt;&gt;MONTH(B11),"",B11+1))</f>
        <v>43955</v>
      </c>
      <c r="D11" s="13">
        <f t="shared" si="1"/>
        <v>43956</v>
      </c>
      <c r="E11" s="13">
        <f t="shared" si="1"/>
        <v>43957</v>
      </c>
      <c r="F11" s="13">
        <f t="shared" si="1"/>
        <v>43958</v>
      </c>
      <c r="G11" s="13">
        <f t="shared" si="1"/>
        <v>43959</v>
      </c>
      <c r="H11" s="13">
        <f t="shared" si="1"/>
        <v>43960</v>
      </c>
      <c r="I11" s="21"/>
    </row>
    <row r="12" ht="40.5" customHeight="1" spans="2:9">
      <c r="B12" s="14"/>
      <c r="C12" s="14"/>
      <c r="D12" s="14"/>
      <c r="E12" s="14"/>
      <c r="F12" s="14"/>
      <c r="G12" s="14"/>
      <c r="H12" s="14"/>
      <c r="I12" s="21"/>
    </row>
    <row r="13" ht="21" customHeight="1" spans="2:9">
      <c r="B13" s="13">
        <f t="shared" si="0"/>
        <v>43961</v>
      </c>
      <c r="C13" s="13">
        <f t="shared" ref="C13:H13" si="2">IF(B13="","",IF(MONTH(B13+1)&lt;&gt;MONTH(B13),"",B13+1))</f>
        <v>43962</v>
      </c>
      <c r="D13" s="13">
        <f t="shared" si="2"/>
        <v>43963</v>
      </c>
      <c r="E13" s="13">
        <f t="shared" si="2"/>
        <v>43964</v>
      </c>
      <c r="F13" s="13">
        <f t="shared" si="2"/>
        <v>43965</v>
      </c>
      <c r="G13" s="13">
        <f t="shared" si="2"/>
        <v>43966</v>
      </c>
      <c r="H13" s="13">
        <f t="shared" si="2"/>
        <v>43967</v>
      </c>
      <c r="I13" s="21"/>
    </row>
    <row r="14" ht="40.5" customHeight="1" spans="2:9">
      <c r="B14" s="14"/>
      <c r="C14" s="14"/>
      <c r="D14" s="14"/>
      <c r="E14" s="14"/>
      <c r="F14" s="14"/>
      <c r="G14" s="14"/>
      <c r="H14" s="14"/>
      <c r="I14" s="21"/>
    </row>
    <row r="15" ht="21" customHeight="1" spans="2:9">
      <c r="B15" s="13">
        <f t="shared" si="0"/>
        <v>43968</v>
      </c>
      <c r="C15" s="13">
        <f t="shared" ref="C15:H15" si="3">IF(B15="","",IF(MONTH(B15+1)&lt;&gt;MONTH(B15),"",B15+1))</f>
        <v>43969</v>
      </c>
      <c r="D15" s="13">
        <f t="shared" si="3"/>
        <v>43970</v>
      </c>
      <c r="E15" s="13">
        <f t="shared" si="3"/>
        <v>43971</v>
      </c>
      <c r="F15" s="13">
        <f t="shared" si="3"/>
        <v>43972</v>
      </c>
      <c r="G15" s="13">
        <f t="shared" si="3"/>
        <v>43973</v>
      </c>
      <c r="H15" s="13">
        <f t="shared" si="3"/>
        <v>43974</v>
      </c>
      <c r="I15" s="21"/>
    </row>
    <row r="16" ht="40.5" customHeight="1" spans="2:9">
      <c r="B16" s="14"/>
      <c r="C16" s="14"/>
      <c r="D16" s="14"/>
      <c r="E16" s="14"/>
      <c r="F16" s="14"/>
      <c r="G16" s="14"/>
      <c r="H16" s="14"/>
      <c r="I16" s="21"/>
    </row>
    <row r="17" ht="21" customHeight="1" spans="2:9">
      <c r="B17" s="13">
        <f>IF(H15="","",IF(MONTH(H15+1)&lt;&gt;MONTH(H15),"",H15+1))</f>
        <v>43975</v>
      </c>
      <c r="C17" s="13">
        <f t="shared" ref="C17:H17" si="4">IF(B17="","",IF(MONTH(B17+1)&lt;&gt;MONTH(B17),"",B17+1))</f>
        <v>43976</v>
      </c>
      <c r="D17" s="13">
        <f t="shared" si="4"/>
        <v>43977</v>
      </c>
      <c r="E17" s="13">
        <f t="shared" si="4"/>
        <v>43978</v>
      </c>
      <c r="F17" s="13">
        <f t="shared" si="4"/>
        <v>43979</v>
      </c>
      <c r="G17" s="13">
        <f t="shared" si="4"/>
        <v>43980</v>
      </c>
      <c r="H17" s="13">
        <f t="shared" si="4"/>
        <v>43981</v>
      </c>
      <c r="I17" s="21"/>
    </row>
    <row r="18" ht="40.5" customHeight="1" spans="2:9">
      <c r="B18" s="14"/>
      <c r="C18" s="14"/>
      <c r="D18" s="14"/>
      <c r="E18" s="14"/>
      <c r="F18" s="14"/>
      <c r="G18" s="14"/>
      <c r="H18" s="14"/>
      <c r="I18" s="21"/>
    </row>
    <row r="19" ht="21" customHeight="1" spans="2:9">
      <c r="B19" s="13">
        <f>IF(H17="","",IF(MONTH(H17+1)&lt;&gt;MONTH(H17),"",H17+1))</f>
        <v>43982</v>
      </c>
      <c r="C19" s="13" t="str">
        <f t="shared" ref="C19:H19" si="5">IF(B19="","",IF(MONTH(B19+1)&lt;&gt;MONTH(B19),"",B19+1))</f>
        <v/>
      </c>
      <c r="D19" s="13" t="str">
        <f t="shared" si="5"/>
        <v/>
      </c>
      <c r="E19" s="13" t="str">
        <f t="shared" si="5"/>
        <v/>
      </c>
      <c r="F19" s="13" t="str">
        <f t="shared" si="5"/>
        <v/>
      </c>
      <c r="G19" s="13" t="str">
        <f t="shared" si="5"/>
        <v/>
      </c>
      <c r="H19" s="13" t="str">
        <f t="shared" si="5"/>
        <v/>
      </c>
      <c r="I19" s="21"/>
    </row>
    <row r="20" ht="40.5" customHeight="1" spans="2:9">
      <c r="B20" s="14"/>
      <c r="C20" s="14"/>
      <c r="D20" s="14"/>
      <c r="E20" s="14"/>
      <c r="F20" s="14"/>
      <c r="G20" s="14"/>
      <c r="H20" s="14"/>
      <c r="I20" s="21"/>
    </row>
    <row r="21" spans="2:9">
      <c r="B21" s="15"/>
      <c r="C21" s="15"/>
      <c r="D21" s="15"/>
      <c r="E21" s="15"/>
      <c r="F21" s="15"/>
      <c r="G21" s="15"/>
      <c r="H21" s="15"/>
      <c r="I21" s="21"/>
    </row>
    <row r="22" s="1" customFormat="1" spans="2:9">
      <c r="B22" s="16"/>
      <c r="C22" s="16"/>
      <c r="D22" s="16"/>
      <c r="E22" s="16"/>
      <c r="F22" s="16"/>
      <c r="G22" s="16"/>
      <c r="H22" s="16"/>
      <c r="I22" s="23"/>
    </row>
    <row r="23" s="1" customFormat="1" spans="2:9">
      <c r="B23" s="16"/>
      <c r="C23" s="16"/>
      <c r="D23" s="16"/>
      <c r="E23" s="16"/>
      <c r="F23" s="16"/>
      <c r="G23" s="16"/>
      <c r="H23" s="16"/>
      <c r="I23" s="23"/>
    </row>
    <row r="24" s="1" customFormat="1" spans="2:9">
      <c r="B24" s="16"/>
      <c r="C24" s="16"/>
      <c r="D24" s="16"/>
      <c r="E24" s="16"/>
      <c r="F24" s="16"/>
      <c r="G24" s="16"/>
      <c r="H24" s="16"/>
      <c r="I24" s="23"/>
    </row>
    <row r="25" s="1" customFormat="1" spans="2:9">
      <c r="B25" s="16"/>
      <c r="C25" s="16"/>
      <c r="D25" s="16"/>
      <c r="E25" s="16"/>
      <c r="F25" s="16"/>
      <c r="G25" s="16"/>
      <c r="H25" s="16"/>
      <c r="I25" s="23"/>
    </row>
    <row r="26" s="1" customFormat="1" spans="2:9">
      <c r="B26" s="16"/>
      <c r="C26" s="16"/>
      <c r="D26" s="16"/>
      <c r="E26" s="16"/>
      <c r="F26" s="16"/>
      <c r="G26" s="16"/>
      <c r="H26" s="16"/>
      <c r="I26" s="23"/>
    </row>
  </sheetData>
  <mergeCells count="4">
    <mergeCell ref="B2:H2"/>
    <mergeCell ref="B3:E3"/>
    <mergeCell ref="B4:E4"/>
    <mergeCell ref="B5:E5"/>
  </mergeCells>
  <pageMargins left="0.708333333333333" right="0.708333333333333" top="0.747916666666667" bottom="0.747916666666667" header="0.314583333333333" footer="0.314583333333333"/>
  <pageSetup paperSize="9" scale="81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Spinner 2" r:id="rId3">
              <controlPr defaultSize="0">
                <anchor moveWithCells="1" sizeWithCells="1">
                  <from>
                    <xdr:col>6</xdr:col>
                    <xdr:colOff>413385</xdr:colOff>
                    <xdr:row>2</xdr:row>
                    <xdr:rowOff>233680</xdr:rowOff>
                  </from>
                  <to>
                    <xdr:col>6</xdr:col>
                    <xdr:colOff>878205</xdr:colOff>
                    <xdr:row>4</xdr:row>
                    <xdr:rowOff>116205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Spinner 3" r:id="rId4">
              <controlPr defaultSize="0">
                <anchor moveWithCells="1" sizeWithCells="1">
                  <from>
                    <xdr:col>7</xdr:col>
                    <xdr:colOff>328930</xdr:colOff>
                    <xdr:row>2</xdr:row>
                    <xdr:rowOff>222885</xdr:rowOff>
                  </from>
                  <to>
                    <xdr:col>7</xdr:col>
                    <xdr:colOff>792480</xdr:colOff>
                    <xdr:row>4</xdr:row>
                    <xdr:rowOff>108585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86150</dc:creator>
  <cp:lastModifiedBy>Administrator</cp:lastModifiedBy>
  <dcterms:created xsi:type="dcterms:W3CDTF">2015-06-05T18:17:00Z</dcterms:created>
  <cp:lastPrinted>2019-11-13T08:17:00Z</cp:lastPrinted>
  <dcterms:modified xsi:type="dcterms:W3CDTF">2021-02-27T08:15:53Z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