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trlProps/ctrlProp1.xml" ContentType="application/vnd.ms-excel.control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9210" windowHeight="6555"/>
  </bookViews>
  <sheets>
    <sheet name="甘特图" sheetId="1" r:id="rId1"/>
    <sheet name="fz" sheetId="2" state="veryHidden" r:id="rId2"/>
  </sheets>
  <calcPr calcId="144525"/>
</workbook>
</file>

<file path=xl/sharedStrings.xml><?xml version="1.0" encoding="utf-8"?>
<sst xmlns="http://schemas.openxmlformats.org/spreadsheetml/2006/main" count="28">
  <si>
    <t>工作计划追踪（甘特图）</t>
  </si>
  <si>
    <t>←点击滚动条，查看更多天数</t>
  </si>
  <si>
    <t>状态</t>
  </si>
  <si>
    <t>描述</t>
  </si>
  <si>
    <t>负责人</t>
  </si>
  <si>
    <t>内容</t>
  </si>
  <si>
    <t>开始时间</t>
  </si>
  <si>
    <t>天数</t>
  </si>
  <si>
    <t>结束时间</t>
  </si>
  <si>
    <t>段小姐</t>
  </si>
  <si>
    <t>项目评估</t>
  </si>
  <si>
    <t>李小姐</t>
  </si>
  <si>
    <t>预算分析</t>
  </si>
  <si>
    <t>陈小姐</t>
  </si>
  <si>
    <t>模型设计</t>
  </si>
  <si>
    <t>周小姐</t>
  </si>
  <si>
    <t>模型分析</t>
  </si>
  <si>
    <t>刘小姐</t>
  </si>
  <si>
    <t>模型评估</t>
  </si>
  <si>
    <t>肖小姐</t>
  </si>
  <si>
    <t>代码改写</t>
  </si>
  <si>
    <t>张小姐</t>
  </si>
  <si>
    <t>页面设计</t>
  </si>
  <si>
    <t>唐小姐</t>
  </si>
  <si>
    <t>系统交付</t>
  </si>
  <si>
    <t>汤小姐</t>
  </si>
  <si>
    <t>系统上线</t>
  </si>
  <si>
    <t>滚动条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</si>
</sst>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d"/>
    <numFmt numFmtId="177" formatCode="aaa"/>
  </numFmts>
  <fonts count="25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b/>
      <sz val="22"/>
      <color theme="0"/>
      <name val="微软雅黑"/>
      <charset val="134"/>
    </font>
    <font>
      <sz val="12"/>
      <color theme="1"/>
      <name val="微软雅黑"/>
      <charset val="134"/>
    </font>
    <font>
      <sz val="10"/>
      <color theme="0"/>
      <name val="微软雅黑"/>
      <charset val="134"/>
    </font>
    <font>
      <b/>
      <sz val="10"/>
      <color rgb="FFFF0000"/>
      <name val="微软雅黑"/>
      <charset val="134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double">
        <color theme="9" tint="-0.499984740745262"/>
      </bottom>
      <diagonal/>
    </border>
    <border>
      <left/>
      <right style="dashed">
        <color theme="4" tint="0.599963377788629"/>
      </right>
      <top/>
      <bottom/>
      <diagonal/>
    </border>
    <border>
      <left style="dashed">
        <color theme="4" tint="0.599963377788629"/>
      </left>
      <right style="dashed">
        <color theme="4" tint="0.599963377788629"/>
      </right>
      <top/>
      <bottom/>
      <diagonal/>
    </border>
    <border>
      <left style="dashed">
        <color theme="4" tint="0.599963377788629"/>
      </left>
      <right/>
      <top/>
      <bottom/>
      <diagonal/>
    </border>
    <border>
      <left/>
      <right/>
      <top/>
      <bottom style="double">
        <color theme="4" tint="0.799981688894314"/>
      </bottom>
      <diagonal/>
    </border>
    <border>
      <left/>
      <right/>
      <top style="medium">
        <color theme="4" tint="0.799920651875362"/>
      </top>
      <bottom style="medium">
        <color theme="4" tint="0.799951170384838"/>
      </bottom>
      <diagonal/>
    </border>
    <border>
      <left style="dashed">
        <color theme="4" tint="0.799981688894314"/>
      </left>
      <right style="dashed">
        <color theme="4" tint="0.799981688894314"/>
      </right>
      <top style="medium">
        <color theme="4" tint="0.799951170384838"/>
      </top>
      <bottom style="dashed">
        <color theme="4" tint="0.799951170384838"/>
      </bottom>
      <diagonal/>
    </border>
    <border>
      <left style="dashed">
        <color theme="4" tint="0.799981688894314"/>
      </left>
      <right style="dashed">
        <color theme="4" tint="0.799981688894314"/>
      </right>
      <top style="medium">
        <color theme="4" tint="0.799951170384838"/>
      </top>
      <bottom style="medium">
        <color theme="0"/>
      </bottom>
      <diagonal/>
    </border>
    <border>
      <left style="dashed">
        <color theme="4" tint="0.799981688894314"/>
      </left>
      <right style="dashed">
        <color theme="4" tint="0.799981688894314"/>
      </right>
      <top style="medium">
        <color theme="0"/>
      </top>
      <bottom style="medium">
        <color theme="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7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6" fillId="6" borderId="10" applyNumberFormat="0" applyAlignment="0" applyProtection="0">
      <alignment vertical="center"/>
    </xf>
    <xf numFmtId="0" fontId="10" fillId="6" borderId="13" applyNumberFormat="0" applyAlignment="0" applyProtection="0">
      <alignment vertical="center"/>
    </xf>
    <xf numFmtId="0" fontId="20" fillId="16" borderId="17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  <protection locked="0"/>
    </xf>
    <xf numFmtId="14" fontId="1" fillId="2" borderId="0" xfId="0" applyNumberFormat="1" applyFont="1" applyFill="1" applyAlignment="1" applyProtection="1">
      <alignment horizontal="center" vertical="center"/>
      <protection locked="0"/>
    </xf>
    <xf numFmtId="0" fontId="1" fillId="2" borderId="1" xfId="0" applyFont="1" applyFill="1" applyBorder="1" applyAlignment="1" applyProtection="1">
      <alignment horizontal="center" vertical="center"/>
      <protection locked="0"/>
    </xf>
    <xf numFmtId="0" fontId="2" fillId="3" borderId="0" xfId="0" applyFont="1" applyFill="1" applyBorder="1" applyAlignment="1" applyProtection="1">
      <alignment horizontal="left" vertical="center" indent="7"/>
      <protection locked="0"/>
    </xf>
    <xf numFmtId="0" fontId="1" fillId="4" borderId="2" xfId="0" applyFont="1" applyFill="1" applyBorder="1" applyAlignment="1" applyProtection="1">
      <alignment horizontal="center" vertical="center"/>
      <protection locked="0"/>
    </xf>
    <xf numFmtId="0" fontId="1" fillId="4" borderId="3" xfId="0" applyFont="1" applyFill="1" applyBorder="1" applyAlignment="1" applyProtection="1">
      <alignment horizontal="center" vertical="center"/>
      <protection locked="0"/>
    </xf>
    <xf numFmtId="0" fontId="1" fillId="4" borderId="4" xfId="0" applyFont="1" applyFill="1" applyBorder="1" applyAlignment="1" applyProtection="1">
      <alignment horizontal="center" vertical="center"/>
      <protection locked="0"/>
    </xf>
    <xf numFmtId="0" fontId="3" fillId="5" borderId="2" xfId="0" applyFont="1" applyFill="1" applyBorder="1" applyAlignment="1" applyProtection="1">
      <alignment horizontal="center" vertical="center"/>
      <protection hidden="1"/>
    </xf>
    <xf numFmtId="0" fontId="1" fillId="5" borderId="2" xfId="0" applyFont="1" applyFill="1" applyBorder="1" applyAlignment="1" applyProtection="1">
      <alignment horizontal="center" vertical="center"/>
      <protection hidden="1"/>
    </xf>
    <xf numFmtId="0" fontId="1" fillId="5" borderId="3" xfId="0" applyFont="1" applyFill="1" applyBorder="1" applyAlignment="1" applyProtection="1">
      <alignment horizontal="center" vertical="center"/>
      <protection locked="0"/>
    </xf>
    <xf numFmtId="14" fontId="1" fillId="5" borderId="3" xfId="0" applyNumberFormat="1" applyFont="1" applyFill="1" applyBorder="1" applyAlignment="1" applyProtection="1">
      <alignment horizontal="center" vertical="center"/>
      <protection locked="0"/>
    </xf>
    <xf numFmtId="14" fontId="1" fillId="5" borderId="4" xfId="0" applyNumberFormat="1" applyFont="1" applyFill="1" applyBorder="1" applyAlignment="1" applyProtection="1">
      <alignment horizontal="center" vertical="center"/>
      <protection hidden="1"/>
    </xf>
    <xf numFmtId="0" fontId="1" fillId="2" borderId="5" xfId="0" applyFont="1" applyFill="1" applyBorder="1" applyAlignment="1" applyProtection="1">
      <alignment horizontal="center" vertical="center"/>
      <protection locked="0"/>
    </xf>
    <xf numFmtId="14" fontId="1" fillId="2" borderId="1" xfId="0" applyNumberFormat="1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/>
      <protection locked="0"/>
    </xf>
    <xf numFmtId="14" fontId="1" fillId="2" borderId="0" xfId="0" applyNumberFormat="1" applyFont="1" applyFill="1" applyBorder="1" applyAlignment="1" applyProtection="1">
      <alignment horizontal="center" vertical="center"/>
      <protection locked="0"/>
    </xf>
    <xf numFmtId="14" fontId="4" fillId="4" borderId="6" xfId="0" applyNumberFormat="1" applyFont="1" applyFill="1" applyBorder="1" applyAlignment="1" applyProtection="1">
      <alignment horizontal="center" vertical="center"/>
      <protection hidden="1"/>
    </xf>
    <xf numFmtId="177" fontId="4" fillId="4" borderId="7" xfId="0" applyNumberFormat="1" applyFont="1" applyFill="1" applyBorder="1" applyAlignment="1" applyProtection="1">
      <alignment horizontal="center" vertical="center"/>
      <protection hidden="1"/>
    </xf>
    <xf numFmtId="176" fontId="4" fillId="4" borderId="7" xfId="0" applyNumberFormat="1" applyFont="1" applyFill="1" applyBorder="1" applyAlignment="1" applyProtection="1">
      <alignment horizontal="center" vertical="center"/>
      <protection hidden="1"/>
    </xf>
    <xf numFmtId="14" fontId="1" fillId="0" borderId="8" xfId="0" applyNumberFormat="1" applyFont="1" applyFill="1" applyBorder="1" applyAlignment="1" applyProtection="1">
      <alignment horizontal="center" vertical="center"/>
      <protection locked="0"/>
    </xf>
    <xf numFmtId="14" fontId="1" fillId="0" borderId="9" xfId="0" applyNumberFormat="1" applyFont="1" applyFill="1" applyBorder="1" applyAlignment="1" applyProtection="1">
      <alignment horizontal="center" vertical="center"/>
      <protection locked="0"/>
    </xf>
    <xf numFmtId="14" fontId="1" fillId="5" borderId="9" xfId="0" applyNumberFormat="1" applyFont="1" applyFill="1" applyBorder="1" applyAlignment="1" applyProtection="1">
      <alignment horizontal="center" vertical="center"/>
      <protection locked="0"/>
    </xf>
    <xf numFmtId="14" fontId="1" fillId="2" borderId="5" xfId="0" applyNumberFormat="1" applyFont="1" applyFill="1" applyBorder="1" applyAlignment="1" applyProtection="1">
      <alignment horizontal="center" vertical="center"/>
      <protection locked="0"/>
    </xf>
    <xf numFmtId="14" fontId="5" fillId="2" borderId="0" xfId="0" applyNumberFormat="1" applyFont="1" applyFill="1" applyBorder="1" applyAlignment="1" applyProtection="1">
      <alignment horizontal="left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9">
    <dxf>
      <font>
        <name val="微软雅黑"/>
        <scheme val="none"/>
        <b val="0"/>
        <i val="0"/>
        <strike val="0"/>
        <u val="none"/>
        <sz val="12"/>
        <color theme="1"/>
      </font>
      <fill>
        <patternFill patternType="solid">
          <bgColor theme="0"/>
        </patternFill>
      </fill>
      <alignment horizontal="center" vertical="center"/>
      <border>
        <left/>
        <right style="dashed">
          <color theme="4" tint="0.599963377788629"/>
        </right>
        <top/>
        <bottom/>
      </border>
      <protection hidden="1"/>
    </dxf>
    <dxf>
      <font>
        <name val="微软雅黑"/>
        <scheme val="none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 style="dashed">
          <color theme="4" tint="0.599963377788629"/>
        </left>
        <right style="dashed">
          <color theme="4" tint="0.599963377788629"/>
        </right>
        <top/>
        <bottom/>
      </border>
      <protection hidden="1"/>
    </dxf>
    <dxf>
      <font>
        <name val="微软雅黑"/>
        <scheme val="none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 style="dashed">
          <color theme="4" tint="0.599963377788629"/>
        </left>
        <right style="dashed">
          <color theme="4" tint="0.599963377788629"/>
        </right>
        <top/>
        <bottom/>
      </border>
      <protection locked="0"/>
    </dxf>
    <dxf>
      <font>
        <name val="微软雅黑"/>
        <scheme val="none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 style="dashed">
          <color theme="4" tint="0.599963377788629"/>
        </left>
        <right style="dashed">
          <color theme="4" tint="0.599963377788629"/>
        </right>
        <top/>
        <bottom/>
      </border>
      <protection locked="0"/>
    </dxf>
    <dxf>
      <font>
        <name val="微软雅黑"/>
        <scheme val="none"/>
        <b val="0"/>
        <i val="0"/>
        <strike val="0"/>
        <u val="none"/>
        <sz val="10"/>
        <color theme="1"/>
      </font>
      <numFmt numFmtId="14" formatCode="yyyy/m/d"/>
      <fill>
        <patternFill patternType="solid">
          <bgColor theme="0"/>
        </patternFill>
      </fill>
      <alignment horizontal="center" vertical="center"/>
      <border>
        <left style="dashed">
          <color theme="4" tint="0.599963377788629"/>
        </left>
        <right style="dashed">
          <color theme="4" tint="0.599963377788629"/>
        </right>
        <top/>
        <bottom/>
      </border>
      <protection locked="0"/>
    </dxf>
    <dxf>
      <font>
        <name val="微软雅黑"/>
        <scheme val="none"/>
        <b val="0"/>
        <i val="0"/>
        <strike val="0"/>
        <u val="none"/>
        <sz val="10"/>
        <color theme="1"/>
      </font>
      <fill>
        <patternFill patternType="solid">
          <bgColor theme="0"/>
        </patternFill>
      </fill>
      <alignment horizontal="center" vertical="center"/>
      <border>
        <left style="dashed">
          <color theme="4" tint="0.599963377788629"/>
        </left>
        <right style="dashed">
          <color theme="4" tint="0.599963377788629"/>
        </right>
        <top/>
        <bottom/>
      </border>
      <protection locked="0"/>
    </dxf>
    <dxf>
      <font>
        <name val="微软雅黑"/>
        <scheme val="none"/>
        <b val="0"/>
        <i val="0"/>
        <strike val="0"/>
        <u val="none"/>
        <sz val="10"/>
        <color theme="1"/>
      </font>
      <numFmt numFmtId="14" formatCode="yyyy/m/d"/>
      <fill>
        <patternFill patternType="solid">
          <bgColor theme="0"/>
        </patternFill>
      </fill>
      <alignment horizontal="center" vertical="center"/>
      <border>
        <left style="dashed">
          <color theme="4" tint="0.599963377788629"/>
        </left>
        <right/>
        <top/>
        <bottom/>
      </border>
      <protection hidden="1"/>
    </dxf>
    <dxf>
      <font>
        <b val="1"/>
        <i val="0"/>
        <color rgb="FFFF0000"/>
      </font>
      <fill>
        <patternFill patternType="none"/>
      </fill>
      <border>
        <left style="thin">
          <color rgb="FFFF0000"/>
        </left>
        <right style="thin">
          <color rgb="FFFF0000"/>
        </right>
        <top/>
        <bottom/>
      </border>
    </dxf>
    <dxf>
      <fill>
        <patternFill patternType="solid">
          <bgColor theme="9" tint="0.79998168889431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croll" dx="22" fmlaLink="fz!$B$1" horiz="1" max="365" page="10" val="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1</xdr:row>
          <xdr:rowOff>28575</xdr:rowOff>
        </xdr:from>
        <xdr:to>
          <xdr:col>31</xdr:col>
          <xdr:colOff>9525</xdr:colOff>
          <xdr:row>1</xdr:row>
          <xdr:rowOff>285750</xdr:rowOff>
        </xdr:to>
        <xdr:sp>
          <xdr:nvSpPr>
            <xdr:cNvPr id="1026" name="Scroll Ba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6096000" y="283845"/>
              <a:ext cx="6086475" cy="25717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表1" displayName="表1" ref="B5:H51" totalsRowShown="0">
  <autoFilter ref="B5:H51"/>
  <tableColumns count="7">
    <tableColumn id="1" name="状态" dataDxfId="0"/>
    <tableColumn id="2" name="描述" dataDxfId="1"/>
    <tableColumn id="3" name="负责人" dataDxfId="2"/>
    <tableColumn id="4" name="内容" dataDxfId="3"/>
    <tableColumn id="5" name="开始时间" dataDxfId="4"/>
    <tableColumn id="6" name="天数" dataDxfId="5"/>
    <tableColumn id="7" name="结束时间" dataDxfId="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table" Target="../tables/table1.xml"/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N52"/>
  <sheetViews>
    <sheetView showGridLines="0" tabSelected="1" workbookViewId="0">
      <selection activeCell="X4" sqref="X4"/>
    </sheetView>
  </sheetViews>
  <sheetFormatPr defaultColWidth="3.625" defaultRowHeight="20.1" customHeight="1"/>
  <cols>
    <col min="1" max="1" width="3.625" style="3"/>
    <col min="2" max="2" width="5.625" style="3" customWidth="1"/>
    <col min="3" max="4" width="10.625" style="3" customWidth="1"/>
    <col min="5" max="5" width="16.625" style="3" customWidth="1"/>
    <col min="6" max="6" width="12.625" style="3" customWidth="1"/>
    <col min="7" max="7" width="6" style="3" customWidth="1"/>
    <col min="8" max="8" width="12.625" style="3" customWidth="1"/>
    <col min="9" max="9" width="1.625" style="3" customWidth="1"/>
    <col min="10" max="11" width="3.625" style="4" customWidth="1"/>
    <col min="12" max="40" width="3.625" style="4"/>
    <col min="41" max="16384" width="3.625" style="3"/>
  </cols>
  <sheetData>
    <row r="1" customHeight="1" spans="2:40">
      <c r="B1" s="5"/>
      <c r="C1" s="5"/>
      <c r="D1" s="5"/>
      <c r="E1" s="5"/>
      <c r="F1" s="5"/>
      <c r="G1" s="5"/>
      <c r="H1" s="5"/>
      <c r="I1" s="5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</row>
    <row r="2" ht="24.95" customHeight="1" spans="2:40">
      <c r="B2" s="6" t="s">
        <v>0</v>
      </c>
      <c r="C2" s="6"/>
      <c r="D2" s="6"/>
      <c r="E2" s="6"/>
      <c r="F2" s="6"/>
      <c r="G2" s="6"/>
      <c r="H2" s="6"/>
      <c r="I2" s="17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26" t="s">
        <v>1</v>
      </c>
      <c r="AH2" s="18"/>
      <c r="AI2" s="18"/>
      <c r="AJ2" s="18"/>
      <c r="AK2" s="18"/>
      <c r="AL2" s="18"/>
      <c r="AM2" s="18"/>
      <c r="AN2" s="18"/>
    </row>
    <row r="3" customHeight="1" spans="2:40">
      <c r="B3" s="6"/>
      <c r="C3" s="6"/>
      <c r="D3" s="6"/>
      <c r="E3" s="6"/>
      <c r="F3" s="6"/>
      <c r="G3" s="6"/>
      <c r="H3" s="6"/>
      <c r="I3" s="17"/>
      <c r="J3" s="19" t="str">
        <f ca="1">IF(DAY(J$4)=1,TEXT(J$4,"m月"),"")</f>
        <v/>
      </c>
      <c r="K3" s="19" t="str">
        <f ca="1" t="shared" ref="K3:AN3" si="0">IF(DAY(K$4)=1,TEXT(K$4,"m月"),"")</f>
        <v/>
      </c>
      <c r="L3" s="19" t="str">
        <f ca="1" t="shared" si="0"/>
        <v/>
      </c>
      <c r="M3" s="19" t="str">
        <f ca="1" t="shared" si="0"/>
        <v/>
      </c>
      <c r="N3" s="19" t="str">
        <f ca="1" t="shared" si="0"/>
        <v/>
      </c>
      <c r="O3" s="19" t="str">
        <f ca="1" t="shared" si="0"/>
        <v/>
      </c>
      <c r="P3" s="19" t="str">
        <f ca="1" t="shared" si="0"/>
        <v/>
      </c>
      <c r="Q3" s="19" t="str">
        <f ca="1" t="shared" si="0"/>
        <v/>
      </c>
      <c r="R3" s="19" t="str">
        <f ca="1" t="shared" si="0"/>
        <v/>
      </c>
      <c r="S3" s="19" t="str">
        <f ca="1" t="shared" si="0"/>
        <v/>
      </c>
      <c r="T3" s="19" t="str">
        <f ca="1" t="shared" si="0"/>
        <v/>
      </c>
      <c r="U3" s="19" t="str">
        <f ca="1" t="shared" si="0"/>
        <v/>
      </c>
      <c r="V3" s="19" t="str">
        <f ca="1" t="shared" si="0"/>
        <v/>
      </c>
      <c r="W3" s="19" t="str">
        <f ca="1" t="shared" si="0"/>
        <v/>
      </c>
      <c r="X3" s="19" t="str">
        <f ca="1" t="shared" si="0"/>
        <v/>
      </c>
      <c r="Y3" s="19" t="str">
        <f ca="1" t="shared" si="0"/>
        <v/>
      </c>
      <c r="Z3" s="19" t="str">
        <f ca="1" t="shared" si="0"/>
        <v>3月</v>
      </c>
      <c r="AA3" s="19" t="str">
        <f ca="1" t="shared" si="0"/>
        <v/>
      </c>
      <c r="AB3" s="19" t="str">
        <f ca="1" t="shared" si="0"/>
        <v/>
      </c>
      <c r="AC3" s="19" t="str">
        <f ca="1" t="shared" si="0"/>
        <v/>
      </c>
      <c r="AD3" s="19" t="str">
        <f ca="1" t="shared" si="0"/>
        <v/>
      </c>
      <c r="AE3" s="19" t="str">
        <f ca="1" t="shared" si="0"/>
        <v/>
      </c>
      <c r="AF3" s="19" t="str">
        <f ca="1" t="shared" si="0"/>
        <v/>
      </c>
      <c r="AG3" s="19" t="str">
        <f ca="1" t="shared" si="0"/>
        <v/>
      </c>
      <c r="AH3" s="19" t="str">
        <f ca="1" t="shared" si="0"/>
        <v/>
      </c>
      <c r="AI3" s="19" t="str">
        <f ca="1" t="shared" si="0"/>
        <v/>
      </c>
      <c r="AJ3" s="19" t="str">
        <f ca="1" t="shared" si="0"/>
        <v/>
      </c>
      <c r="AK3" s="19" t="str">
        <f ca="1" t="shared" si="0"/>
        <v/>
      </c>
      <c r="AL3" s="19" t="str">
        <f ca="1" t="shared" si="0"/>
        <v/>
      </c>
      <c r="AM3" s="19" t="str">
        <f ca="1" t="shared" si="0"/>
        <v/>
      </c>
      <c r="AN3" s="19" t="str">
        <f ca="1" t="shared" si="0"/>
        <v/>
      </c>
    </row>
    <row r="4" customHeight="1" spans="2:40">
      <c r="B4" s="6"/>
      <c r="C4" s="6"/>
      <c r="D4" s="6"/>
      <c r="E4" s="6"/>
      <c r="F4" s="6"/>
      <c r="G4" s="6"/>
      <c r="H4" s="6"/>
      <c r="I4" s="17"/>
      <c r="J4" s="20">
        <f ca="1">TODAY()-14+fz!$B$1</f>
        <v>44240</v>
      </c>
      <c r="K4" s="20">
        <f ca="1">J$4+1</f>
        <v>44241</v>
      </c>
      <c r="L4" s="20">
        <f ca="1" t="shared" ref="L4:AN5" si="1">K$4+1</f>
        <v>44242</v>
      </c>
      <c r="M4" s="20">
        <f ca="1" t="shared" si="1"/>
        <v>44243</v>
      </c>
      <c r="N4" s="20">
        <f ca="1" t="shared" si="1"/>
        <v>44244</v>
      </c>
      <c r="O4" s="20">
        <f ca="1" t="shared" si="1"/>
        <v>44245</v>
      </c>
      <c r="P4" s="20">
        <f ca="1" t="shared" si="1"/>
        <v>44246</v>
      </c>
      <c r="Q4" s="20">
        <f ca="1" t="shared" si="1"/>
        <v>44247</v>
      </c>
      <c r="R4" s="20">
        <f ca="1" t="shared" si="1"/>
        <v>44248</v>
      </c>
      <c r="S4" s="20">
        <f ca="1" t="shared" si="1"/>
        <v>44249</v>
      </c>
      <c r="T4" s="20">
        <f ca="1" t="shared" si="1"/>
        <v>44250</v>
      </c>
      <c r="U4" s="20">
        <f ca="1" t="shared" si="1"/>
        <v>44251</v>
      </c>
      <c r="V4" s="20">
        <f ca="1" t="shared" si="1"/>
        <v>44252</v>
      </c>
      <c r="W4" s="20">
        <f ca="1" t="shared" si="1"/>
        <v>44253</v>
      </c>
      <c r="X4" s="20">
        <f ca="1" t="shared" si="1"/>
        <v>44254</v>
      </c>
      <c r="Y4" s="20">
        <f ca="1" t="shared" si="1"/>
        <v>44255</v>
      </c>
      <c r="Z4" s="20">
        <f ca="1" t="shared" si="1"/>
        <v>44256</v>
      </c>
      <c r="AA4" s="20">
        <f ca="1" t="shared" si="1"/>
        <v>44257</v>
      </c>
      <c r="AB4" s="20">
        <f ca="1" t="shared" si="1"/>
        <v>44258</v>
      </c>
      <c r="AC4" s="20">
        <f ca="1" t="shared" si="1"/>
        <v>44259</v>
      </c>
      <c r="AD4" s="20">
        <f ca="1" t="shared" si="1"/>
        <v>44260</v>
      </c>
      <c r="AE4" s="20">
        <f ca="1" t="shared" si="1"/>
        <v>44261</v>
      </c>
      <c r="AF4" s="20">
        <f ca="1" t="shared" si="1"/>
        <v>44262</v>
      </c>
      <c r="AG4" s="20">
        <f ca="1" t="shared" si="1"/>
        <v>44263</v>
      </c>
      <c r="AH4" s="20">
        <f ca="1" t="shared" si="1"/>
        <v>44264</v>
      </c>
      <c r="AI4" s="20">
        <f ca="1" t="shared" si="1"/>
        <v>44265</v>
      </c>
      <c r="AJ4" s="20">
        <f ca="1" t="shared" si="1"/>
        <v>44266</v>
      </c>
      <c r="AK4" s="20">
        <f ca="1" t="shared" si="1"/>
        <v>44267</v>
      </c>
      <c r="AL4" s="20">
        <f ca="1" t="shared" si="1"/>
        <v>44268</v>
      </c>
      <c r="AM4" s="20">
        <f ca="1" t="shared" si="1"/>
        <v>44269</v>
      </c>
      <c r="AN4" s="20">
        <f ca="1" t="shared" si="1"/>
        <v>44270</v>
      </c>
    </row>
    <row r="5" customHeight="1" spans="2:40">
      <c r="B5" s="7" t="s">
        <v>2</v>
      </c>
      <c r="C5" s="7" t="s">
        <v>3</v>
      </c>
      <c r="D5" s="8" t="s">
        <v>4</v>
      </c>
      <c r="E5" s="8" t="s">
        <v>5</v>
      </c>
      <c r="F5" s="8" t="s">
        <v>6</v>
      </c>
      <c r="G5" s="8" t="s">
        <v>7</v>
      </c>
      <c r="H5" s="9" t="s">
        <v>8</v>
      </c>
      <c r="J5" s="21">
        <f ca="1">TODAY()-14+fz!$B$1</f>
        <v>44240</v>
      </c>
      <c r="K5" s="21">
        <f ca="1">J$4+1</f>
        <v>44241</v>
      </c>
      <c r="L5" s="21">
        <f ca="1" t="shared" si="1"/>
        <v>44242</v>
      </c>
      <c r="M5" s="21">
        <f ca="1" t="shared" si="1"/>
        <v>44243</v>
      </c>
      <c r="N5" s="21">
        <f ca="1" t="shared" si="1"/>
        <v>44244</v>
      </c>
      <c r="O5" s="21">
        <f ca="1" t="shared" si="1"/>
        <v>44245</v>
      </c>
      <c r="P5" s="21">
        <f ca="1" t="shared" si="1"/>
        <v>44246</v>
      </c>
      <c r="Q5" s="21">
        <f ca="1" t="shared" si="1"/>
        <v>44247</v>
      </c>
      <c r="R5" s="21">
        <f ca="1" t="shared" si="1"/>
        <v>44248</v>
      </c>
      <c r="S5" s="21">
        <f ca="1" t="shared" si="1"/>
        <v>44249</v>
      </c>
      <c r="T5" s="21">
        <f ca="1" t="shared" si="1"/>
        <v>44250</v>
      </c>
      <c r="U5" s="21">
        <f ca="1" t="shared" si="1"/>
        <v>44251</v>
      </c>
      <c r="V5" s="21">
        <f ca="1" t="shared" si="1"/>
        <v>44252</v>
      </c>
      <c r="W5" s="21">
        <f ca="1" t="shared" si="1"/>
        <v>44253</v>
      </c>
      <c r="X5" s="21">
        <f ca="1" t="shared" si="1"/>
        <v>44254</v>
      </c>
      <c r="Y5" s="21">
        <f ca="1" t="shared" si="1"/>
        <v>44255</v>
      </c>
      <c r="Z5" s="21">
        <f ca="1" t="shared" si="1"/>
        <v>44256</v>
      </c>
      <c r="AA5" s="21">
        <f ca="1" t="shared" si="1"/>
        <v>44257</v>
      </c>
      <c r="AB5" s="21">
        <f ca="1" t="shared" si="1"/>
        <v>44258</v>
      </c>
      <c r="AC5" s="21">
        <f ca="1" t="shared" si="1"/>
        <v>44259</v>
      </c>
      <c r="AD5" s="21">
        <f ca="1" t="shared" si="1"/>
        <v>44260</v>
      </c>
      <c r="AE5" s="21">
        <f ca="1" t="shared" si="1"/>
        <v>44261</v>
      </c>
      <c r="AF5" s="21">
        <f ca="1" t="shared" si="1"/>
        <v>44262</v>
      </c>
      <c r="AG5" s="21">
        <f ca="1" t="shared" si="1"/>
        <v>44263</v>
      </c>
      <c r="AH5" s="21">
        <f ca="1" t="shared" si="1"/>
        <v>44264</v>
      </c>
      <c r="AI5" s="21">
        <f ca="1" t="shared" si="1"/>
        <v>44265</v>
      </c>
      <c r="AJ5" s="21">
        <f ca="1" t="shared" si="1"/>
        <v>44266</v>
      </c>
      <c r="AK5" s="21">
        <f ca="1" t="shared" si="1"/>
        <v>44267</v>
      </c>
      <c r="AL5" s="21">
        <f ca="1" t="shared" si="1"/>
        <v>44268</v>
      </c>
      <c r="AM5" s="21">
        <f ca="1" t="shared" si="1"/>
        <v>44269</v>
      </c>
      <c r="AN5" s="21">
        <f ca="1" t="shared" si="1"/>
        <v>44270</v>
      </c>
    </row>
    <row r="6" customHeight="1" spans="2:40">
      <c r="B6" s="10">
        <f ca="1">IF(OR(表1[[#This Row],[开始时间]]="",表1[[#This Row],[结束时间]]=""),"",IF(TODAY()&lt;表1[[#This Row],[开始时间]],-1,IF(TODAY()&gt;表1[[#This Row],[结束时间]],1,0)))</f>
        <v>1</v>
      </c>
      <c r="C6" s="11" t="str">
        <f ca="1">IF(OR(表1[[#This Row],[开始时间]]="",表1[[#This Row],[结束时间]]=""),"",IF(TODAY()&lt;表1[[#This Row],[开始时间]],"未开始",IF(TODAY()&gt;表1[[#This Row],[结束时间]],"已结束","进行中")))</f>
        <v>已结束</v>
      </c>
      <c r="D6" s="12" t="s">
        <v>9</v>
      </c>
      <c r="E6" s="12" t="s">
        <v>10</v>
      </c>
      <c r="F6" s="13">
        <v>43891</v>
      </c>
      <c r="G6" s="12">
        <v>6</v>
      </c>
      <c r="H6" s="14">
        <f>IF(OR(表1[[#This Row],[开始时间]]="",表1[[#This Row],[天数]]=""),"",$F6+$G6-1)</f>
        <v>43896</v>
      </c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</row>
    <row r="7" customHeight="1" spans="2:40">
      <c r="B7" s="10">
        <f ca="1">IF(OR(表1[[#This Row],[开始时间]]="",表1[[#This Row],[结束时间]]=""),"",IF(TODAY()&lt;表1[[#This Row],[开始时间]],-1,IF(TODAY()&gt;表1[[#This Row],[结束时间]],1,0)))</f>
        <v>1</v>
      </c>
      <c r="C7" s="11" t="str">
        <f ca="1">IF(OR(表1[[#This Row],[开始时间]]="",表1[[#This Row],[结束时间]]=""),"",IF(TODAY()&lt;表1[[#This Row],[开始时间]],"未开始",IF(TODAY()&gt;表1[[#This Row],[结束时间]],"已结束","进行中")))</f>
        <v>已结束</v>
      </c>
      <c r="D7" s="12" t="s">
        <v>11</v>
      </c>
      <c r="E7" s="12" t="s">
        <v>12</v>
      </c>
      <c r="F7" s="13">
        <v>43892</v>
      </c>
      <c r="G7" s="12">
        <v>8</v>
      </c>
      <c r="H7" s="14">
        <f>IF(OR(表1[[#This Row],[开始时间]]="",表1[[#This Row],[天数]]=""),"",$F7+$G7-1)</f>
        <v>43899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</row>
    <row r="8" customHeight="1" spans="2:40">
      <c r="B8" s="10">
        <f ca="1">IF(OR(表1[[#This Row],[开始时间]]="",表1[[#This Row],[结束时间]]=""),"",IF(TODAY()&lt;表1[[#This Row],[开始时间]],-1,IF(TODAY()&gt;表1[[#This Row],[结束时间]],1,0)))</f>
        <v>1</v>
      </c>
      <c r="C8" s="11" t="str">
        <f ca="1">IF(OR(表1[[#This Row],[开始时间]]="",表1[[#This Row],[结束时间]]=""),"",IF(TODAY()&lt;表1[[#This Row],[开始时间]],"未开始",IF(TODAY()&gt;表1[[#This Row],[结束时间]],"已结束","进行中")))</f>
        <v>已结束</v>
      </c>
      <c r="D8" s="12" t="s">
        <v>13</v>
      </c>
      <c r="E8" s="12" t="s">
        <v>14</v>
      </c>
      <c r="F8" s="13">
        <v>43897</v>
      </c>
      <c r="G8" s="12">
        <v>10</v>
      </c>
      <c r="H8" s="14">
        <f>IF(OR(表1[[#This Row],[开始时间]]="",表1[[#This Row],[天数]]=""),"",$F8+$G8-1)</f>
        <v>43906</v>
      </c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</row>
    <row r="9" customHeight="1" spans="2:40">
      <c r="B9" s="10">
        <f ca="1">IF(OR(表1[[#This Row],[开始时间]]="",表1[[#This Row],[结束时间]]=""),"",IF(TODAY()&lt;表1[[#This Row],[开始时间]],-1,IF(TODAY()&gt;表1[[#This Row],[结束时间]],1,0)))</f>
        <v>1</v>
      </c>
      <c r="C9" s="11" t="str">
        <f ca="1">IF(OR(表1[[#This Row],[开始时间]]="",表1[[#This Row],[结束时间]]=""),"",IF(TODAY()&lt;表1[[#This Row],[开始时间]],"未开始",IF(TODAY()&gt;表1[[#This Row],[结束时间]],"已结束","进行中")))</f>
        <v>已结束</v>
      </c>
      <c r="D9" s="12" t="s">
        <v>15</v>
      </c>
      <c r="E9" s="12" t="s">
        <v>16</v>
      </c>
      <c r="F9" s="13">
        <v>43898</v>
      </c>
      <c r="G9" s="12">
        <v>12</v>
      </c>
      <c r="H9" s="14">
        <f>IF(OR(表1[[#This Row],[开始时间]]="",表1[[#This Row],[天数]]=""),"",$F9+$G9-1)</f>
        <v>43909</v>
      </c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</row>
    <row r="10" customHeight="1" spans="2:40">
      <c r="B10" s="10">
        <f ca="1">IF(OR(表1[[#This Row],[开始时间]]="",表1[[#This Row],[结束时间]]=""),"",IF(TODAY()&lt;表1[[#This Row],[开始时间]],-1,IF(TODAY()&gt;表1[[#This Row],[结束时间]],1,0)))</f>
        <v>1</v>
      </c>
      <c r="C10" s="11" t="str">
        <f ca="1">IF(OR(表1[[#This Row],[开始时间]]="",表1[[#This Row],[结束时间]]=""),"",IF(TODAY()&lt;表1[[#This Row],[开始时间]],"未开始",IF(TODAY()&gt;表1[[#This Row],[结束时间]],"已结束","进行中")))</f>
        <v>已结束</v>
      </c>
      <c r="D10" s="12" t="s">
        <v>17</v>
      </c>
      <c r="E10" s="12" t="s">
        <v>18</v>
      </c>
      <c r="F10" s="13">
        <v>43900</v>
      </c>
      <c r="G10" s="12">
        <v>14</v>
      </c>
      <c r="H10" s="14">
        <f>IF(OR(表1[[#This Row],[开始时间]]="",表1[[#This Row],[天数]]=""),"",$F10+$G10-1)</f>
        <v>43913</v>
      </c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</row>
    <row r="11" customHeight="1" spans="2:40">
      <c r="B11" s="10">
        <f ca="1">IF(OR(表1[[#This Row],[开始时间]]="",表1[[#This Row],[结束时间]]=""),"",IF(TODAY()&lt;表1[[#This Row],[开始时间]],-1,IF(TODAY()&gt;表1[[#This Row],[结束时间]],1,0)))</f>
        <v>1</v>
      </c>
      <c r="C11" s="11" t="str">
        <f ca="1">IF(OR(表1[[#This Row],[开始时间]]="",表1[[#This Row],[结束时间]]=""),"",IF(TODAY()&lt;表1[[#This Row],[开始时间]],"未开始",IF(TODAY()&gt;表1[[#This Row],[结束时间]],"已结束","进行中")))</f>
        <v>已结束</v>
      </c>
      <c r="D11" s="12" t="s">
        <v>19</v>
      </c>
      <c r="E11" s="12" t="s">
        <v>20</v>
      </c>
      <c r="F11" s="13">
        <v>43901</v>
      </c>
      <c r="G11" s="12">
        <v>8</v>
      </c>
      <c r="H11" s="14">
        <f>IF(OR(表1[[#This Row],[开始时间]]="",表1[[#This Row],[天数]]=""),"",$F11+$G11-1)</f>
        <v>43908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</row>
    <row r="12" customHeight="1" spans="2:40">
      <c r="B12" s="10">
        <f ca="1">IF(OR(表1[[#This Row],[开始时间]]="",表1[[#This Row],[结束时间]]=""),"",IF(TODAY()&lt;表1[[#This Row],[开始时间]],-1,IF(TODAY()&gt;表1[[#This Row],[结束时间]],1,0)))</f>
        <v>1</v>
      </c>
      <c r="C12" s="11" t="str">
        <f ca="1">IF(OR(表1[[#This Row],[开始时间]]="",表1[[#This Row],[结束时间]]=""),"",IF(TODAY()&lt;表1[[#This Row],[开始时间]],"未开始",IF(TODAY()&gt;表1[[#This Row],[结束时间]],"已结束","进行中")))</f>
        <v>已结束</v>
      </c>
      <c r="D12" s="12" t="s">
        <v>21</v>
      </c>
      <c r="E12" s="12" t="s">
        <v>22</v>
      </c>
      <c r="F12" s="13">
        <v>43902</v>
      </c>
      <c r="G12" s="12">
        <v>9</v>
      </c>
      <c r="H12" s="14">
        <f>IF(OR(表1[[#This Row],[开始时间]]="",表1[[#This Row],[天数]]=""),"",$F12+$G12-1)</f>
        <v>43910</v>
      </c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  <c r="AL12" s="23"/>
      <c r="AM12" s="23"/>
      <c r="AN12" s="23"/>
    </row>
    <row r="13" customHeight="1" spans="2:40">
      <c r="B13" s="10">
        <f ca="1">IF(OR(表1[[#This Row],[开始时间]]="",表1[[#This Row],[结束时间]]=""),"",IF(TODAY()&lt;表1[[#This Row],[开始时间]],-1,IF(TODAY()&gt;表1[[#This Row],[结束时间]],1,0)))</f>
        <v>1</v>
      </c>
      <c r="C13" s="11" t="str">
        <f ca="1">IF(OR(表1[[#This Row],[开始时间]]="",表1[[#This Row],[结束时间]]=""),"",IF(TODAY()&lt;表1[[#This Row],[开始时间]],"未开始",IF(TODAY()&gt;表1[[#This Row],[结束时间]],"已结束","进行中")))</f>
        <v>已结束</v>
      </c>
      <c r="D13" s="12" t="s">
        <v>23</v>
      </c>
      <c r="E13" s="12" t="s">
        <v>24</v>
      </c>
      <c r="F13" s="13">
        <v>43903</v>
      </c>
      <c r="G13" s="12">
        <v>10</v>
      </c>
      <c r="H13" s="14">
        <f>IF(OR(表1[[#This Row],[开始时间]]="",表1[[#This Row],[天数]]=""),"",$F13+$G13-1)</f>
        <v>43912</v>
      </c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</row>
    <row r="14" customHeight="1" spans="2:40">
      <c r="B14" s="10">
        <f ca="1">IF(OR(表1[[#This Row],[开始时间]]="",表1[[#This Row],[结束时间]]=""),"",IF(TODAY()&lt;表1[[#This Row],[开始时间]],-1,IF(TODAY()&gt;表1[[#This Row],[结束时间]],1,0)))</f>
        <v>1</v>
      </c>
      <c r="C14" s="11" t="str">
        <f ca="1">IF(OR(表1[[#This Row],[开始时间]]="",表1[[#This Row],[结束时间]]=""),"",IF(TODAY()&lt;表1[[#This Row],[开始时间]],"未开始",IF(TODAY()&gt;表1[[#This Row],[结束时间]],"已结束","进行中")))</f>
        <v>已结束</v>
      </c>
      <c r="D14" s="12" t="s">
        <v>25</v>
      </c>
      <c r="E14" s="12" t="s">
        <v>26</v>
      </c>
      <c r="F14" s="13">
        <v>43904</v>
      </c>
      <c r="G14" s="12">
        <v>15</v>
      </c>
      <c r="H14" s="14">
        <f>IF(OR(表1[[#This Row],[开始时间]]="",表1[[#This Row],[天数]]=""),"",$F14+$G14-1)</f>
        <v>43918</v>
      </c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</row>
    <row r="15" customHeight="1" spans="2:40">
      <c r="B15" s="10" t="str">
        <f ca="1">IF(OR(表1[[#This Row],[开始时间]]="",表1[[#This Row],[结束时间]]=""),"",IF(TODAY()&lt;表1[[#This Row],[开始时间]],-1,IF(TODAY()&gt;表1[[#This Row],[结束时间]],1,0)))</f>
        <v/>
      </c>
      <c r="C15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15" s="12"/>
      <c r="E15" s="12"/>
      <c r="F15" s="13"/>
      <c r="G15" s="12"/>
      <c r="H15" s="14" t="str">
        <f>IF(OR(表1[[#This Row],[开始时间]]="",表1[[#This Row],[天数]]=""),"",$F15+$G15-1)</f>
        <v/>
      </c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</row>
    <row r="16" customHeight="1" spans="2:40">
      <c r="B16" s="10" t="str">
        <f ca="1">IF(OR(表1[[#This Row],[开始时间]]="",表1[[#This Row],[结束时间]]=""),"",IF(TODAY()&lt;表1[[#This Row],[开始时间]],-1,IF(TODAY()&gt;表1[[#This Row],[结束时间]],1,0)))</f>
        <v/>
      </c>
      <c r="C16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16" s="12"/>
      <c r="E16" s="12"/>
      <c r="F16" s="13"/>
      <c r="G16" s="12"/>
      <c r="H16" s="14" t="str">
        <f>IF(OR(表1[[#This Row],[开始时间]]="",表1[[#This Row],[天数]]=""),"",$F16+$G16-1)</f>
        <v/>
      </c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</row>
    <row r="17" customHeight="1" spans="2:40">
      <c r="B17" s="10" t="str">
        <f ca="1">IF(OR(表1[[#This Row],[开始时间]]="",表1[[#This Row],[结束时间]]=""),"",IF(TODAY()&lt;表1[[#This Row],[开始时间]],-1,IF(TODAY()&gt;表1[[#This Row],[结束时间]],1,0)))</f>
        <v/>
      </c>
      <c r="C17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17" s="12"/>
      <c r="E17" s="12"/>
      <c r="F17" s="13"/>
      <c r="G17" s="12"/>
      <c r="H17" s="14" t="str">
        <f>IF(OR(表1[[#This Row],[开始时间]]="",表1[[#This Row],[天数]]=""),"",$F17+$G17-1)</f>
        <v/>
      </c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23"/>
      <c r="AJ17" s="23"/>
      <c r="AK17" s="23"/>
      <c r="AL17" s="23"/>
      <c r="AM17" s="23"/>
      <c r="AN17" s="23"/>
    </row>
    <row r="18" customHeight="1" spans="2:40">
      <c r="B18" s="10" t="str">
        <f ca="1">IF(OR(表1[[#This Row],[开始时间]]="",表1[[#This Row],[结束时间]]=""),"",IF(TODAY()&lt;表1[[#This Row],[开始时间]],-1,IF(TODAY()&gt;表1[[#This Row],[结束时间]],1,0)))</f>
        <v/>
      </c>
      <c r="C18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18" s="12"/>
      <c r="E18" s="12"/>
      <c r="F18" s="13"/>
      <c r="G18" s="12"/>
      <c r="H18" s="14" t="str">
        <f>IF(OR(表1[[#This Row],[开始时间]]="",表1[[#This Row],[天数]]=""),"",$F18+$G18-1)</f>
        <v/>
      </c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</row>
    <row r="19" customHeight="1" spans="2:40">
      <c r="B19" s="10" t="str">
        <f ca="1">IF(OR(表1[[#This Row],[开始时间]]="",表1[[#This Row],[结束时间]]=""),"",IF(TODAY()&lt;表1[[#This Row],[开始时间]],-1,IF(TODAY()&gt;表1[[#This Row],[结束时间]],1,0)))</f>
        <v/>
      </c>
      <c r="C19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19" s="12"/>
      <c r="E19" s="12"/>
      <c r="F19" s="13"/>
      <c r="G19" s="12"/>
      <c r="H19" s="14" t="str">
        <f>IF(OR(表1[[#This Row],[开始时间]]="",表1[[#This Row],[天数]]=""),"",$F19+$G19-1)</f>
        <v/>
      </c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</row>
    <row r="20" customHeight="1" spans="2:40">
      <c r="B20" s="10" t="str">
        <f ca="1">IF(OR(表1[[#This Row],[开始时间]]="",表1[[#This Row],[结束时间]]=""),"",IF(TODAY()&lt;表1[[#This Row],[开始时间]],-1,IF(TODAY()&gt;表1[[#This Row],[结束时间]],1,0)))</f>
        <v/>
      </c>
      <c r="C20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0" s="12"/>
      <c r="E20" s="12"/>
      <c r="F20" s="13"/>
      <c r="G20" s="12"/>
      <c r="H20" s="14" t="str">
        <f>IF(OR(表1[[#This Row],[开始时间]]="",表1[[#This Row],[天数]]=""),"",$F20+$G20-1)</f>
        <v/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</row>
    <row r="21" customHeight="1" spans="2:40">
      <c r="B21" s="10" t="str">
        <f ca="1">IF(OR(表1[[#This Row],[开始时间]]="",表1[[#This Row],[结束时间]]=""),"",IF(TODAY()&lt;表1[[#This Row],[开始时间]],-1,IF(TODAY()&gt;表1[[#This Row],[结束时间]],1,0)))</f>
        <v/>
      </c>
      <c r="C21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1" s="12"/>
      <c r="E21" s="12"/>
      <c r="F21" s="13"/>
      <c r="G21" s="12"/>
      <c r="H21" s="14" t="str">
        <f>IF(OR(表1[[#This Row],[开始时间]]="",表1[[#This Row],[天数]]=""),"",$F21+$G21-1)</f>
        <v/>
      </c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/>
      <c r="AJ21" s="23"/>
      <c r="AK21" s="23"/>
      <c r="AL21" s="23"/>
      <c r="AM21" s="23"/>
      <c r="AN21" s="23"/>
    </row>
    <row r="22" customHeight="1" spans="2:40">
      <c r="B22" s="10" t="str">
        <f ca="1">IF(OR(表1[[#This Row],[开始时间]]="",表1[[#This Row],[结束时间]]=""),"",IF(TODAY()&lt;表1[[#This Row],[开始时间]],-1,IF(TODAY()&gt;表1[[#This Row],[结束时间]],1,0)))</f>
        <v/>
      </c>
      <c r="C22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2" s="12"/>
      <c r="E22" s="12"/>
      <c r="F22" s="13"/>
      <c r="G22" s="12"/>
      <c r="H22" s="14" t="str">
        <f>IF(OR(表1[[#This Row],[开始时间]]="",表1[[#This Row],[天数]]=""),"",$F22+$G22-1)</f>
        <v/>
      </c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23"/>
      <c r="AJ22" s="23"/>
      <c r="AK22" s="23"/>
      <c r="AL22" s="23"/>
      <c r="AM22" s="23"/>
      <c r="AN22" s="23"/>
    </row>
    <row r="23" customHeight="1" spans="2:40">
      <c r="B23" s="10" t="str">
        <f ca="1">IF(OR(表1[[#This Row],[开始时间]]="",表1[[#This Row],[结束时间]]=""),"",IF(TODAY()&lt;表1[[#This Row],[开始时间]],-1,IF(TODAY()&gt;表1[[#This Row],[结束时间]],1,0)))</f>
        <v/>
      </c>
      <c r="C23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3" s="12"/>
      <c r="E23" s="12"/>
      <c r="F23" s="13"/>
      <c r="G23" s="12"/>
      <c r="H23" s="14" t="str">
        <f>IF(OR(表1[[#This Row],[开始时间]]="",表1[[#This Row],[天数]]=""),"",$F23+$G23-1)</f>
        <v/>
      </c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23"/>
      <c r="AJ23" s="23"/>
      <c r="AK23" s="23"/>
      <c r="AL23" s="23"/>
      <c r="AM23" s="23"/>
      <c r="AN23" s="23"/>
    </row>
    <row r="24" customHeight="1" spans="2:40">
      <c r="B24" s="10" t="str">
        <f ca="1">IF(OR(表1[[#This Row],[开始时间]]="",表1[[#This Row],[结束时间]]=""),"",IF(TODAY()&lt;表1[[#This Row],[开始时间]],-1,IF(TODAY()&gt;表1[[#This Row],[结束时间]],1,0)))</f>
        <v/>
      </c>
      <c r="C24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4" s="12"/>
      <c r="E24" s="12"/>
      <c r="F24" s="13"/>
      <c r="G24" s="12"/>
      <c r="H24" s="14" t="str">
        <f>IF(OR(表1[[#This Row],[开始时间]]="",表1[[#This Row],[天数]]=""),"",$F24+$G24-1)</f>
        <v/>
      </c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</row>
    <row r="25" customHeight="1" spans="2:40">
      <c r="B25" s="10" t="str">
        <f ca="1">IF(OR(表1[[#This Row],[开始时间]]="",表1[[#This Row],[结束时间]]=""),"",IF(TODAY()&lt;表1[[#This Row],[开始时间]],-1,IF(TODAY()&gt;表1[[#This Row],[结束时间]],1,0)))</f>
        <v/>
      </c>
      <c r="C25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5" s="12"/>
      <c r="E25" s="12"/>
      <c r="F25" s="13"/>
      <c r="G25" s="12"/>
      <c r="H25" s="14" t="str">
        <f>IF(OR(表1[[#This Row],[开始时间]]="",表1[[#This Row],[天数]]=""),"",$F25+$G25-1)</f>
        <v/>
      </c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</row>
    <row r="26" customHeight="1" spans="2:40">
      <c r="B26" s="10" t="str">
        <f ca="1">IF(OR(表1[[#This Row],[开始时间]]="",表1[[#This Row],[结束时间]]=""),"",IF(TODAY()&lt;表1[[#This Row],[开始时间]],-1,IF(TODAY()&gt;表1[[#This Row],[结束时间]],1,0)))</f>
        <v/>
      </c>
      <c r="C26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6" s="12"/>
      <c r="E26" s="12"/>
      <c r="F26" s="13"/>
      <c r="G26" s="12"/>
      <c r="H26" s="14" t="str">
        <f>IF(OR(表1[[#This Row],[开始时间]]="",表1[[#This Row],[天数]]=""),"",$F26+$G26-1)</f>
        <v/>
      </c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</row>
    <row r="27" customHeight="1" spans="2:40">
      <c r="B27" s="10" t="str">
        <f ca="1">IF(OR(表1[[#This Row],[开始时间]]="",表1[[#This Row],[结束时间]]=""),"",IF(TODAY()&lt;表1[[#This Row],[开始时间]],-1,IF(TODAY()&gt;表1[[#This Row],[结束时间]],1,0)))</f>
        <v/>
      </c>
      <c r="C27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7" s="12"/>
      <c r="E27" s="12"/>
      <c r="F27" s="13"/>
      <c r="G27" s="12"/>
      <c r="H27" s="14" t="str">
        <f>IF(OR(表1[[#This Row],[开始时间]]="",表1[[#This Row],[天数]]=""),"",$F27+$G27-1)</f>
        <v/>
      </c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</row>
    <row r="28" customHeight="1" spans="2:40">
      <c r="B28" s="10" t="str">
        <f ca="1">IF(OR(表1[[#This Row],[开始时间]]="",表1[[#This Row],[结束时间]]=""),"",IF(TODAY()&lt;表1[[#This Row],[开始时间]],-1,IF(TODAY()&gt;表1[[#This Row],[结束时间]],1,0)))</f>
        <v/>
      </c>
      <c r="C28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8" s="12"/>
      <c r="E28" s="12"/>
      <c r="F28" s="13"/>
      <c r="G28" s="12"/>
      <c r="H28" s="14" t="str">
        <f>IF(OR(表1[[#This Row],[开始时间]]="",表1[[#This Row],[天数]]=""),"",$F28+$G28-1)</f>
        <v/>
      </c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</row>
    <row r="29" customHeight="1" spans="2:40">
      <c r="B29" s="10" t="str">
        <f ca="1">IF(OR(表1[[#This Row],[开始时间]]="",表1[[#This Row],[结束时间]]=""),"",IF(TODAY()&lt;表1[[#This Row],[开始时间]],-1,IF(TODAY()&gt;表1[[#This Row],[结束时间]],1,0)))</f>
        <v/>
      </c>
      <c r="C29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29" s="12"/>
      <c r="E29" s="12"/>
      <c r="F29" s="13"/>
      <c r="G29" s="12"/>
      <c r="H29" s="14" t="str">
        <f>IF(OR(表1[[#This Row],[开始时间]]="",表1[[#This Row],[天数]]=""),"",$F29+$G29-1)</f>
        <v/>
      </c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</row>
    <row r="30" customHeight="1" spans="2:40">
      <c r="B30" s="10" t="str">
        <f ca="1">IF(OR(表1[[#This Row],[开始时间]]="",表1[[#This Row],[结束时间]]=""),"",IF(TODAY()&lt;表1[[#This Row],[开始时间]],-1,IF(TODAY()&gt;表1[[#This Row],[结束时间]],1,0)))</f>
        <v/>
      </c>
      <c r="C30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0" s="12"/>
      <c r="E30" s="12"/>
      <c r="F30" s="13"/>
      <c r="G30" s="12"/>
      <c r="H30" s="14" t="str">
        <f>IF(OR(表1[[#This Row],[开始时间]]="",表1[[#This Row],[天数]]=""),"",$F30+$G30-1)</f>
        <v/>
      </c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</row>
    <row r="31" customHeight="1" spans="2:40">
      <c r="B31" s="10" t="str">
        <f ca="1">IF(OR(表1[[#This Row],[开始时间]]="",表1[[#This Row],[结束时间]]=""),"",IF(TODAY()&lt;表1[[#This Row],[开始时间]],-1,IF(TODAY()&gt;表1[[#This Row],[结束时间]],1,0)))</f>
        <v/>
      </c>
      <c r="C31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1" s="12"/>
      <c r="E31" s="12"/>
      <c r="F31" s="13"/>
      <c r="G31" s="12"/>
      <c r="H31" s="14" t="str">
        <f>IF(OR(表1[[#This Row],[开始时间]]="",表1[[#This Row],[天数]]=""),"",$F31+$G31-1)</f>
        <v/>
      </c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</row>
    <row r="32" customHeight="1" spans="2:40">
      <c r="B32" s="10" t="str">
        <f ca="1">IF(OR(表1[[#This Row],[开始时间]]="",表1[[#This Row],[结束时间]]=""),"",IF(TODAY()&lt;表1[[#This Row],[开始时间]],-1,IF(TODAY()&gt;表1[[#This Row],[结束时间]],1,0)))</f>
        <v/>
      </c>
      <c r="C32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2" s="12"/>
      <c r="E32" s="12"/>
      <c r="F32" s="13"/>
      <c r="G32" s="12"/>
      <c r="H32" s="14" t="str">
        <f>IF(OR(表1[[#This Row],[开始时间]]="",表1[[#This Row],[天数]]=""),"",$F32+$G32-1)</f>
        <v/>
      </c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</row>
    <row r="33" customHeight="1" spans="2:40">
      <c r="B33" s="10" t="str">
        <f ca="1">IF(OR(表1[[#This Row],[开始时间]]="",表1[[#This Row],[结束时间]]=""),"",IF(TODAY()&lt;表1[[#This Row],[开始时间]],-1,IF(TODAY()&gt;表1[[#This Row],[结束时间]],1,0)))</f>
        <v/>
      </c>
      <c r="C33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3" s="12"/>
      <c r="E33" s="12"/>
      <c r="F33" s="13"/>
      <c r="G33" s="12"/>
      <c r="H33" s="14" t="str">
        <f>IF(OR(表1[[#This Row],[开始时间]]="",表1[[#This Row],[天数]]=""),"",$F33+$G33-1)</f>
        <v/>
      </c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</row>
    <row r="34" customHeight="1" spans="2:40">
      <c r="B34" s="10" t="str">
        <f ca="1">IF(OR(表1[[#This Row],[开始时间]]="",表1[[#This Row],[结束时间]]=""),"",IF(TODAY()&lt;表1[[#This Row],[开始时间]],-1,IF(TODAY()&gt;表1[[#This Row],[结束时间]],1,0)))</f>
        <v/>
      </c>
      <c r="C34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4" s="12"/>
      <c r="E34" s="12"/>
      <c r="F34" s="13"/>
      <c r="G34" s="12"/>
      <c r="H34" s="14" t="str">
        <f>IF(OR(表1[[#This Row],[开始时间]]="",表1[[#This Row],[天数]]=""),"",$F34+$G34-1)</f>
        <v/>
      </c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</row>
    <row r="35" customHeight="1" spans="2:40">
      <c r="B35" s="10" t="str">
        <f ca="1">IF(OR(表1[[#This Row],[开始时间]]="",表1[[#This Row],[结束时间]]=""),"",IF(TODAY()&lt;表1[[#This Row],[开始时间]],-1,IF(TODAY()&gt;表1[[#This Row],[结束时间]],1,0)))</f>
        <v/>
      </c>
      <c r="C35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5" s="12"/>
      <c r="E35" s="12"/>
      <c r="F35" s="13"/>
      <c r="G35" s="12"/>
      <c r="H35" s="14" t="str">
        <f>IF(OR(表1[[#This Row],[开始时间]]="",表1[[#This Row],[天数]]=""),"",$F35+$G35-1)</f>
        <v/>
      </c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</row>
    <row r="36" customHeight="1" spans="2:40">
      <c r="B36" s="10" t="str">
        <f ca="1">IF(OR(表1[[#This Row],[开始时间]]="",表1[[#This Row],[结束时间]]=""),"",IF(TODAY()&lt;表1[[#This Row],[开始时间]],-1,IF(TODAY()&gt;表1[[#This Row],[结束时间]],1,0)))</f>
        <v/>
      </c>
      <c r="C36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6" s="12"/>
      <c r="E36" s="12"/>
      <c r="F36" s="13"/>
      <c r="G36" s="12"/>
      <c r="H36" s="14" t="str">
        <f>IF(OR(表1[[#This Row],[开始时间]]="",表1[[#This Row],[天数]]=""),"",$F36+$G36-1)</f>
        <v/>
      </c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</row>
    <row r="37" customHeight="1" spans="2:40">
      <c r="B37" s="10" t="str">
        <f ca="1">IF(OR(表1[[#This Row],[开始时间]]="",表1[[#This Row],[结束时间]]=""),"",IF(TODAY()&lt;表1[[#This Row],[开始时间]],-1,IF(TODAY()&gt;表1[[#This Row],[结束时间]],1,0)))</f>
        <v/>
      </c>
      <c r="C37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7" s="12"/>
      <c r="E37" s="12"/>
      <c r="F37" s="13"/>
      <c r="G37" s="12"/>
      <c r="H37" s="14" t="str">
        <f>IF(OR(表1[[#This Row],[开始时间]]="",表1[[#This Row],[天数]]=""),"",$F37+$G37-1)</f>
        <v/>
      </c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</row>
    <row r="38" customHeight="1" spans="2:40">
      <c r="B38" s="10" t="str">
        <f ca="1">IF(OR(表1[[#This Row],[开始时间]]="",表1[[#This Row],[结束时间]]=""),"",IF(TODAY()&lt;表1[[#This Row],[开始时间]],-1,IF(TODAY()&gt;表1[[#This Row],[结束时间]],1,0)))</f>
        <v/>
      </c>
      <c r="C38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8" s="12"/>
      <c r="E38" s="12"/>
      <c r="F38" s="13"/>
      <c r="G38" s="12"/>
      <c r="H38" s="14" t="str">
        <f>IF(OR(表1[[#This Row],[开始时间]]="",表1[[#This Row],[天数]]=""),"",$F38+$G38-1)</f>
        <v/>
      </c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</row>
    <row r="39" customHeight="1" spans="2:40">
      <c r="B39" s="10" t="str">
        <f ca="1">IF(OR(表1[[#This Row],[开始时间]]="",表1[[#This Row],[结束时间]]=""),"",IF(TODAY()&lt;表1[[#This Row],[开始时间]],-1,IF(TODAY()&gt;表1[[#This Row],[结束时间]],1,0)))</f>
        <v/>
      </c>
      <c r="C39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39" s="12"/>
      <c r="E39" s="12"/>
      <c r="F39" s="13"/>
      <c r="G39" s="12"/>
      <c r="H39" s="14" t="str">
        <f>IF(OR(表1[[#This Row],[开始时间]]="",表1[[#This Row],[天数]]=""),"",$F39+$G39-1)</f>
        <v/>
      </c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</row>
    <row r="40" customHeight="1" spans="2:40">
      <c r="B40" s="10" t="str">
        <f ca="1">IF(OR(表1[[#This Row],[开始时间]]="",表1[[#This Row],[结束时间]]=""),"",IF(TODAY()&lt;表1[[#This Row],[开始时间]],-1,IF(TODAY()&gt;表1[[#This Row],[结束时间]],1,0)))</f>
        <v/>
      </c>
      <c r="C40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0" s="12"/>
      <c r="E40" s="12"/>
      <c r="F40" s="13"/>
      <c r="G40" s="12"/>
      <c r="H40" s="14" t="str">
        <f>IF(OR(表1[[#This Row],[开始时间]]="",表1[[#This Row],[天数]]=""),"",$F40+$G40-1)</f>
        <v/>
      </c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</row>
    <row r="41" customHeight="1" spans="2:40">
      <c r="B41" s="10" t="str">
        <f ca="1">IF(OR(表1[[#This Row],[开始时间]]="",表1[[#This Row],[结束时间]]=""),"",IF(TODAY()&lt;表1[[#This Row],[开始时间]],-1,IF(TODAY()&gt;表1[[#This Row],[结束时间]],1,0)))</f>
        <v/>
      </c>
      <c r="C41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1" s="12"/>
      <c r="E41" s="12"/>
      <c r="F41" s="13"/>
      <c r="G41" s="12"/>
      <c r="H41" s="14" t="str">
        <f>IF(OR(表1[[#This Row],[开始时间]]="",表1[[#This Row],[天数]]=""),"",$F41+$G41-1)</f>
        <v/>
      </c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</row>
    <row r="42" customHeight="1" spans="2:40">
      <c r="B42" s="10" t="str">
        <f ca="1">IF(OR(表1[[#This Row],[开始时间]]="",表1[[#This Row],[结束时间]]=""),"",IF(TODAY()&lt;表1[[#This Row],[开始时间]],-1,IF(TODAY()&gt;表1[[#This Row],[结束时间]],1,0)))</f>
        <v/>
      </c>
      <c r="C42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2" s="12"/>
      <c r="E42" s="12"/>
      <c r="F42" s="13"/>
      <c r="G42" s="12"/>
      <c r="H42" s="14" t="str">
        <f>IF(OR(表1[[#This Row],[开始时间]]="",表1[[#This Row],[天数]]=""),"",$F42+$G42-1)</f>
        <v/>
      </c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</row>
    <row r="43" customHeight="1" spans="2:40">
      <c r="B43" s="10" t="str">
        <f ca="1">IF(OR(表1[[#This Row],[开始时间]]="",表1[[#This Row],[结束时间]]=""),"",IF(TODAY()&lt;表1[[#This Row],[开始时间]],-1,IF(TODAY()&gt;表1[[#This Row],[结束时间]],1,0)))</f>
        <v/>
      </c>
      <c r="C43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3" s="12"/>
      <c r="E43" s="12"/>
      <c r="F43" s="13"/>
      <c r="G43" s="12"/>
      <c r="H43" s="14" t="str">
        <f>IF(OR(表1[[#This Row],[开始时间]]="",表1[[#This Row],[天数]]=""),"",$F43+$G43-1)</f>
        <v/>
      </c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</row>
    <row r="44" customHeight="1" spans="2:40">
      <c r="B44" s="10" t="str">
        <f ca="1">IF(OR(表1[[#This Row],[开始时间]]="",表1[[#This Row],[结束时间]]=""),"",IF(TODAY()&lt;表1[[#This Row],[开始时间]],-1,IF(TODAY()&gt;表1[[#This Row],[结束时间]],1,0)))</f>
        <v/>
      </c>
      <c r="C44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4" s="12"/>
      <c r="E44" s="12"/>
      <c r="F44" s="13"/>
      <c r="G44" s="12"/>
      <c r="H44" s="14" t="str">
        <f>IF(OR(表1[[#This Row],[开始时间]]="",表1[[#This Row],[天数]]=""),"",$F44+$G44-1)</f>
        <v/>
      </c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</row>
    <row r="45" customHeight="1" spans="2:40">
      <c r="B45" s="10" t="str">
        <f ca="1">IF(OR(表1[[#This Row],[开始时间]]="",表1[[#This Row],[结束时间]]=""),"",IF(TODAY()&lt;表1[[#This Row],[开始时间]],-1,IF(TODAY()&gt;表1[[#This Row],[结束时间]],1,0)))</f>
        <v/>
      </c>
      <c r="C45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5" s="12"/>
      <c r="E45" s="12"/>
      <c r="F45" s="13"/>
      <c r="G45" s="12"/>
      <c r="H45" s="14" t="str">
        <f>IF(OR(表1[[#This Row],[开始时间]]="",表1[[#This Row],[天数]]=""),"",$F45+$G45-1)</f>
        <v/>
      </c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</row>
    <row r="46" customHeight="1" spans="2:40">
      <c r="B46" s="10" t="str">
        <f ca="1">IF(OR(表1[[#This Row],[开始时间]]="",表1[[#This Row],[结束时间]]=""),"",IF(TODAY()&lt;表1[[#This Row],[开始时间]],-1,IF(TODAY()&gt;表1[[#This Row],[结束时间]],1,0)))</f>
        <v/>
      </c>
      <c r="C46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6" s="12"/>
      <c r="E46" s="12"/>
      <c r="F46" s="13"/>
      <c r="G46" s="12"/>
      <c r="H46" s="14" t="str">
        <f>IF(OR(表1[[#This Row],[开始时间]]="",表1[[#This Row],[天数]]=""),"",$F46+$G46-1)</f>
        <v/>
      </c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</row>
    <row r="47" customHeight="1" spans="2:40">
      <c r="B47" s="10" t="str">
        <f ca="1">IF(OR(表1[[#This Row],[开始时间]]="",表1[[#This Row],[结束时间]]=""),"",IF(TODAY()&lt;表1[[#This Row],[开始时间]],-1,IF(TODAY()&gt;表1[[#This Row],[结束时间]],1,0)))</f>
        <v/>
      </c>
      <c r="C47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7" s="12"/>
      <c r="E47" s="12"/>
      <c r="F47" s="13"/>
      <c r="G47" s="12"/>
      <c r="H47" s="14" t="str">
        <f>IF(OR(表1[[#This Row],[开始时间]]="",表1[[#This Row],[天数]]=""),"",$F47+$G47-1)</f>
        <v/>
      </c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</row>
    <row r="48" customHeight="1" spans="2:40">
      <c r="B48" s="10" t="str">
        <f ca="1">IF(OR(表1[[#This Row],[开始时间]]="",表1[[#This Row],[结束时间]]=""),"",IF(TODAY()&lt;表1[[#This Row],[开始时间]],-1,IF(TODAY()&gt;表1[[#This Row],[结束时间]],1,0)))</f>
        <v/>
      </c>
      <c r="C48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8" s="12"/>
      <c r="E48" s="12"/>
      <c r="F48" s="13"/>
      <c r="G48" s="12"/>
      <c r="H48" s="14" t="str">
        <f>IF(OR(表1[[#This Row],[开始时间]]="",表1[[#This Row],[天数]]=""),"",$F48+$G48-1)</f>
        <v/>
      </c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</row>
    <row r="49" customHeight="1" spans="2:40">
      <c r="B49" s="10" t="str">
        <f ca="1">IF(OR(表1[[#This Row],[开始时间]]="",表1[[#This Row],[结束时间]]=""),"",IF(TODAY()&lt;表1[[#This Row],[开始时间]],-1,IF(TODAY()&gt;表1[[#This Row],[结束时间]],1,0)))</f>
        <v/>
      </c>
      <c r="C49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49" s="12"/>
      <c r="E49" s="12"/>
      <c r="F49" s="13"/>
      <c r="G49" s="12"/>
      <c r="H49" s="14" t="str">
        <f>IF(OR(表1[[#This Row],[开始时间]]="",表1[[#This Row],[天数]]=""),"",$F49+$G49-1)</f>
        <v/>
      </c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</row>
    <row r="50" customHeight="1" spans="2:40">
      <c r="B50" s="10" t="str">
        <f ca="1">IF(OR(表1[[#This Row],[开始时间]]="",表1[[#This Row],[结束时间]]=""),"",IF(TODAY()&lt;表1[[#This Row],[开始时间]],-1,IF(TODAY()&gt;表1[[#This Row],[结束时间]],1,0)))</f>
        <v/>
      </c>
      <c r="C50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50" s="12"/>
      <c r="E50" s="12"/>
      <c r="F50" s="13"/>
      <c r="G50" s="12"/>
      <c r="H50" s="14" t="str">
        <f>IF(OR(表1[[#This Row],[开始时间]]="",表1[[#This Row],[天数]]=""),"",$F50+$G50-1)</f>
        <v/>
      </c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</row>
    <row r="51" customHeight="1" spans="2:40">
      <c r="B51" s="10" t="str">
        <f ca="1">IF(OR(表1[[#This Row],[开始时间]]="",表1[[#This Row],[结束时间]]=""),"",IF(TODAY()&lt;表1[[#This Row],[开始时间]],-1,IF(TODAY()&gt;表1[[#This Row],[结束时间]],1,0)))</f>
        <v/>
      </c>
      <c r="C51" s="11" t="str">
        <f ca="1">IF(OR(表1[[#This Row],[开始时间]]="",表1[[#This Row],[结束时间]]=""),"",IF(TODAY()&lt;表1[[#This Row],[开始时间]],"未开始",IF(TODAY()&gt;表1[[#This Row],[结束时间]],"已结束","进行中")))</f>
        <v/>
      </c>
      <c r="D51" s="12"/>
      <c r="E51" s="12"/>
      <c r="F51" s="13"/>
      <c r="G51" s="12"/>
      <c r="H51" s="14" t="str">
        <f>IF(OR(表1[[#This Row],[开始时间]]="",表1[[#This Row],[天数]]=""),"",$F51+$G51-1)</f>
        <v/>
      </c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</row>
    <row r="52" customHeight="1" spans="2:40">
      <c r="B52" s="15"/>
      <c r="C52" s="15"/>
      <c r="D52" s="15"/>
      <c r="E52" s="15"/>
      <c r="F52" s="15"/>
      <c r="G52" s="15"/>
      <c r="H52" s="15"/>
      <c r="I52" s="1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</row>
  </sheetData>
  <sheetProtection sheet="1" objects="1" scenarios="1"/>
  <mergeCells count="1">
    <mergeCell ref="B2:H4"/>
  </mergeCells>
  <conditionalFormatting sqref="J4:AN51">
    <cfRule type="expression" dxfId="7" priority="3">
      <formula>IF(J$4=TODAY(),TRUE,FALSE)</formula>
    </cfRule>
  </conditionalFormatting>
  <conditionalFormatting sqref="J6:AN51">
    <cfRule type="expression" dxfId="8" priority="2">
      <formula>IF(AND(J$5&gt;=$F6,J$5&lt;=$H6,$H6&lt;&gt;""),TRUE,FALSE)</formula>
    </cfRule>
  </conditionalFormatting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name="Scroll Bar 2" r:id="rId3">
              <controlPr defaultSize="0">
                <anchor moveWithCells="1">
                  <from>
                    <xdr:col>8</xdr:col>
                    <xdr:colOff>123825</xdr:colOff>
                    <xdr:row>1</xdr:row>
                    <xdr:rowOff>28575</xdr:rowOff>
                  </from>
                  <to>
                    <xdr:col>31</xdr:col>
                    <xdr:colOff>9525</xdr:colOff>
                    <xdr:row>1</xdr:row>
                    <xdr:rowOff>285750</xdr:rowOff>
                  </to>
                </anchor>
              </controlPr>
            </control>
          </mc:Choice>
        </mc:AlternateContent>
      </controls>
    </mc:Choice>
  </mc:AlternateContent>
  <tableParts count="1"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6bd4090e-174a-4455-9f01-93840adb7e80}">
            <x14:iconSet iconSet="5Quarters" custom="1" showValue="0">
              <x14:cfvo type="percent">
                <xm:f>0</xm:f>
              </x14:cfvo>
              <x14:cfvo type="num">
                <xm:f>-3</xm:f>
              </x14:cfvo>
              <x14:cfvo type="num">
                <xm:f>-2</xm:f>
              </x14:cfvo>
              <x14:cfvo type="num">
                <xm:f>0</xm:f>
              </x14:cfvo>
              <x14:cfvo type="num">
                <xm:f>0</xm:f>
              </x14:cfvo>
              <x14:cfIcon iconSet="NoIcons" iconId="0"/>
              <x14:cfIcon iconSet="NoIcons" iconId="0"/>
              <x14:cfIcon iconSet="5Quarters" iconId="0"/>
              <x14:cfIcon iconSet="5Quarters" iconId="3"/>
              <x14:cfIcon iconSet="4RedToBlack" iconId="0"/>
            </x14:iconSet>
          </x14:cfRule>
          <xm:sqref>B6:C51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10.625" defaultRowHeight="18" customHeight="1" outlineLevelCol="1"/>
  <cols>
    <col min="1" max="16384" width="10.625" style="1"/>
  </cols>
  <sheetData>
    <row r="1" customHeight="1" spans="1:2">
      <c r="A1" s="2" t="s">
        <v>27</v>
      </c>
      <c r="B1" s="1">
        <v>0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甘特图</vt:lpstr>
      <vt:lpstr>fz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2021-02-27T08:15:49Z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