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<sst xmlns="http://schemas.openxmlformats.org/spreadsheetml/2006/main" count="30">
  <si>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工作计划进度表</t>
  </si>
  <si>
    <t xml:space="preserve"> </t>
  </si>
  <si>
    <t>选择年月</t>
  </si>
  <si>
    <t>年</t>
  </si>
  <si>
    <t>月</t>
  </si>
  <si>
    <t>时间
                  工作事项</t>
  </si>
  <si>
    <t>事项负责人</t>
  </si>
  <si>
    <t>方案确定</t>
  </si>
  <si>
    <t>杂项准备期</t>
  </si>
  <si>
    <t>页面设计期</t>
  </si>
  <si>
    <t>页面
定稿期</t>
  </si>
  <si>
    <t>预审及
发信息</t>
  </si>
  <si>
    <t>活动期</t>
  </si>
  <si>
    <t>1日</t>
  </si>
  <si>
    <t>星
期</t>
  </si>
  <si>
    <t>三</t>
  </si>
  <si>
    <t>确定方案</t>
  </si>
  <si>
    <t>XX</t>
  </si>
  <si>
    <t>筛选数据库，确定会员数</t>
  </si>
  <si>
    <t>确定EDM发送方和数量</t>
  </si>
  <si>
    <t>确定补偿支付方式和流程</t>
  </si>
  <si>
    <t>联系商家，说明方案</t>
  </si>
  <si>
    <t>确认补偿金额及方式</t>
  </si>
  <si>
    <t>建立新链接，发布宝贝</t>
  </si>
  <si>
    <t>采购统一店铺优惠券工具</t>
  </si>
  <si>
    <t>提供选品及宝贝链接</t>
  </si>
  <si>
    <t>制作活动方案，规划CPS</t>
  </si>
  <si>
    <t>开始页面设计-邮件正文、独网banner、详情页说明banner</t>
  </si>
  <si>
    <t>提供设计稿文件给到邮件发送方</t>
  </si>
  <si>
    <t>发送第二轮邮件：当天提示活动开始</t>
  </si>
</sst>
</file>

<file path=xl/styles.xml><?xml version="1.0" encoding="utf-8"?>
<styleSheet xmlns="http://schemas.openxmlformats.org/spreadsheetml/2006/main">
  <numFmts count="6">
    <numFmt numFmtId="176" formatCode="[$-804]aaa;@"/>
    <numFmt numFmtId="177" formatCode="d&quot;日&quot;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35"/>
      <color theme="0"/>
      <name val="微软雅黑"/>
      <charset val="134"/>
    </font>
    <font>
      <sz val="14"/>
      <color theme="0"/>
      <name val="微软雅黑"/>
      <charset val="134"/>
    </font>
    <font>
      <b/>
      <sz val="14"/>
      <color theme="1" tint="0.15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 tint="0.15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sz val="9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5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0.5"/>
      </left>
      <right/>
      <top/>
      <bottom/>
      <diagonal/>
    </border>
    <border>
      <left/>
      <right/>
      <top/>
      <bottom style="thin">
        <color theme="2" tint="-0.5"/>
      </bottom>
      <diagonal/>
    </border>
    <border>
      <left/>
      <right style="thin">
        <color theme="2" tint="-0.5"/>
      </right>
      <top/>
      <bottom/>
      <diagonal/>
    </border>
    <border>
      <left/>
      <right/>
      <top style="thin">
        <color theme="2" tint="-0.5"/>
      </top>
      <bottom/>
      <diagonal/>
    </border>
    <border>
      <left style="thin">
        <color theme="2" tint="-0.5"/>
      </left>
      <right/>
      <top style="thin">
        <color theme="2" tint="-0.5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 diagonalUp="1">
      <left/>
      <right style="thin">
        <color theme="1" tint="0.249977111117893"/>
      </right>
      <top style="medium">
        <color theme="1" tint="0.249977111117893"/>
      </top>
      <bottom/>
      <diagonal style="medium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/>
      <diagonal/>
    </border>
    <border>
      <left/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 diagonalUp="1">
      <left/>
      <right style="thin">
        <color theme="1" tint="0.249977111117893"/>
      </right>
      <top/>
      <bottom/>
      <diagonal style="medium">
        <color theme="1" tint="0.249977111117893"/>
      </diagonal>
    </border>
    <border>
      <left style="thin">
        <color theme="1" tint="0.249977111117893"/>
      </left>
      <right style="thin">
        <color theme="1" tint="0.249977111117893"/>
      </right>
      <top/>
      <bottom/>
      <diagonal/>
    </border>
    <border>
      <left/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/>
      <top style="dotted">
        <color theme="1" tint="0.249977111117893"/>
      </top>
      <bottom style="dotted">
        <color theme="1" tint="0.249977111117893"/>
      </bottom>
      <diagonal/>
    </border>
    <border>
      <left/>
      <right/>
      <top style="dotted">
        <color theme="1" tint="0.249977111117893"/>
      </top>
      <bottom style="dotted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 style="thin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 diagonalUp="1">
      <left/>
      <right style="thin">
        <color theme="1" tint="0.249977111117893"/>
      </right>
      <top/>
      <bottom style="thin">
        <color theme="1" tint="0.249977111117893"/>
      </bottom>
      <diagonal style="medium">
        <color theme="1" tint="0.249977111117893"/>
      </diagonal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 style="thin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dotted">
        <color theme="1" tint="0.249977111117893"/>
      </left>
      <right style="dotted">
        <color theme="1" tint="0.249977111117893"/>
      </right>
      <top/>
      <bottom style="dotted">
        <color theme="1" tint="0.249977111117893"/>
      </bottom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medium">
        <color theme="1" tint="0.249977111117893"/>
      </left>
      <right/>
      <top/>
      <bottom/>
      <diagonal/>
    </border>
    <border>
      <left style="medium">
        <color theme="1" tint="0.249977111117893"/>
      </left>
      <right style="thin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medium">
        <color theme="1" tint="0.249977111117893"/>
      </bottom>
      <diagonal/>
    </border>
    <border>
      <left/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dotted">
        <color theme="1" tint="0.249977111117893"/>
      </left>
      <right style="dotted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/>
      <right style="thin">
        <color theme="2" tint="-0.5"/>
      </right>
      <top/>
      <bottom style="thin">
        <color theme="2" tint="-0.5"/>
      </bottom>
      <diagonal/>
    </border>
    <border>
      <left/>
      <right style="thin">
        <color theme="2" tint="-0.5"/>
      </right>
      <top/>
      <bottom style="thin">
        <color theme="0"/>
      </bottom>
      <diagonal/>
    </border>
    <border>
      <left style="dotted">
        <color theme="1" tint="0.249977111117893"/>
      </left>
      <right style="medium">
        <color theme="1" tint="0.249977111117893"/>
      </right>
      <top style="medium">
        <color theme="1" tint="0.249977111117893"/>
      </top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dotted">
        <color theme="1" tint="0.249977111117893"/>
      </bottom>
      <diagonal/>
    </border>
    <border>
      <left style="dashed">
        <color theme="1" tint="0.249977111117893"/>
      </left>
      <right style="medium">
        <color theme="1" tint="0.249977111117893"/>
      </right>
      <top style="thin">
        <color theme="1" tint="0.249977111117893"/>
      </top>
      <bottom style="dashed">
        <color theme="1" tint="0.249977111117893"/>
      </bottom>
      <diagonal/>
    </border>
    <border>
      <left style="dashed">
        <color theme="1" tint="0.249977111117893"/>
      </left>
      <right style="medium">
        <color theme="1" tint="0.249977111117893"/>
      </right>
      <top style="dashed">
        <color theme="1" tint="0.249977111117893"/>
      </top>
      <bottom style="thin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/>
      <bottom style="dotted">
        <color theme="1" tint="0.249977111117893"/>
      </bottom>
      <diagonal/>
    </border>
    <border>
      <left style="dotted">
        <color theme="1" tint="0.249977111117893"/>
      </left>
      <right style="medium">
        <color theme="1" tint="0.249977111117893"/>
      </right>
      <top style="dotted">
        <color theme="1" tint="0.249977111117893"/>
      </top>
      <bottom style="medium">
        <color theme="1" tint="0.24997711111789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28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7" borderId="49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47" applyNumberFormat="0" applyFill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51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8" borderId="44" applyNumberFormat="0" applyAlignment="0" applyProtection="0">
      <alignment vertical="center"/>
    </xf>
    <xf numFmtId="0" fontId="20" fillId="8" borderId="48" applyNumberFormat="0" applyAlignment="0" applyProtection="0">
      <alignment vertical="center"/>
    </xf>
    <xf numFmtId="0" fontId="16" fillId="15" borderId="45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8" fillId="0" borderId="46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35" applyNumberFormat="1" applyFont="1" applyFill="1" applyAlignment="1" applyProtection="1">
      <alignment horizontal="center" vertical="center"/>
    </xf>
    <xf numFmtId="0" fontId="3" fillId="2" borderId="5" xfId="35" applyNumberFormat="1" applyFont="1" applyFill="1" applyBorder="1" applyAlignment="1" applyProtection="1">
      <alignment horizontal="center" vertical="center"/>
    </xf>
    <xf numFmtId="0" fontId="4" fillId="2" borderId="6" xfId="35" applyNumberFormat="1" applyFont="1" applyFill="1" applyBorder="1" applyAlignment="1" applyProtection="1">
      <alignment horizontal="center" vertical="center" shrinkToFit="1"/>
    </xf>
    <xf numFmtId="0" fontId="4" fillId="2" borderId="7" xfId="35" applyNumberFormat="1" applyFont="1" applyFill="1" applyBorder="1" applyAlignment="1" applyProtection="1">
      <alignment horizontal="center" vertical="center" shrinkToFit="1"/>
    </xf>
    <xf numFmtId="0" fontId="3" fillId="2" borderId="4" xfId="35" applyNumberFormat="1" applyFont="1" applyFill="1" applyBorder="1" applyAlignment="1" applyProtection="1">
      <alignment horizontal="center" vertical="center" shrinkToFi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58" fontId="5" fillId="3" borderId="10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58" fontId="6" fillId="2" borderId="14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177" fontId="1" fillId="3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176" fontId="1" fillId="3" borderId="24" xfId="0" applyNumberFormat="1" applyFont="1" applyFill="1" applyBorder="1" applyAlignment="1">
      <alignment vertical="center" textRotation="255"/>
    </xf>
    <xf numFmtId="176" fontId="1" fillId="3" borderId="25" xfId="0" applyNumberFormat="1" applyFont="1" applyFill="1" applyBorder="1" applyAlignment="1">
      <alignment horizontal="center" vertical="center" textRotation="255"/>
    </xf>
    <xf numFmtId="0" fontId="7" fillId="4" borderId="26" xfId="0" applyFont="1" applyFill="1" applyBorder="1" applyAlignment="1">
      <alignment horizontal="left" vertical="center"/>
    </xf>
    <xf numFmtId="0" fontId="7" fillId="3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left" vertical="center"/>
    </xf>
    <xf numFmtId="0" fontId="7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7" fillId="3" borderId="3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left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7" fillId="4" borderId="32" xfId="0" applyFont="1" applyFill="1" applyBorder="1" applyAlignment="1">
      <alignment horizontal="left" vertical="center"/>
    </xf>
    <xf numFmtId="0" fontId="7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4" fillId="2" borderId="37" xfId="0" applyNumberFormat="1" applyFont="1" applyFill="1" applyBorder="1" applyAlignment="1" applyProtection="1">
      <alignment horizontal="center" vertical="center" shrinkToFit="1"/>
    </xf>
    <xf numFmtId="0" fontId="3" fillId="2" borderId="0" xfId="35" applyNumberFormat="1" applyFont="1" applyFill="1" applyBorder="1" applyAlignment="1" applyProtection="1">
      <alignment horizontal="center" vertical="center" shrinkToFit="1"/>
    </xf>
    <xf numFmtId="0" fontId="6" fillId="2" borderId="14" xfId="0" applyFont="1" applyFill="1" applyBorder="1" applyAlignment="1">
      <alignment horizontal="center" vertical="center"/>
    </xf>
    <xf numFmtId="58" fontId="5" fillId="3" borderId="11" xfId="0" applyNumberFormat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58" fontId="6" fillId="3" borderId="15" xfId="0" applyNumberFormat="1" applyFont="1" applyFill="1" applyBorder="1" applyAlignment="1">
      <alignment horizontal="center" vertical="center"/>
    </xf>
    <xf numFmtId="58" fontId="6" fillId="2" borderId="16" xfId="0" applyNumberFormat="1" applyFont="1" applyFill="1" applyBorder="1" applyAlignment="1">
      <alignment horizontal="center" vertical="center" wrapText="1"/>
    </xf>
    <xf numFmtId="58" fontId="6" fillId="2" borderId="14" xfId="0" applyNumberFormat="1" applyFont="1" applyFill="1" applyBorder="1" applyAlignment="1">
      <alignment horizontal="center" vertical="center"/>
    </xf>
    <xf numFmtId="58" fontId="6" fillId="2" borderId="16" xfId="0" applyNumberFormat="1" applyFont="1" applyFill="1" applyBorder="1" applyAlignment="1">
      <alignment horizontal="center" vertical="center"/>
    </xf>
    <xf numFmtId="58" fontId="6" fillId="2" borderId="17" xfId="0" applyNumberFormat="1" applyFont="1" applyFill="1" applyBorder="1" applyAlignment="1">
      <alignment horizontal="center" vertical="center"/>
    </xf>
    <xf numFmtId="58" fontId="5" fillId="3" borderId="38" xfId="0" applyNumberFormat="1" applyFont="1" applyFill="1" applyBorder="1" applyAlignment="1">
      <alignment horizontal="center" vertical="center"/>
    </xf>
    <xf numFmtId="58" fontId="5" fillId="3" borderId="39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3" borderId="40" xfId="0" applyFont="1" applyFill="1" applyBorder="1" applyAlignment="1">
      <alignment horizontal="center" vertical="center" wrapText="1"/>
    </xf>
    <xf numFmtId="176" fontId="1" fillId="3" borderId="41" xfId="0" applyNumberFormat="1" applyFont="1" applyFill="1" applyBorder="1" applyAlignment="1">
      <alignment horizontal="center" vertical="center" textRotation="255"/>
    </xf>
    <xf numFmtId="0" fontId="1" fillId="0" borderId="42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_考勤表_1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theme="9" tint="0.8"/>
        </patternFill>
      </fill>
    </dxf>
  </dxfs>
  <tableStyles count="0" defaultTableStyle="TableStyleMedium2"/>
  <colors>
    <mruColors>
      <color rgb="00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30"/>
  <sheetViews>
    <sheetView showGridLines="0" tabSelected="1" view="pageBreakPreview" zoomScaleNormal="100" zoomScaleSheetLayoutView="100" workbookViewId="0">
      <selection activeCell="D8" sqref="D8"/>
    </sheetView>
  </sheetViews>
  <sheetFormatPr defaultColWidth="9" defaultRowHeight="23" customHeight="1"/>
  <cols>
    <col min="1" max="1" width="1.5" style="2" customWidth="1"/>
    <col min="2" max="2" width="24" style="2" customWidth="1"/>
    <col min="3" max="3" width="6.125" style="2" customWidth="1"/>
    <col min="4" max="4" width="8.125" style="2" customWidth="1"/>
    <col min="5" max="12" width="4.425" style="2" customWidth="1"/>
    <col min="13" max="33" width="5.5" style="2" customWidth="1"/>
    <col min="34" max="59" width="9" style="3"/>
    <col min="60" max="16384" width="9" style="2"/>
  </cols>
  <sheetData>
    <row r="1" ht="12" customHeight="1"/>
    <row r="2" ht="57" customHeight="1" spans="2:33">
      <c r="B2" s="4" t="s">
        <v>0</v>
      </c>
      <c r="C2" s="4"/>
      <c r="D2" s="4"/>
      <c r="E2" s="4"/>
      <c r="F2" s="5"/>
      <c r="G2" s="6"/>
      <c r="H2" s="7"/>
      <c r="I2" s="6"/>
      <c r="J2" s="5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30" customHeight="1" spans="1:33">
      <c r="A3" s="2" t="s">
        <v>1</v>
      </c>
      <c r="B3" s="8"/>
      <c r="C3" s="9" t="s">
        <v>2</v>
      </c>
      <c r="D3" s="9"/>
      <c r="E3" s="10"/>
      <c r="F3" s="11">
        <v>2020</v>
      </c>
      <c r="G3" s="12"/>
      <c r="H3" s="13" t="s">
        <v>3</v>
      </c>
      <c r="I3" s="12">
        <v>1</v>
      </c>
      <c r="J3" s="52"/>
      <c r="K3" s="53" t="s">
        <v>4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="1" customFormat="1" ht="9" customHeight="1" spans="1:59">
      <c r="A4" s="2"/>
      <c r="B4" s="14" t="s">
        <v>5</v>
      </c>
      <c r="C4" s="15" t="s">
        <v>6</v>
      </c>
      <c r="D4" s="16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62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="1" customFormat="1" ht="40" customHeight="1" spans="1:59">
      <c r="A5" s="2"/>
      <c r="B5" s="18"/>
      <c r="C5" s="19"/>
      <c r="D5" s="20" t="s">
        <v>7</v>
      </c>
      <c r="E5" s="21"/>
      <c r="F5" s="21"/>
      <c r="G5" s="22" t="s">
        <v>8</v>
      </c>
      <c r="H5" s="23"/>
      <c r="I5" s="23"/>
      <c r="J5" s="23"/>
      <c r="K5" s="54"/>
      <c r="L5" s="21"/>
      <c r="M5" s="21"/>
      <c r="N5" s="22" t="s">
        <v>9</v>
      </c>
      <c r="O5" s="23"/>
      <c r="P5" s="23"/>
      <c r="Q5" s="23"/>
      <c r="R5" s="54"/>
      <c r="S5" s="21"/>
      <c r="T5" s="21"/>
      <c r="U5" s="56" t="s">
        <v>10</v>
      </c>
      <c r="V5" s="54"/>
      <c r="W5" s="57"/>
      <c r="X5" s="58" t="s">
        <v>11</v>
      </c>
      <c r="Y5" s="59"/>
      <c r="Z5" s="57"/>
      <c r="AA5" s="57"/>
      <c r="AB5" s="60" t="s">
        <v>12</v>
      </c>
      <c r="AC5" s="61"/>
      <c r="AD5" s="61"/>
      <c r="AE5" s="61"/>
      <c r="AF5" s="59"/>
      <c r="AG5" s="6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="1" customFormat="1" ht="21" customHeight="1" spans="1:59">
      <c r="A6" s="2"/>
      <c r="B6" s="18"/>
      <c r="C6" s="19"/>
      <c r="D6" s="24" t="s">
        <v>13</v>
      </c>
      <c r="E6" s="24">
        <f t="shared" ref="E6:AG6" si="0">IF(MONTH(DATE($F$3,$I$3,COLUMN(B3)))=$I$3,DATE($F$3,$I$3,COLUMN(B3)),"")</f>
        <v>43832</v>
      </c>
      <c r="F6" s="24">
        <f t="shared" si="0"/>
        <v>43833</v>
      </c>
      <c r="G6" s="24">
        <f t="shared" si="0"/>
        <v>43834</v>
      </c>
      <c r="H6" s="24">
        <f t="shared" si="0"/>
        <v>43835</v>
      </c>
      <c r="I6" s="24">
        <f t="shared" si="0"/>
        <v>43836</v>
      </c>
      <c r="J6" s="24">
        <f t="shared" si="0"/>
        <v>43837</v>
      </c>
      <c r="K6" s="24">
        <f t="shared" si="0"/>
        <v>43838</v>
      </c>
      <c r="L6" s="24">
        <f t="shared" si="0"/>
        <v>43839</v>
      </c>
      <c r="M6" s="24">
        <f t="shared" si="0"/>
        <v>43840</v>
      </c>
      <c r="N6" s="24">
        <f t="shared" si="0"/>
        <v>43841</v>
      </c>
      <c r="O6" s="24">
        <f t="shared" si="0"/>
        <v>43842</v>
      </c>
      <c r="P6" s="24">
        <f t="shared" si="0"/>
        <v>43843</v>
      </c>
      <c r="Q6" s="24">
        <f t="shared" si="0"/>
        <v>43844</v>
      </c>
      <c r="R6" s="24">
        <f t="shared" si="0"/>
        <v>43845</v>
      </c>
      <c r="S6" s="24">
        <f t="shared" si="0"/>
        <v>43846</v>
      </c>
      <c r="T6" s="24">
        <f t="shared" si="0"/>
        <v>43847</v>
      </c>
      <c r="U6" s="24">
        <f t="shared" si="0"/>
        <v>43848</v>
      </c>
      <c r="V6" s="24">
        <f t="shared" si="0"/>
        <v>43849</v>
      </c>
      <c r="W6" s="24">
        <f t="shared" si="0"/>
        <v>43850</v>
      </c>
      <c r="X6" s="24">
        <f t="shared" si="0"/>
        <v>43851</v>
      </c>
      <c r="Y6" s="24">
        <f t="shared" si="0"/>
        <v>43852</v>
      </c>
      <c r="Z6" s="24">
        <f t="shared" si="0"/>
        <v>43853</v>
      </c>
      <c r="AA6" s="24">
        <f t="shared" si="0"/>
        <v>43854</v>
      </c>
      <c r="AB6" s="24">
        <f t="shared" si="0"/>
        <v>43855</v>
      </c>
      <c r="AC6" s="24">
        <f t="shared" si="0"/>
        <v>43856</v>
      </c>
      <c r="AD6" s="24">
        <f t="shared" si="0"/>
        <v>43857</v>
      </c>
      <c r="AE6" s="24">
        <f t="shared" si="0"/>
        <v>43858</v>
      </c>
      <c r="AF6" s="24">
        <f t="shared" si="0"/>
        <v>43859</v>
      </c>
      <c r="AG6" s="24">
        <f t="shared" si="0"/>
        <v>43860</v>
      </c>
      <c r="AH6" s="3"/>
      <c r="AI6" s="64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="2" customFormat="1" ht="33" spans="2:59">
      <c r="B7" s="18"/>
      <c r="C7" s="25"/>
      <c r="D7" s="26" t="s">
        <v>14</v>
      </c>
      <c r="E7" s="27" t="s">
        <v>14</v>
      </c>
      <c r="F7" s="27" t="s">
        <v>14</v>
      </c>
      <c r="G7" s="27" t="s">
        <v>14</v>
      </c>
      <c r="H7" s="27" t="s">
        <v>14</v>
      </c>
      <c r="I7" s="27" t="s">
        <v>14</v>
      </c>
      <c r="J7" s="27" t="s">
        <v>14</v>
      </c>
      <c r="K7" s="27" t="s">
        <v>14</v>
      </c>
      <c r="L7" s="27" t="s">
        <v>14</v>
      </c>
      <c r="M7" s="27" t="s">
        <v>14</v>
      </c>
      <c r="N7" s="27" t="s">
        <v>14</v>
      </c>
      <c r="O7" s="27" t="s">
        <v>14</v>
      </c>
      <c r="P7" s="27" t="s">
        <v>14</v>
      </c>
      <c r="Q7" s="27" t="s">
        <v>14</v>
      </c>
      <c r="R7" s="27" t="s">
        <v>14</v>
      </c>
      <c r="S7" s="27" t="s">
        <v>14</v>
      </c>
      <c r="T7" s="27" t="s">
        <v>14</v>
      </c>
      <c r="U7" s="27" t="s">
        <v>14</v>
      </c>
      <c r="V7" s="27" t="s">
        <v>14</v>
      </c>
      <c r="W7" s="27" t="s">
        <v>14</v>
      </c>
      <c r="X7" s="27" t="s">
        <v>14</v>
      </c>
      <c r="Y7" s="27" t="s">
        <v>14</v>
      </c>
      <c r="Z7" s="27" t="s">
        <v>14</v>
      </c>
      <c r="AA7" s="27" t="s">
        <v>14</v>
      </c>
      <c r="AB7" s="27" t="s">
        <v>14</v>
      </c>
      <c r="AC7" s="27" t="s">
        <v>14</v>
      </c>
      <c r="AD7" s="27" t="s">
        <v>14</v>
      </c>
      <c r="AE7" s="27" t="s">
        <v>14</v>
      </c>
      <c r="AF7" s="27" t="s">
        <v>14</v>
      </c>
      <c r="AG7" s="65" t="s">
        <v>14</v>
      </c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ht="16.5" spans="2:33">
      <c r="B8" s="28"/>
      <c r="C8" s="29"/>
      <c r="D8" s="30" t="s">
        <v>15</v>
      </c>
      <c r="E8" s="31">
        <f t="shared" ref="E8:AG8" si="1">E6</f>
        <v>43832</v>
      </c>
      <c r="F8" s="31">
        <f t="shared" si="1"/>
        <v>43833</v>
      </c>
      <c r="G8" s="31">
        <f t="shared" si="1"/>
        <v>43834</v>
      </c>
      <c r="H8" s="31">
        <f t="shared" si="1"/>
        <v>43835</v>
      </c>
      <c r="I8" s="31">
        <f t="shared" si="1"/>
        <v>43836</v>
      </c>
      <c r="J8" s="31">
        <f t="shared" si="1"/>
        <v>43837</v>
      </c>
      <c r="K8" s="31">
        <f t="shared" si="1"/>
        <v>43838</v>
      </c>
      <c r="L8" s="31">
        <f t="shared" si="1"/>
        <v>43839</v>
      </c>
      <c r="M8" s="31">
        <f t="shared" si="1"/>
        <v>43840</v>
      </c>
      <c r="N8" s="31">
        <f t="shared" si="1"/>
        <v>43841</v>
      </c>
      <c r="O8" s="31">
        <f t="shared" si="1"/>
        <v>43842</v>
      </c>
      <c r="P8" s="31">
        <f t="shared" si="1"/>
        <v>43843</v>
      </c>
      <c r="Q8" s="31">
        <f t="shared" si="1"/>
        <v>43844</v>
      </c>
      <c r="R8" s="31">
        <f t="shared" si="1"/>
        <v>43845</v>
      </c>
      <c r="S8" s="31">
        <f t="shared" si="1"/>
        <v>43846</v>
      </c>
      <c r="T8" s="31">
        <f t="shared" si="1"/>
        <v>43847</v>
      </c>
      <c r="U8" s="31">
        <f t="shared" si="1"/>
        <v>43848</v>
      </c>
      <c r="V8" s="31">
        <f t="shared" si="1"/>
        <v>43849</v>
      </c>
      <c r="W8" s="31">
        <f t="shared" si="1"/>
        <v>43850</v>
      </c>
      <c r="X8" s="31">
        <f t="shared" si="1"/>
        <v>43851</v>
      </c>
      <c r="Y8" s="31">
        <f t="shared" si="1"/>
        <v>43852</v>
      </c>
      <c r="Z8" s="31">
        <f t="shared" si="1"/>
        <v>43853</v>
      </c>
      <c r="AA8" s="31">
        <f t="shared" si="1"/>
        <v>43854</v>
      </c>
      <c r="AB8" s="31">
        <f t="shared" si="1"/>
        <v>43855</v>
      </c>
      <c r="AC8" s="31">
        <f t="shared" si="1"/>
        <v>43856</v>
      </c>
      <c r="AD8" s="31">
        <f t="shared" si="1"/>
        <v>43857</v>
      </c>
      <c r="AE8" s="31">
        <f t="shared" si="1"/>
        <v>43858</v>
      </c>
      <c r="AF8" s="31">
        <f t="shared" si="1"/>
        <v>43859</v>
      </c>
      <c r="AG8" s="66">
        <f t="shared" si="1"/>
        <v>43860</v>
      </c>
    </row>
    <row r="9" ht="35" customHeight="1" spans="2:33">
      <c r="B9" s="32" t="s">
        <v>16</v>
      </c>
      <c r="C9" s="33" t="s">
        <v>17</v>
      </c>
      <c r="D9" s="34"/>
      <c r="E9" s="3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4"/>
      <c r="AF9" s="34"/>
      <c r="AG9" s="67"/>
    </row>
    <row r="10" ht="35" customHeight="1" spans="2:33">
      <c r="B10" s="36" t="s">
        <v>18</v>
      </c>
      <c r="C10" s="37"/>
      <c r="D10" s="38"/>
      <c r="E10" s="39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39"/>
      <c r="AF10" s="39"/>
      <c r="AG10" s="68"/>
    </row>
    <row r="11" ht="35" customHeight="1" spans="2:33">
      <c r="B11" s="36" t="s">
        <v>19</v>
      </c>
      <c r="C11" s="37"/>
      <c r="D11" s="38"/>
      <c r="E11" s="39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39"/>
      <c r="AF11" s="39"/>
      <c r="AG11" s="68"/>
    </row>
    <row r="12" ht="35" customHeight="1" spans="2:33">
      <c r="B12" s="36" t="s">
        <v>20</v>
      </c>
      <c r="C12" s="37"/>
      <c r="D12" s="38"/>
      <c r="E12" s="39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39"/>
      <c r="AF12" s="39"/>
      <c r="AG12" s="68"/>
    </row>
    <row r="13" ht="35" customHeight="1" spans="2:33">
      <c r="B13" s="36" t="s">
        <v>21</v>
      </c>
      <c r="C13" s="41"/>
      <c r="D13" s="38"/>
      <c r="E13" s="39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39"/>
      <c r="AF13" s="39"/>
      <c r="AG13" s="68"/>
    </row>
    <row r="14" ht="35" customHeight="1" spans="2:33">
      <c r="B14" s="36" t="s">
        <v>22</v>
      </c>
      <c r="C14" s="33" t="s">
        <v>17</v>
      </c>
      <c r="D14" s="38"/>
      <c r="E14" s="39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39"/>
      <c r="AF14" s="39"/>
      <c r="AG14" s="68"/>
    </row>
    <row r="15" ht="35" customHeight="1" spans="2:33">
      <c r="B15" s="36" t="s">
        <v>23</v>
      </c>
      <c r="C15" s="37"/>
      <c r="D15" s="38"/>
      <c r="E15" s="39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39"/>
      <c r="AF15" s="39"/>
      <c r="AG15" s="68"/>
    </row>
    <row r="16" ht="35" customHeight="1" spans="2:33">
      <c r="B16" s="36" t="s">
        <v>24</v>
      </c>
      <c r="C16" s="37"/>
      <c r="D16" s="38"/>
      <c r="E16" s="39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39"/>
      <c r="AF16" s="39"/>
      <c r="AG16" s="68"/>
    </row>
    <row r="17" ht="35" customHeight="1" spans="2:33">
      <c r="B17" s="36" t="s">
        <v>25</v>
      </c>
      <c r="C17" s="41"/>
      <c r="D17" s="42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39"/>
      <c r="AF17" s="39"/>
      <c r="AG17" s="68"/>
    </row>
    <row r="18" ht="35" customHeight="1" spans="2:33">
      <c r="B18" s="36" t="s">
        <v>26</v>
      </c>
      <c r="C18" s="33" t="s">
        <v>17</v>
      </c>
      <c r="D18" s="42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39"/>
      <c r="AF18" s="39"/>
      <c r="AG18" s="68"/>
    </row>
    <row r="19" ht="70" customHeight="1" spans="2:33">
      <c r="B19" s="43" t="s">
        <v>27</v>
      </c>
      <c r="C19" s="37"/>
      <c r="D19" s="38"/>
      <c r="E19" s="39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39"/>
      <c r="AF19" s="39"/>
      <c r="AG19" s="68"/>
    </row>
    <row r="20" ht="42" customHeight="1" spans="2:33">
      <c r="B20" s="44" t="s">
        <v>28</v>
      </c>
      <c r="C20" s="41"/>
      <c r="D20" s="38"/>
      <c r="E20" s="39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39"/>
      <c r="AF20" s="39"/>
      <c r="AG20" s="68"/>
    </row>
    <row r="21" s="2" customFormat="1" ht="35" customHeight="1" spans="2:33">
      <c r="B21" s="45" t="s">
        <v>29</v>
      </c>
      <c r="C21" s="46"/>
      <c r="D21" s="47"/>
      <c r="E21" s="48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8"/>
      <c r="AF21" s="48"/>
      <c r="AG21" s="69"/>
    </row>
    <row r="22" s="2" customFormat="1" ht="30" customHeight="1" spans="2:3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="2" customFormat="1" customHeight="1" spans="2:33">
      <c r="B23" s="3"/>
      <c r="C23" s="3"/>
      <c r="D23" s="3"/>
      <c r="E23" s="3"/>
      <c r="F23" s="3"/>
      <c r="G23" s="50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="2" customFormat="1" customHeight="1" spans="2:3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="2" customFormat="1" customHeight="1" spans="2:3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="2" customFormat="1" customHeight="1" spans="2:3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="2" customFormat="1" customHeight="1" spans="2:3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="2" customFormat="1" customHeight="1" spans="2:33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="2" customFormat="1" customHeight="1" spans="2:3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="2" customFormat="1" customHeight="1" spans="2:3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</sheetData>
  <mergeCells count="17">
    <mergeCell ref="B2:AG2"/>
    <mergeCell ref="C3:E3"/>
    <mergeCell ref="F3:G3"/>
    <mergeCell ref="I3:J3"/>
    <mergeCell ref="D4:V4"/>
    <mergeCell ref="W4:AG4"/>
    <mergeCell ref="G5:K5"/>
    <mergeCell ref="N5:R5"/>
    <mergeCell ref="U5:V5"/>
    <mergeCell ref="X5:Y5"/>
    <mergeCell ref="AB5:AF5"/>
    <mergeCell ref="A3:A9"/>
    <mergeCell ref="B4:B8"/>
    <mergeCell ref="C4:C8"/>
    <mergeCell ref="C9:C13"/>
    <mergeCell ref="C14:C17"/>
    <mergeCell ref="C18:C20"/>
  </mergeCells>
  <conditionalFormatting sqref="D7:AG7">
    <cfRule type="expression" dxfId="0" priority="2">
      <formula>OR(D$8="星期六",D$8="星期日")</formula>
    </cfRule>
  </conditionalFormatting>
  <conditionalFormatting sqref="D6:AG8">
    <cfRule type="expression" dxfId="0" priority="3">
      <formula>OR(D$8="六",D$8="日")</formula>
    </cfRule>
  </conditionalFormatting>
  <conditionalFormatting sqref="D8:AG21">
    <cfRule type="expression" dxfId="0" priority="1">
      <formula>OR(D$8="六",D$8="日")</formula>
    </cfRule>
  </conditionalFormatting>
  <dataValidations count="2">
    <dataValidation type="list" allowBlank="1" showInputMessage="1" showErrorMessage="1" sqref="F3:G3">
      <formula1>"2016,2017,2018,2019,2020,2021,2022+$I$1,2016"</formula1>
    </dataValidation>
    <dataValidation type="list" allowBlank="1" showInputMessage="1" showErrorMessage="1" sqref="I3:J3">
      <formula1>"1,2,3,4,5,6,7,8,9,10,11,12"</formula1>
    </dataValidation>
  </dataValidations>
  <pageMargins left="0.699305555555556" right="0.699305555555556" top="0.75" bottom="0.75" header="0.3" footer="0.3"/>
  <pageSetup paperSize="9" scale="66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2021-02-27T08:15:55Z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