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<sst xmlns="http://schemas.openxmlformats.org/spreadsheetml/2006/main" count="54">
  <si>
    <t>工作计划跟踪表</t>
  </si>
  <si>
    <t>今日到期任务：</t>
  </si>
  <si>
    <t>序号</t>
  </si>
  <si>
    <t>重要紧急
程度</t>
  </si>
  <si>
    <t>工作计划</t>
  </si>
  <si>
    <t>计划详情</t>
  </si>
  <si>
    <t>开始时间</t>
  </si>
  <si>
    <t>预计
结束日期</t>
  </si>
  <si>
    <t>最新
跟进时间</t>
  </si>
  <si>
    <t>最新
进度描述</t>
  </si>
  <si>
    <t>完成进度</t>
  </si>
  <si>
    <t>倒计时
提醒</t>
  </si>
  <si>
    <t>备注</t>
  </si>
  <si>
    <t>☆☆☆☆☆</t>
  </si>
  <si>
    <t>工作计划1</t>
  </si>
  <si>
    <t>计划详情1</t>
  </si>
  <si>
    <t>最新进度1</t>
  </si>
  <si>
    <t>☆☆☆☆</t>
  </si>
  <si>
    <t>工作计划2</t>
  </si>
  <si>
    <t>计划详情2</t>
  </si>
  <si>
    <t>最新进度2</t>
  </si>
  <si>
    <t>☆☆☆</t>
  </si>
  <si>
    <t>工作计划3</t>
  </si>
  <si>
    <t>计划详情3</t>
  </si>
  <si>
    <t>最新进度3</t>
  </si>
  <si>
    <t>☆☆</t>
  </si>
  <si>
    <t>工作计划4</t>
  </si>
  <si>
    <t>计划详情4</t>
  </si>
  <si>
    <t>最新进度4</t>
  </si>
  <si>
    <t>☆</t>
  </si>
  <si>
    <t>工作计划5</t>
  </si>
  <si>
    <t>计划详情5</t>
  </si>
  <si>
    <t>最新进度5</t>
  </si>
  <si>
    <t>工作计划6</t>
  </si>
  <si>
    <t>计划详情6</t>
  </si>
  <si>
    <t>最新进度6</t>
  </si>
  <si>
    <t>工作计划7</t>
  </si>
  <si>
    <t>计划详情7</t>
  </si>
  <si>
    <t>最新进度7</t>
  </si>
  <si>
    <t>工作计划8</t>
  </si>
  <si>
    <t>计划详情8</t>
  </si>
  <si>
    <t>最新进度8</t>
  </si>
  <si>
    <t>工作计划9</t>
  </si>
  <si>
    <t>计划详情9</t>
  </si>
  <si>
    <t>最新进度9</t>
  </si>
  <si>
    <t>工作计划10</t>
  </si>
  <si>
    <t>计划详情10</t>
  </si>
  <si>
    <t>最新进度10</t>
  </si>
  <si>
    <t>工作计划11</t>
  </si>
  <si>
    <t>计划详情11</t>
  </si>
  <si>
    <t>最新进度11</t>
  </si>
  <si>
    <t>工作计划12</t>
  </si>
  <si>
    <t>计划详情12</t>
  </si>
  <si>
    <t>最新进度12</t>
  </si>
</sst>
</file>

<file path=xl/styles.xml><?xml version="1.0" encoding="utf-8"?>
<styleSheet xmlns="http://schemas.openxmlformats.org/spreadsheetml/2006/main">
  <numFmts count="8">
    <numFmt numFmtId="176" formatCode="[$-804]aaaa;@"/>
    <numFmt numFmtId="42" formatCode="_ &quot;￥&quot;* #,##0_ ;_ &quot;￥&quot;* \-#,##0_ ;_ &quot;￥&quot;* &quot;-&quot;_ ;_ @_ "/>
    <numFmt numFmtId="177" formatCode="yy/m/d;@"/>
    <numFmt numFmtId="178" formatCode="0;[Red]0"/>
    <numFmt numFmtId="179" formatCode="yyyy&quot;年&quot;m&quot;月&quot;d&quot;日&quot;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theme="1"/>
      <name val="黑体"/>
      <charset val="134"/>
    </font>
    <font>
      <b/>
      <sz val="28"/>
      <color rgb="FFEA5A58"/>
      <name val="黑体"/>
      <charset val="134"/>
    </font>
    <font>
      <b/>
      <sz val="12"/>
      <color rgb="FFEA5A58"/>
      <name val="黑体"/>
      <charset val="134"/>
    </font>
    <font>
      <sz val="12"/>
      <color theme="0"/>
      <name val="黑体"/>
      <charset val="134"/>
    </font>
    <font>
      <sz val="12"/>
      <color rgb="FFEA5A58"/>
      <name val="黑体"/>
      <charset val="134"/>
    </font>
    <font>
      <b/>
      <sz val="16"/>
      <name val="黑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A5A5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theme="9" tint="0.4"/>
      </left>
      <right style="thin">
        <color theme="0"/>
      </right>
      <top style="medium">
        <color theme="9" tint="0.4"/>
      </top>
      <bottom style="thin">
        <color theme="9" tint="0.4"/>
      </bottom>
      <diagonal/>
    </border>
    <border>
      <left style="thin">
        <color theme="0"/>
      </left>
      <right style="thin">
        <color theme="0"/>
      </right>
      <top style="medium">
        <color theme="9" tint="0.4"/>
      </top>
      <bottom style="thin">
        <color theme="9" tint="0.4"/>
      </bottom>
      <diagonal/>
    </border>
    <border>
      <left style="medium">
        <color theme="9" tint="0.4"/>
      </left>
      <right style="dotted">
        <color theme="9" tint="0.4"/>
      </right>
      <top style="thin">
        <color theme="9" tint="0.4"/>
      </top>
      <bottom style="dotted">
        <color theme="9" tint="0.4"/>
      </bottom>
      <diagonal/>
    </border>
    <border>
      <left style="dotted">
        <color theme="9" tint="0.4"/>
      </left>
      <right style="dotted">
        <color theme="9" tint="0.4"/>
      </right>
      <top style="thin">
        <color theme="9" tint="0.4"/>
      </top>
      <bottom style="dotted">
        <color theme="9" tint="0.4"/>
      </bottom>
      <diagonal/>
    </border>
    <border>
      <left style="medium">
        <color theme="9" tint="0.4"/>
      </left>
      <right style="dotted">
        <color theme="9" tint="0.4"/>
      </right>
      <top style="dotted">
        <color theme="9" tint="0.4"/>
      </top>
      <bottom style="dotted">
        <color theme="9" tint="0.4"/>
      </bottom>
      <diagonal/>
    </border>
    <border>
      <left style="dotted">
        <color theme="9" tint="0.4"/>
      </left>
      <right style="dotted">
        <color theme="9" tint="0.4"/>
      </right>
      <top style="dotted">
        <color theme="9" tint="0.4"/>
      </top>
      <bottom style="dotted">
        <color theme="9" tint="0.4"/>
      </bottom>
      <diagonal/>
    </border>
    <border>
      <left style="medium">
        <color theme="9" tint="0.4"/>
      </left>
      <right style="dotted">
        <color theme="9" tint="0.4"/>
      </right>
      <top style="dotted">
        <color theme="9" tint="0.4"/>
      </top>
      <bottom style="medium">
        <color theme="9" tint="0.4"/>
      </bottom>
      <diagonal/>
    </border>
    <border>
      <left style="dotted">
        <color theme="9" tint="0.4"/>
      </left>
      <right style="dotted">
        <color theme="9" tint="0.4"/>
      </right>
      <top style="dotted">
        <color theme="9" tint="0.4"/>
      </top>
      <bottom style="medium">
        <color theme="9" tint="0.4"/>
      </bottom>
      <diagonal/>
    </border>
    <border>
      <left style="thin">
        <color theme="0"/>
      </left>
      <right style="medium">
        <color theme="9" tint="0.4"/>
      </right>
      <top style="medium">
        <color theme="9" tint="0.4"/>
      </top>
      <bottom style="thin">
        <color theme="9" tint="0.4"/>
      </bottom>
      <diagonal/>
    </border>
    <border>
      <left style="dotted">
        <color theme="9" tint="0.4"/>
      </left>
      <right style="medium">
        <color theme="9" tint="0.4"/>
      </right>
      <top style="thin">
        <color theme="9" tint="0.4"/>
      </top>
      <bottom style="dotted">
        <color theme="9" tint="0.4"/>
      </bottom>
      <diagonal/>
    </border>
    <border>
      <left style="dotted">
        <color theme="9" tint="0.4"/>
      </left>
      <right style="medium">
        <color theme="9" tint="0.4"/>
      </right>
      <top style="dotted">
        <color theme="9" tint="0.4"/>
      </top>
      <bottom style="dotted">
        <color theme="9" tint="0.4"/>
      </bottom>
      <diagonal/>
    </border>
    <border>
      <left style="dotted">
        <color theme="9" tint="0.4"/>
      </left>
      <right style="medium">
        <color theme="9" tint="0.4"/>
      </right>
      <top style="dotted">
        <color theme="9" tint="0.4"/>
      </top>
      <bottom style="medium">
        <color theme="9" tint="0.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18" fillId="10" borderId="15" applyNumberFormat="0" applyAlignment="0" applyProtection="0">
      <alignment vertical="center"/>
    </xf>
    <xf numFmtId="0" fontId="21" fillId="20" borderId="1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8CC8"/>
      <color rgb="00EA5A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621030</xdr:rowOff>
    </xdr:from>
    <xdr:to>
      <xdr:col>0</xdr:col>
      <xdr:colOff>762000</xdr:colOff>
      <xdr:row>1</xdr:row>
      <xdr:rowOff>395605</xdr:rowOff>
    </xdr:to>
    <xdr:pic>
      <xdr:nvPicPr>
        <xdr:cNvPr id="2" name="图片 1" descr="73fd1d7c15366062ca12db18b795f66d"/>
        <xdr:cNvPicPr>
          <a:picLocks noChangeAspect="1"/>
        </xdr:cNvPicPr>
      </xdr:nvPicPr>
      <xdr:blipFill>
        <a:blip r:embed="rId1"/>
        <a:srcRect l="14817" t="16670" r="5027" b="33604"/>
        <a:stretch>
          <a:fillRect/>
        </a:stretch>
      </xdr:blipFill>
      <xdr:spPr>
        <a:xfrm>
          <a:off x="104775" y="621030"/>
          <a:ext cx="657225" cy="409575"/>
        </a:xfrm>
        <a:prstGeom prst="rect">
          <a:avLst/>
        </a:prstGeom>
      </xdr:spPr>
    </xdr:pic>
    <xdr:clientData/>
  </xdr:twoCellAnchor>
  <xdr:twoCellAnchor>
    <xdr:from>
      <xdr:col>10</xdr:col>
      <xdr:colOff>301625</xdr:colOff>
      <xdr:row>1</xdr:row>
      <xdr:rowOff>92075</xdr:rowOff>
    </xdr:from>
    <xdr:to>
      <xdr:col>10</xdr:col>
      <xdr:colOff>661670</xdr:colOff>
      <xdr:row>1</xdr:row>
      <xdr:rowOff>452120</xdr:rowOff>
    </xdr:to>
    <xdr:sp>
      <xdr:nvSpPr>
        <xdr:cNvPr id="3" name="椭圆 2"/>
        <xdr:cNvSpPr/>
      </xdr:nvSpPr>
      <xdr:spPr>
        <a:xfrm>
          <a:off x="9921875" y="727075"/>
          <a:ext cx="360045" cy="360045"/>
        </a:xfrm>
        <a:prstGeom prst="ellipse">
          <a:avLst/>
        </a:prstGeom>
        <a:solidFill>
          <a:schemeClr val="accent2">
            <a:alpha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showGridLines="0" tabSelected="1" zoomScale="85" zoomScaleNormal="85" workbookViewId="0">
      <selection activeCell="M6" sqref="M6"/>
    </sheetView>
  </sheetViews>
  <sheetFormatPr defaultColWidth="12.625" defaultRowHeight="30" customHeight="1"/>
  <cols>
    <col min="1" max="1" width="10.625" style="2" customWidth="1"/>
    <col min="2" max="2" width="12.625" style="3" customWidth="1"/>
    <col min="3" max="4" width="16.625" style="2" customWidth="1"/>
    <col min="5" max="7" width="10.625" style="4" customWidth="1"/>
    <col min="8" max="8" width="16.625" style="2" customWidth="1"/>
    <col min="9" max="9" width="10.625" style="5" customWidth="1"/>
    <col min="10" max="10" width="10.625" style="6" customWidth="1"/>
    <col min="11" max="16384" width="12.625" style="2" customWidth="1"/>
  </cols>
  <sheetData>
    <row r="1" ht="50" customHeight="1" spans="1:11">
      <c r="A1" s="7" t="s">
        <v>0</v>
      </c>
      <c r="B1" s="8"/>
      <c r="C1" s="7"/>
      <c r="D1" s="7"/>
      <c r="E1" s="9"/>
      <c r="F1" s="9"/>
      <c r="G1" s="9"/>
      <c r="H1" s="7"/>
      <c r="I1" s="30"/>
      <c r="J1" s="31"/>
      <c r="K1" s="7"/>
    </row>
    <row r="2" s="1" customFormat="1" ht="40" customHeight="1" spans="2:11">
      <c r="B2" s="10">
        <f ca="1">TODAY()</f>
        <v>44254</v>
      </c>
      <c r="C2" s="11">
        <f ca="1">B2</f>
        <v>44254</v>
      </c>
      <c r="E2" s="12"/>
      <c r="F2" s="12"/>
      <c r="G2" s="12"/>
      <c r="I2" s="32" t="s">
        <v>1</v>
      </c>
      <c r="J2" s="33"/>
      <c r="K2" s="34">
        <f ca="1">COUNTIF(F:F,TODAY())</f>
        <v>0</v>
      </c>
    </row>
    <row r="3" s="1" customFormat="1" ht="5" customHeight="1" spans="2:10">
      <c r="B3" s="10"/>
      <c r="C3" s="11"/>
      <c r="E3" s="12"/>
      <c r="F3" s="12"/>
      <c r="G3" s="12"/>
      <c r="J3" s="35"/>
    </row>
    <row r="4" s="1" customFormat="1" ht="40" customHeight="1" spans="1:11">
      <c r="A4" s="13" t="s">
        <v>2</v>
      </c>
      <c r="B4" s="14" t="s">
        <v>3</v>
      </c>
      <c r="C4" s="15" t="s">
        <v>4</v>
      </c>
      <c r="D4" s="15" t="s">
        <v>5</v>
      </c>
      <c r="E4" s="16" t="s">
        <v>6</v>
      </c>
      <c r="F4" s="17" t="s">
        <v>7</v>
      </c>
      <c r="G4" s="17" t="s">
        <v>8</v>
      </c>
      <c r="H4" s="14" t="s">
        <v>9</v>
      </c>
      <c r="I4" s="36" t="s">
        <v>10</v>
      </c>
      <c r="J4" s="37" t="s">
        <v>11</v>
      </c>
      <c r="K4" s="38" t="s">
        <v>12</v>
      </c>
    </row>
    <row r="5" customHeight="1" spans="1:11">
      <c r="A5" s="18">
        <v>1</v>
      </c>
      <c r="B5" s="19" t="s">
        <v>13</v>
      </c>
      <c r="C5" s="20" t="s">
        <v>14</v>
      </c>
      <c r="D5" s="20" t="s">
        <v>15</v>
      </c>
      <c r="E5" s="21">
        <v>43983</v>
      </c>
      <c r="F5" s="21">
        <v>43984</v>
      </c>
      <c r="G5" s="21">
        <v>43984</v>
      </c>
      <c r="H5" s="20" t="s">
        <v>16</v>
      </c>
      <c r="I5" s="39">
        <v>1</v>
      </c>
      <c r="J5" s="40">
        <f ca="1">F5-TODAY()</f>
        <v>-270</v>
      </c>
      <c r="K5" s="41"/>
    </row>
    <row r="6" customHeight="1" spans="1:11">
      <c r="A6" s="22">
        <v>2</v>
      </c>
      <c r="B6" s="23" t="s">
        <v>17</v>
      </c>
      <c r="C6" s="24" t="s">
        <v>18</v>
      </c>
      <c r="D6" s="24" t="s">
        <v>19</v>
      </c>
      <c r="E6" s="25">
        <v>43984</v>
      </c>
      <c r="F6" s="25">
        <v>43986</v>
      </c>
      <c r="G6" s="25">
        <v>43986</v>
      </c>
      <c r="H6" s="24" t="s">
        <v>20</v>
      </c>
      <c r="I6" s="42">
        <v>0.9</v>
      </c>
      <c r="J6" s="43">
        <f ca="1" t="shared" ref="J6:J16" si="0">F6-TODAY()</f>
        <v>-268</v>
      </c>
      <c r="K6" s="44"/>
    </row>
    <row r="7" customHeight="1" spans="1:11">
      <c r="A7" s="22">
        <v>3</v>
      </c>
      <c r="B7" s="23" t="s">
        <v>21</v>
      </c>
      <c r="C7" s="24" t="s">
        <v>22</v>
      </c>
      <c r="D7" s="24" t="s">
        <v>23</v>
      </c>
      <c r="E7" s="25">
        <v>43985</v>
      </c>
      <c r="F7" s="25">
        <v>43988</v>
      </c>
      <c r="G7" s="25">
        <v>43988</v>
      </c>
      <c r="H7" s="24" t="s">
        <v>24</v>
      </c>
      <c r="I7" s="42">
        <v>0.8</v>
      </c>
      <c r="J7" s="43">
        <f ca="1" t="shared" si="0"/>
        <v>-266</v>
      </c>
      <c r="K7" s="44"/>
    </row>
    <row r="8" customHeight="1" spans="1:11">
      <c r="A8" s="22">
        <v>4</v>
      </c>
      <c r="B8" s="23" t="s">
        <v>25</v>
      </c>
      <c r="C8" s="24" t="s">
        <v>26</v>
      </c>
      <c r="D8" s="24" t="s">
        <v>27</v>
      </c>
      <c r="E8" s="25">
        <v>43986</v>
      </c>
      <c r="F8" s="25">
        <v>43990</v>
      </c>
      <c r="G8" s="25">
        <v>43990</v>
      </c>
      <c r="H8" s="24" t="s">
        <v>28</v>
      </c>
      <c r="I8" s="42">
        <v>0.7</v>
      </c>
      <c r="J8" s="43">
        <f ca="1" t="shared" si="0"/>
        <v>-264</v>
      </c>
      <c r="K8" s="44"/>
    </row>
    <row r="9" customHeight="1" spans="1:11">
      <c r="A9" s="22">
        <v>5</v>
      </c>
      <c r="B9" s="23" t="s">
        <v>29</v>
      </c>
      <c r="C9" s="24" t="s">
        <v>30</v>
      </c>
      <c r="D9" s="24" t="s">
        <v>31</v>
      </c>
      <c r="E9" s="25">
        <v>43987</v>
      </c>
      <c r="F9" s="25">
        <v>43992</v>
      </c>
      <c r="G9" s="25">
        <v>43992</v>
      </c>
      <c r="H9" s="24" t="s">
        <v>32</v>
      </c>
      <c r="I9" s="42">
        <v>0.6</v>
      </c>
      <c r="J9" s="43">
        <f ca="1" t="shared" si="0"/>
        <v>-262</v>
      </c>
      <c r="K9" s="44"/>
    </row>
    <row r="10" customHeight="1" spans="1:11">
      <c r="A10" s="22">
        <v>6</v>
      </c>
      <c r="B10" s="23" t="s">
        <v>25</v>
      </c>
      <c r="C10" s="24" t="s">
        <v>33</v>
      </c>
      <c r="D10" s="24" t="s">
        <v>34</v>
      </c>
      <c r="E10" s="25">
        <v>43988</v>
      </c>
      <c r="F10" s="25">
        <v>43994</v>
      </c>
      <c r="G10" s="25">
        <v>43994</v>
      </c>
      <c r="H10" s="24" t="s">
        <v>35</v>
      </c>
      <c r="I10" s="42">
        <v>0.5</v>
      </c>
      <c r="J10" s="43">
        <f ca="1" t="shared" si="0"/>
        <v>-260</v>
      </c>
      <c r="K10" s="44"/>
    </row>
    <row r="11" customHeight="1" spans="1:11">
      <c r="A11" s="22">
        <v>7</v>
      </c>
      <c r="B11" s="23" t="s">
        <v>21</v>
      </c>
      <c r="C11" s="24" t="s">
        <v>36</v>
      </c>
      <c r="D11" s="24" t="s">
        <v>37</v>
      </c>
      <c r="E11" s="25">
        <v>43989</v>
      </c>
      <c r="F11" s="25">
        <v>43996</v>
      </c>
      <c r="G11" s="25">
        <v>43996</v>
      </c>
      <c r="H11" s="24" t="s">
        <v>38</v>
      </c>
      <c r="I11" s="42">
        <v>0.4</v>
      </c>
      <c r="J11" s="43">
        <f ca="1" t="shared" si="0"/>
        <v>-258</v>
      </c>
      <c r="K11" s="44"/>
    </row>
    <row r="12" customHeight="1" spans="1:11">
      <c r="A12" s="22">
        <v>8</v>
      </c>
      <c r="B12" s="23" t="s">
        <v>17</v>
      </c>
      <c r="C12" s="24" t="s">
        <v>39</v>
      </c>
      <c r="D12" s="24" t="s">
        <v>40</v>
      </c>
      <c r="E12" s="25">
        <v>43990</v>
      </c>
      <c r="F12" s="25">
        <v>43998</v>
      </c>
      <c r="G12" s="25">
        <v>43998</v>
      </c>
      <c r="H12" s="24" t="s">
        <v>41</v>
      </c>
      <c r="I12" s="42">
        <v>0.3</v>
      </c>
      <c r="J12" s="43">
        <f ca="1" t="shared" si="0"/>
        <v>-256</v>
      </c>
      <c r="K12" s="44"/>
    </row>
    <row r="13" customHeight="1" spans="1:11">
      <c r="A13" s="22">
        <v>9</v>
      </c>
      <c r="B13" s="23" t="s">
        <v>13</v>
      </c>
      <c r="C13" s="24" t="s">
        <v>42</v>
      </c>
      <c r="D13" s="24" t="s">
        <v>43</v>
      </c>
      <c r="E13" s="25">
        <v>43991</v>
      </c>
      <c r="F13" s="25">
        <v>44000</v>
      </c>
      <c r="G13" s="25">
        <v>44000</v>
      </c>
      <c r="H13" s="24" t="s">
        <v>44</v>
      </c>
      <c r="I13" s="42">
        <v>0.2</v>
      </c>
      <c r="J13" s="43">
        <f ca="1" t="shared" si="0"/>
        <v>-254</v>
      </c>
      <c r="K13" s="44"/>
    </row>
    <row r="14" customHeight="1" spans="1:11">
      <c r="A14" s="22">
        <v>10</v>
      </c>
      <c r="B14" s="23" t="s">
        <v>17</v>
      </c>
      <c r="C14" s="24" t="s">
        <v>45</v>
      </c>
      <c r="D14" s="24" t="s">
        <v>46</v>
      </c>
      <c r="E14" s="25">
        <v>43992</v>
      </c>
      <c r="F14" s="25">
        <v>44002</v>
      </c>
      <c r="G14" s="25">
        <v>44002</v>
      </c>
      <c r="H14" s="24" t="s">
        <v>47</v>
      </c>
      <c r="I14" s="42">
        <v>0.1</v>
      </c>
      <c r="J14" s="43">
        <f ca="1" t="shared" si="0"/>
        <v>-252</v>
      </c>
      <c r="K14" s="44"/>
    </row>
    <row r="15" customHeight="1" spans="1:11">
      <c r="A15" s="22">
        <v>11</v>
      </c>
      <c r="B15" s="23" t="s">
        <v>21</v>
      </c>
      <c r="C15" s="24" t="s">
        <v>48</v>
      </c>
      <c r="D15" s="24" t="s">
        <v>49</v>
      </c>
      <c r="E15" s="25">
        <v>43993</v>
      </c>
      <c r="F15" s="25">
        <v>44004</v>
      </c>
      <c r="G15" s="25">
        <v>44004</v>
      </c>
      <c r="H15" s="24" t="s">
        <v>50</v>
      </c>
      <c r="I15" s="42">
        <v>0</v>
      </c>
      <c r="J15" s="43">
        <f ca="1" t="shared" si="0"/>
        <v>-250</v>
      </c>
      <c r="K15" s="44"/>
    </row>
    <row r="16" customHeight="1" spans="1:11">
      <c r="A16" s="26">
        <v>12</v>
      </c>
      <c r="B16" s="27" t="s">
        <v>25</v>
      </c>
      <c r="C16" s="28" t="s">
        <v>51</v>
      </c>
      <c r="D16" s="28" t="s">
        <v>52</v>
      </c>
      <c r="E16" s="29">
        <v>43994</v>
      </c>
      <c r="F16" s="29">
        <v>44006</v>
      </c>
      <c r="G16" s="29">
        <v>44006</v>
      </c>
      <c r="H16" s="28" t="s">
        <v>53</v>
      </c>
      <c r="I16" s="45">
        <v>1</v>
      </c>
      <c r="J16" s="46">
        <f ca="1" t="shared" si="0"/>
        <v>-248</v>
      </c>
      <c r="K16" s="47"/>
    </row>
  </sheetData>
  <mergeCells count="3">
    <mergeCell ref="A1:K1"/>
    <mergeCell ref="F2:G2"/>
    <mergeCell ref="I2:J2"/>
  </mergeCells>
  <conditionalFormatting sqref="I5:I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{b639f900-2282-49c1-81b2-03fc6d13788a}</x14:id>
        </ext>
      </extLst>
    </cfRule>
  </conditionalFormatting>
  <conditionalFormatting sqref="I5:I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{1efc7b76-8011-4433-991f-abf0904db6d3}</x14:id>
        </ext>
      </extLst>
    </cfRule>
  </conditionalFormatting>
  <conditionalFormatting sqref="J5:J1048576">
    <cfRule type="iconSet" priority="4">
      <iconSet iconSet="4TrafficLights">
        <cfvo type="percent" val="0"/>
        <cfvo type="num" val="1"/>
        <cfvo type="num" val="3"/>
        <cfvo type="num" val="7"/>
      </iconSet>
    </cfRule>
  </conditionalFormatting>
  <dataValidations count="1">
    <dataValidation type="list" allowBlank="1" showInputMessage="1" showErrorMessage="1" sqref="B5:B1048576">
      <formula1>"☆,☆☆,☆☆☆,☆☆☆☆,☆☆☆☆☆"</formula1>
    </dataValidation>
  </dataValidations>
  <printOptions horizontalCentered="1" verticalCentered="1"/>
  <pageMargins left="0.393055555555556" right="0.393055555555556" top="0.393055555555556" bottom="0.751388888888889" header="0.297916666666667" footer="0.297916666666667"/>
  <pageSetup paperSize="9" orientation="landscape" horizont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39f900-2282-49c1-81b2-03fc6d137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I5:I1048576</xm:sqref>
        </x14:conditionalFormatting>
        <x14:conditionalFormatting xmlns:xm="http://schemas.microsoft.com/office/excel/2006/main">
          <x14:cfRule type="dataBar" id="{1efc7b76-8011-4433-991f-abf0904db6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I5:I16</xm:sqref>
        </x14:conditionalFormatting>
        <x14:conditionalFormatting xmlns:xm="http://schemas.microsoft.com/office/excel/2006/main">
          <x14:cfRule type="iconSet" priority="5" id="{89d0bfdf-c099-40cd-a793-421c69deeace}">
            <x14:iconSet iconSet="5Boxe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7</xm:f>
              </x14:cfvo>
            </x14:iconSet>
          </x14:cfRule>
          <xm:sqref>J5:J1048576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2020-06-08T13:57:00Z</dcterms:created>
  <dcterms:modified xsi:type="dcterms:W3CDTF">2021-02-27T08:17:46Z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