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externalLink+xml" PartName="/xl/externalLinks/externalLink1.xml"/>
  <Override ContentType="image/svg+xml" PartName="/xl/media/image1.svg"/>
  <Override ContentType="image/svg+xml" PartName="/xl/media/image2.svg"/>
  <Override ContentType="image/svg+xml" PartName="/xl/media/image3.svg"/>
  <Override ContentType="image/svg+xml" PartName="/xl/media/image4.sv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<sst xmlns="http://schemas.openxmlformats.org/spreadsheetml/2006/main" count="54" uniqueCount="37">
  <si>
    <t>装饰装修工程施工进度计划表</t>
  </si>
  <si>
    <t>项目总额</t>
  </si>
  <si>
    <t>项目总数</t>
  </si>
  <si>
    <t>项目完成数</t>
  </si>
  <si>
    <t>序号</t>
  </si>
  <si>
    <t>项目名称</t>
  </si>
  <si>
    <t>项目说明</t>
  </si>
  <si>
    <t>项目开始时间</t>
  </si>
  <si>
    <t>项目完工时间</t>
  </si>
  <si>
    <t>项目用时（天）</t>
  </si>
  <si>
    <t>是否完工</t>
  </si>
  <si>
    <t>项目预算</t>
  </si>
  <si>
    <t>项目负责人</t>
  </si>
  <si>
    <t>备注</t>
  </si>
  <si>
    <t>开工准备</t>
  </si>
  <si>
    <t>是</t>
  </si>
  <si>
    <t>大鹏</t>
  </si>
  <si>
    <t>主体改拆</t>
  </si>
  <si>
    <t>小莉</t>
  </si>
  <si>
    <t>水电气改造</t>
  </si>
  <si>
    <t>小美</t>
  </si>
  <si>
    <t>贴砖</t>
  </si>
  <si>
    <t>大壮</t>
  </si>
  <si>
    <t>木工（垭口等）</t>
  </si>
  <si>
    <t>小菲</t>
  </si>
  <si>
    <t>刷墙漆或贴壁纸</t>
  </si>
  <si>
    <t>小海</t>
  </si>
  <si>
    <t>安装插座面板</t>
  </si>
  <si>
    <t>小孟</t>
  </si>
  <si>
    <t>厨卫吊顶、橱柜</t>
  </si>
  <si>
    <t>小丽</t>
  </si>
  <si>
    <t>安装成品门</t>
  </si>
  <si>
    <t>安装灯具、卫浴五金件</t>
  </si>
  <si>
    <t>否</t>
  </si>
  <si>
    <t>开荒保洁</t>
  </si>
  <si>
    <t xml:space="preserve">家具、家电、窗帘、床品 </t>
  </si>
  <si>
    <t>竣工验收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</si>
</sst>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  <numFmt numFmtId="177" formatCode="&quot;￥&quot;#,##0_);[Red]\(&quot;￥&quot;#,##0\)"/>
    <numFmt numFmtId="178" formatCode="General&quot;天&quot;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72"/>
      <color rgb="FF00B0F0"/>
      <name val="阿里巴巴普惠体 Heavy"/>
      <charset val="134"/>
    </font>
    <font>
      <b/>
      <sz val="36"/>
      <color theme="0"/>
      <name val="阿里巴巴普惠体 Medium"/>
      <charset val="134"/>
    </font>
    <font>
      <b/>
      <sz val="26"/>
      <color theme="0"/>
      <name val="阿里巴巴普惠体 Medium"/>
      <charset val="134"/>
    </font>
    <font>
      <b/>
      <sz val="36"/>
      <color rgb="FFFF0000"/>
      <name val="阿里巴巴普惠体 Medium"/>
      <charset val="134"/>
    </font>
    <font>
      <sz val="10"/>
      <color theme="1"/>
      <name val="阿里巴巴普惠体 Medium"/>
      <charset val="134"/>
    </font>
    <font>
      <sz val="18"/>
      <color theme="0"/>
      <name val="阿里巴巴普惠体 Medium"/>
      <charset val="134"/>
    </font>
    <font>
      <sz val="18"/>
      <color theme="1"/>
      <name val="阿里巴巴普惠体"/>
      <charset val="134"/>
    </font>
    <font>
      <sz val="18"/>
      <color rgb="FF333333"/>
      <name val="阿里巴巴普惠体"/>
      <charset val="134"/>
    </font>
    <font>
      <sz val="10"/>
      <color theme="1"/>
      <name val="阿里巴巴普惠体"/>
      <charset val="134"/>
    </font>
    <font>
      <b/>
      <sz val="36"/>
      <color theme="0"/>
      <name val="微软雅黑"/>
      <charset val="134"/>
    </font>
    <font>
      <sz val="10"/>
      <color theme="0"/>
      <name val="阿里巴巴普惠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horizontal="center"/>
    </xf>
    <xf numFmtId="177" fontId="5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78" fontId="7" fillId="3" borderId="0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178" fontId="8" fillId="2" borderId="1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76" fontId="8" fillId="2" borderId="4" xfId="0" applyNumberFormat="1" applyFont="1" applyFill="1" applyBorder="1" applyAlignment="1">
      <alignment horizontal="center" vertical="center"/>
    </xf>
    <xf numFmtId="178" fontId="8" fillId="2" borderId="4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78" fontId="10" fillId="2" borderId="0" xfId="0" applyNumberFormat="1" applyFont="1" applyFill="1" applyAlignment="1">
      <alignment horizontal="center" vertical="center"/>
    </xf>
    <xf numFmtId="0" fontId="10" fillId="2" borderId="4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947659788626"/>
          <c:y val="0.0779788838612368"/>
          <c:w val="0.807438349270257"/>
          <c:h val="0.89411764705882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[1]Sheet1!$E$7</c:f>
              <c:strCache>
                <c:ptCount val="1"/>
                <c:pt idx="0">
                  <c:v>计划开始时间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[1]Sheet1!$C$8:$C$20</c:f>
              <c:strCache>
                <c:ptCount val="13"/>
                <c:pt idx="0">
                  <c:v>开工准备</c:v>
                </c:pt>
                <c:pt idx="1">
                  <c:v>主体改拆</c:v>
                </c:pt>
                <c:pt idx="2">
                  <c:v>水电气改造</c:v>
                </c:pt>
                <c:pt idx="3">
                  <c:v>贴砖</c:v>
                </c:pt>
                <c:pt idx="4">
                  <c:v>木工（垭口等）</c:v>
                </c:pt>
                <c:pt idx="5">
                  <c:v>刷墙漆或贴壁纸</c:v>
                </c:pt>
                <c:pt idx="6">
                  <c:v>安装插座面板</c:v>
                </c:pt>
                <c:pt idx="7">
                  <c:v>厨卫吊顶、橱柜</c:v>
                </c:pt>
                <c:pt idx="8">
                  <c:v>安装成品门</c:v>
                </c:pt>
                <c:pt idx="9">
                  <c:v>安装灯具、卫浴五金件</c:v>
                </c:pt>
                <c:pt idx="10">
                  <c:v>开荒保洁</c:v>
                </c:pt>
                <c:pt idx="11">
                  <c:v>家具、家电、窗帘、床品 </c:v>
                </c:pt>
                <c:pt idx="12">
                  <c:v>竣工验收</c:v>
                </c:pt>
              </c:strCache>
            </c:strRef>
          </c:cat>
          <c:val>
            <c:numRef>
              <c:f>[1]Sheet1!$E$8:$E$20</c:f>
              <c:numCache>
                <c:formatCode>General</c:formatCode>
                <c:ptCount val="13"/>
                <c:pt idx="0">
                  <c:v>44247</c:v>
                </c:pt>
                <c:pt idx="1">
                  <c:v>44265</c:v>
                </c:pt>
                <c:pt idx="2">
                  <c:v>44276</c:v>
                </c:pt>
                <c:pt idx="3">
                  <c:v>44256</c:v>
                </c:pt>
                <c:pt idx="4">
                  <c:v>44267</c:v>
                </c:pt>
                <c:pt idx="5">
                  <c:v>44276</c:v>
                </c:pt>
                <c:pt idx="6">
                  <c:v>44287</c:v>
                </c:pt>
                <c:pt idx="7">
                  <c:v>44298</c:v>
                </c:pt>
                <c:pt idx="8">
                  <c:v>44312</c:v>
                </c:pt>
                <c:pt idx="9">
                  <c:v>44326</c:v>
                </c:pt>
                <c:pt idx="10">
                  <c:v>44331</c:v>
                </c:pt>
                <c:pt idx="11">
                  <c:v>44345</c:v>
                </c:pt>
                <c:pt idx="12">
                  <c:v>44355</c:v>
                </c:pt>
              </c:numCache>
            </c:numRef>
          </c:val>
        </c:ser>
        <c:ser>
          <c:idx val="1"/>
          <c:order val="1"/>
          <c:tx>
            <c:strRef>
              <c:f>[1]Sheet1!$G$7</c:f>
              <c:strCache>
                <c:ptCount val="1"/>
                <c:pt idx="0">
                  <c:v>持续天数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[1]Sheet1!$C$8:$C$20</c:f>
              <c:strCache>
                <c:ptCount val="13"/>
                <c:pt idx="0">
                  <c:v>开工准备</c:v>
                </c:pt>
                <c:pt idx="1">
                  <c:v>主体改拆</c:v>
                </c:pt>
                <c:pt idx="2">
                  <c:v>水电气改造</c:v>
                </c:pt>
                <c:pt idx="3">
                  <c:v>贴砖</c:v>
                </c:pt>
                <c:pt idx="4">
                  <c:v>木工（垭口等）</c:v>
                </c:pt>
                <c:pt idx="5">
                  <c:v>刷墙漆或贴壁纸</c:v>
                </c:pt>
                <c:pt idx="6">
                  <c:v>安装插座面板</c:v>
                </c:pt>
                <c:pt idx="7">
                  <c:v>厨卫吊顶、橱柜</c:v>
                </c:pt>
                <c:pt idx="8">
                  <c:v>安装成品门</c:v>
                </c:pt>
                <c:pt idx="9">
                  <c:v>安装灯具、卫浴五金件</c:v>
                </c:pt>
                <c:pt idx="10">
                  <c:v>开荒保洁</c:v>
                </c:pt>
                <c:pt idx="11">
                  <c:v>家具、家电、窗帘、床品 </c:v>
                </c:pt>
                <c:pt idx="12">
                  <c:v>竣工验收</c:v>
                </c:pt>
              </c:strCache>
            </c:strRef>
          </c:cat>
          <c:val>
            <c:numRef>
              <c:f>[1]Sheet1!$G$8:$G$20</c:f>
              <c:numCache>
                <c:formatCode>General</c:formatCode>
                <c:ptCount val="13"/>
                <c:pt idx="0">
                  <c:v>13</c:v>
                </c:pt>
                <c:pt idx="1">
                  <c:v>9</c:v>
                </c:pt>
                <c:pt idx="2">
                  <c:v>6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7</c:v>
                </c:pt>
                <c:pt idx="7">
                  <c:v>11</c:v>
                </c:pt>
                <c:pt idx="8">
                  <c:v>9</c:v>
                </c:pt>
                <c:pt idx="9">
                  <c:v>2</c:v>
                </c:pt>
                <c:pt idx="10">
                  <c:v>12</c:v>
                </c:pt>
                <c:pt idx="11">
                  <c:v>7</c:v>
                </c:pt>
                <c:pt idx="12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68416352"/>
        <c:axId val="734543294"/>
      </c:barChart>
      <c:catAx>
        <c:axId val="16841635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85000"/>
                <a:lumOff val="1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4543294"/>
        <c:crosses val="autoZero"/>
        <c:auto val="1"/>
        <c:lblAlgn val="ctr"/>
        <c:lblOffset val="100"/>
        <c:noMultiLvlLbl val="0"/>
      </c:catAx>
      <c:valAx>
        <c:axId val="734543294"/>
        <c:scaling>
          <c:orientation val="minMax"/>
          <c:max val="44367"/>
          <c:min val="44247"/>
        </c:scaling>
        <c:delete val="1"/>
        <c:axPos val="t"/>
        <c:numFmt formatCode="yyyy/m/d;@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8416352"/>
        <c:crosses val="autoZero"/>
        <c:crossBetween val="between"/>
        <c:minorUnit val="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00B0F0"/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600">
                <a:latin typeface="阿里巴巴普惠体 Medium" panose="00020600040101010101" charset="-122"/>
                <a:ea typeface="阿里巴巴普惠体 Medium" panose="00020600040101010101" charset="-122"/>
              </a:rPr>
              <a:t>项目完成情况</a:t>
            </a:r>
            <a:endParaRPr sz="1600">
              <a:latin typeface="阿里巴巴普惠体 Medium" panose="00020600040101010101" charset="-122"/>
              <a:ea typeface="阿里巴巴普惠体 Medium" panose="00020600040101010101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20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20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Sheet1!$I$7:$J$7</c:f>
              <c:numCache>
                <c:formatCode>General</c:formatCode>
                <c:ptCount val="2"/>
                <c:pt idx="0">
                  <c:v>9</c:v>
                </c:pt>
                <c:pt idx="1">
                  <c:v>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rgbClr val="00B0F0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Sheet1!$H$9</c:f>
              <c:strCache>
                <c:ptCount val="1"/>
                <c:pt idx="0">
                  <c:v>项目用时（天）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Sheet1!$C$10:$C$22</c:f>
              <c:strCache>
                <c:ptCount val="13"/>
                <c:pt idx="0">
                  <c:v>开工准备</c:v>
                </c:pt>
                <c:pt idx="1">
                  <c:v>主体改拆</c:v>
                </c:pt>
                <c:pt idx="2">
                  <c:v>水电气改造</c:v>
                </c:pt>
                <c:pt idx="3">
                  <c:v>贴砖</c:v>
                </c:pt>
                <c:pt idx="4">
                  <c:v>木工（垭口等）</c:v>
                </c:pt>
                <c:pt idx="5">
                  <c:v>刷墙漆或贴壁纸</c:v>
                </c:pt>
                <c:pt idx="6">
                  <c:v>安装插座面板</c:v>
                </c:pt>
                <c:pt idx="7">
                  <c:v>厨卫吊顶、橱柜</c:v>
                </c:pt>
                <c:pt idx="8">
                  <c:v>安装成品门</c:v>
                </c:pt>
                <c:pt idx="9">
                  <c:v>安装灯具、卫浴五金件</c:v>
                </c:pt>
                <c:pt idx="10">
                  <c:v>开荒保洁</c:v>
                </c:pt>
                <c:pt idx="11">
                  <c:v>家具、家电、窗帘、床品 </c:v>
                </c:pt>
                <c:pt idx="12">
                  <c:v>竣工验收</c:v>
                </c:pt>
              </c:strCache>
            </c:strRef>
          </c:cat>
          <c:val>
            <c:numRef>
              <c:f>Sheet1!$H$10:$H$22</c:f>
              <c:numCache>
                <c:formatCode>General"天"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14</c:v>
                </c:pt>
                <c:pt idx="4">
                  <c:v>8</c:v>
                </c:pt>
                <c:pt idx="5">
                  <c:v>20</c:v>
                </c:pt>
                <c:pt idx="6">
                  <c:v>11</c:v>
                </c:pt>
                <c:pt idx="7">
                  <c:v>5</c:v>
                </c:pt>
                <c:pt idx="8">
                  <c:v>6</c:v>
                </c:pt>
                <c:pt idx="9">
                  <c:v>18</c:v>
                </c:pt>
                <c:pt idx="10">
                  <c:v>4</c:v>
                </c:pt>
                <c:pt idx="11">
                  <c:v>5</c:v>
                </c:pt>
                <c:pt idx="1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801092"/>
        <c:axId val="219621130"/>
      </c:barChart>
      <c:catAx>
        <c:axId val="5838010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9621130"/>
        <c:crosses val="autoZero"/>
        <c:auto val="1"/>
        <c:lblAlgn val="ctr"/>
        <c:lblOffset val="100"/>
        <c:noMultiLvlLbl val="0"/>
      </c:catAx>
      <c:valAx>
        <c:axId val="2196211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&quot;天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38010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B0F0"/>
      </a:solidFill>
      <a:round/>
    </a:ln>
    <a:effectLst/>
  </c:spPr>
  <c:txPr>
    <a:bodyPr/>
    <a:lstStyle/>
    <a:p>
      <a:pPr>
        <a:defRPr lang="zh-CN" sz="1400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3.svg"/><Relationship Id="rId8" Type="http://schemas.openxmlformats.org/officeDocument/2006/relationships/image" Target="../media/image3.png"/><Relationship Id="rId7" Type="http://schemas.openxmlformats.org/officeDocument/2006/relationships/image" Target="../media/image2.svg"/><Relationship Id="rId6" Type="http://schemas.openxmlformats.org/officeDocument/2006/relationships/image" Target="../media/image2.png"/><Relationship Id="rId5" Type="http://schemas.openxmlformats.org/officeDocument/2006/relationships/image" Target="../media/image1.svg"/><Relationship Id="rId4" Type="http://schemas.openxmlformats.org/officeDocument/2006/relationships/image" Target="../media/image1.png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1" Type="http://schemas.openxmlformats.org/officeDocument/2006/relationships/image" Target="../media/image4.svg"/><Relationship Id="rId10" Type="http://schemas.openxmlformats.org/officeDocument/2006/relationships/image" Target="../media/image4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867410</xdr:colOff>
      <xdr:row>23</xdr:row>
      <xdr:rowOff>0</xdr:rowOff>
    </xdr:from>
    <xdr:to>
      <xdr:col>5</xdr:col>
      <xdr:colOff>1473200</xdr:colOff>
      <xdr:row>30</xdr:row>
      <xdr:rowOff>99060</xdr:rowOff>
    </xdr:to>
    <xdr:graphicFrame>
      <xdr:nvGraphicFramePr>
        <xdr:cNvPr id="2" name="图表 1"/>
        <xdr:cNvGraphicFramePr/>
      </xdr:nvGraphicFramePr>
      <xdr:xfrm>
        <a:off x="867410" y="9727565"/>
        <a:ext cx="10450830" cy="2766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248920</xdr:colOff>
      <xdr:row>1</xdr:row>
      <xdr:rowOff>66040</xdr:rowOff>
    </xdr:from>
    <xdr:to>
      <xdr:col>11</xdr:col>
      <xdr:colOff>1600835</xdr:colOff>
      <xdr:row>6</xdr:row>
      <xdr:rowOff>1139190</xdr:rowOff>
    </xdr:to>
    <xdr:graphicFrame>
      <xdr:nvGraphicFramePr>
        <xdr:cNvPr id="7" name="图表 6"/>
        <xdr:cNvGraphicFramePr/>
      </xdr:nvGraphicFramePr>
      <xdr:xfrm>
        <a:off x="17920335" y="447040"/>
        <a:ext cx="3745865" cy="2762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594995</xdr:colOff>
      <xdr:row>2</xdr:row>
      <xdr:rowOff>241935</xdr:rowOff>
    </xdr:from>
    <xdr:to>
      <xdr:col>10</xdr:col>
      <xdr:colOff>252095</xdr:colOff>
      <xdr:row>3</xdr:row>
      <xdr:rowOff>165100</xdr:rowOff>
    </xdr:to>
    <xdr:sp>
      <xdr:nvSpPr>
        <xdr:cNvPr id="8" name="文本框 7"/>
        <xdr:cNvSpPr txBox="1"/>
      </xdr:nvSpPr>
      <xdr:spPr>
        <a:xfrm>
          <a:off x="18266410" y="1003935"/>
          <a:ext cx="869950" cy="30416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400">
              <a:latin typeface="阿里巴巴普惠体" panose="00020600040101010101" charset="-122"/>
              <a:ea typeface="阿里巴巴普惠体" panose="00020600040101010101" charset="-122"/>
            </a:rPr>
            <a:t>未完成</a:t>
          </a:r>
          <a:endParaRPr lang="zh-CN" altLang="en-US" sz="1400">
            <a:latin typeface="阿里巴巴普惠体" panose="00020600040101010101" charset="-122"/>
            <a:ea typeface="阿里巴巴普惠体" panose="00020600040101010101" charset="-122"/>
          </a:endParaRPr>
        </a:p>
      </xdr:txBody>
    </xdr:sp>
    <xdr:clientData/>
  </xdr:twoCellAnchor>
  <xdr:twoCellAnchor>
    <xdr:from>
      <xdr:col>11</xdr:col>
      <xdr:colOff>585470</xdr:colOff>
      <xdr:row>6</xdr:row>
      <xdr:rowOff>523240</xdr:rowOff>
    </xdr:from>
    <xdr:to>
      <xdr:col>11</xdr:col>
      <xdr:colOff>1455420</xdr:colOff>
      <xdr:row>6</xdr:row>
      <xdr:rowOff>868045</xdr:rowOff>
    </xdr:to>
    <xdr:sp>
      <xdr:nvSpPr>
        <xdr:cNvPr id="9" name="文本框 8"/>
        <xdr:cNvSpPr txBox="1"/>
      </xdr:nvSpPr>
      <xdr:spPr>
        <a:xfrm>
          <a:off x="20650835" y="2593340"/>
          <a:ext cx="869950" cy="34480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>
              <a:latin typeface="阿里巴巴普惠体" panose="00020600040101010101" charset="-122"/>
              <a:ea typeface="阿里巴巴普惠体" panose="00020600040101010101" charset="-122"/>
            </a:rPr>
            <a:t>已完成</a:t>
          </a:r>
          <a:endParaRPr lang="zh-CN" altLang="en-US" sz="1400">
            <a:latin typeface="阿里巴巴普惠体" panose="00020600040101010101" charset="-122"/>
            <a:ea typeface="阿里巴巴普惠体" panose="00020600040101010101" charset="-122"/>
          </a:endParaRPr>
        </a:p>
      </xdr:txBody>
    </xdr:sp>
    <xdr:clientData/>
  </xdr:twoCellAnchor>
  <xdr:twoCellAnchor>
    <xdr:from>
      <xdr:col>6</xdr:col>
      <xdr:colOff>17145</xdr:colOff>
      <xdr:row>22</xdr:row>
      <xdr:rowOff>151765</xdr:rowOff>
    </xdr:from>
    <xdr:to>
      <xdr:col>11</xdr:col>
      <xdr:colOff>1604010</xdr:colOff>
      <xdr:row>30</xdr:row>
      <xdr:rowOff>99060</xdr:rowOff>
    </xdr:to>
    <xdr:graphicFrame>
      <xdr:nvGraphicFramePr>
        <xdr:cNvPr id="10" name="图表 9"/>
        <xdr:cNvGraphicFramePr/>
      </xdr:nvGraphicFramePr>
      <xdr:xfrm>
        <a:off x="11911965" y="9714230"/>
        <a:ext cx="9757410" cy="27793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489585</xdr:colOff>
      <xdr:row>6</xdr:row>
      <xdr:rowOff>53975</xdr:rowOff>
    </xdr:from>
    <xdr:to>
      <xdr:col>1</xdr:col>
      <xdr:colOff>1180465</xdr:colOff>
      <xdr:row>6</xdr:row>
      <xdr:rowOff>742315</xdr:rowOff>
    </xdr:to>
    <xdr:pic>
      <xdr:nvPicPr>
        <xdr:cNvPr id="11" name="图片 10" descr="303b343532343037313bd7cabdf0b3efb4eb"/>
        <xdr:cNvPicPr>
          <a:picLocks noChangeAspect="1"/>
        </xdr:cNvPicPr>
      </xdr:nvPicPr>
      <xdr:blipFill>
        <a:blip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382395" y="2124075"/>
          <a:ext cx="690880" cy="688340"/>
        </a:xfrm>
        <a:prstGeom prst="rect">
          <a:avLst/>
        </a:prstGeom>
      </xdr:spPr>
    </xdr:pic>
    <xdr:clientData/>
  </xdr:twoCellAnchor>
  <xdr:twoCellAnchor editAs="oneCell">
    <xdr:from>
      <xdr:col>7</xdr:col>
      <xdr:colOff>651510</xdr:colOff>
      <xdr:row>6</xdr:row>
      <xdr:rowOff>101600</xdr:rowOff>
    </xdr:from>
    <xdr:to>
      <xdr:col>7</xdr:col>
      <xdr:colOff>1285240</xdr:colOff>
      <xdr:row>6</xdr:row>
      <xdr:rowOff>735330</xdr:rowOff>
    </xdr:to>
    <xdr:pic>
      <xdr:nvPicPr>
        <xdr:cNvPr id="14" name="图片 13" descr="303b333437363734393bcdeab3c9"/>
        <xdr:cNvPicPr>
          <a:picLocks noChangeAspect="1"/>
        </xdr:cNvPicPr>
      </xdr:nvPicPr>
      <xdr:blipFill>
        <a:blip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4523085" y="2171700"/>
          <a:ext cx="633730" cy="633730"/>
        </a:xfrm>
        <a:prstGeom prst="rect">
          <a:avLst/>
        </a:prstGeom>
      </xdr:spPr>
    </xdr:pic>
    <xdr:clientData/>
  </xdr:twoCellAnchor>
  <xdr:twoCellAnchor editAs="oneCell">
    <xdr:from>
      <xdr:col>4</xdr:col>
      <xdr:colOff>459105</xdr:colOff>
      <xdr:row>5</xdr:row>
      <xdr:rowOff>295910</xdr:rowOff>
    </xdr:from>
    <xdr:to>
      <xdr:col>4</xdr:col>
      <xdr:colOff>1373505</xdr:colOff>
      <xdr:row>6</xdr:row>
      <xdr:rowOff>829310</xdr:rowOff>
    </xdr:to>
    <xdr:pic>
      <xdr:nvPicPr>
        <xdr:cNvPr id="15" name="图片 14" descr="303b333530363637373bcfeec4bf"/>
        <xdr:cNvPicPr>
          <a:picLocks noChangeAspect="1"/>
        </xdr:cNvPicPr>
      </xdr:nvPicPr>
      <xdr:blipFill>
        <a:blip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8290560" y="198501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1235710</xdr:colOff>
      <xdr:row>1</xdr:row>
      <xdr:rowOff>82550</xdr:rowOff>
    </xdr:from>
    <xdr:to>
      <xdr:col>2</xdr:col>
      <xdr:colOff>325120</xdr:colOff>
      <xdr:row>3</xdr:row>
      <xdr:rowOff>325120</xdr:rowOff>
    </xdr:to>
    <xdr:pic>
      <xdr:nvPicPr>
        <xdr:cNvPr id="16" name="图片 15" descr="303b333530343433383bbdf8b6c8"/>
        <xdr:cNvPicPr>
          <a:picLocks noChangeAspect="1"/>
        </xdr:cNvPicPr>
      </xdr:nvPicPr>
      <xdr:blipFill>
        <a:blip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128520" y="463550"/>
          <a:ext cx="1003300" cy="1004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565150</xdr:colOff>
      <xdr:row>2</xdr:row>
      <xdr:rowOff>95250</xdr:rowOff>
    </xdr:from>
    <xdr:to>
      <xdr:col>16</xdr:col>
      <xdr:colOff>374650</xdr:colOff>
      <xdr:row>77</xdr:row>
      <xdr:rowOff>148590</xdr:rowOff>
    </xdr:to>
    <xdr:sp>
      <xdr:nvSpPr>
        <xdr:cNvPr id="2" name="矩形 1"/>
        <xdr:cNvSpPr/>
      </xdr:nvSpPr>
      <xdr:spPr>
        <a:xfrm>
          <a:off x="1186180" y="450850"/>
          <a:ext cx="9124950" cy="1338834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35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57655" y="5032375"/>
          <a:ext cx="3121025" cy="1217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 rot="0">
          <a:off x="1179195" y="1026795"/>
          <a:ext cx="4438650" cy="76771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稻壳儿</a:t>
            </a:r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 rot="0">
          <a:off x="1456690" y="1968500"/>
          <a:ext cx="3129280" cy="7175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22225</xdr:rowOff>
    </xdr:from>
    <xdr:to>
      <xdr:col>10</xdr:col>
      <xdr:colOff>97790</xdr:colOff>
      <xdr:row>77</xdr:row>
      <xdr:rowOff>38100</xdr:rowOff>
    </xdr:to>
    <xdr:cxnSp>
      <xdr:nvCxnSpPr>
        <xdr:cNvPr id="11" name="直接连接符 10"/>
        <xdr:cNvCxnSpPr/>
      </xdr:nvCxnSpPr>
      <xdr:spPr>
        <a:xfrm>
          <a:off x="6308090" y="2511425"/>
          <a:ext cx="0" cy="1121727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495935</xdr:colOff>
      <xdr:row>43</xdr:row>
      <xdr:rowOff>11430</xdr:rowOff>
    </xdr:from>
    <xdr:to>
      <xdr:col>15</xdr:col>
      <xdr:colOff>367665</xdr:colOff>
      <xdr:row>57</xdr:row>
      <xdr:rowOff>116205</xdr:rowOff>
    </xdr:to>
    <xdr:grpSp>
      <xdr:nvGrpSpPr>
        <xdr:cNvPr id="12" name="组合 11"/>
        <xdr:cNvGrpSpPr/>
      </xdr:nvGrpSpPr>
      <xdr:grpSpPr>
        <a:xfrm>
          <a:off x="6706235" y="7656830"/>
          <a:ext cx="2976880" cy="2593975"/>
          <a:chOff x="8434" y="9476"/>
          <a:chExt cx="4632" cy="4143"/>
        </a:xfrm>
      </xdr:grpSpPr>
      <xdr:grpSp>
        <xdr:nvGrpSpPr>
          <xdr:cNvPr id="13" name="组合 61"/>
          <xdr:cNvGrpSpPr/>
        </xdr:nvGrpSpPr>
        <xdr:grpSpPr>
          <a:xfrm rot="0">
            <a:off x="8434" y="9476"/>
            <a:ext cx="3323" cy="1212"/>
            <a:chOff x="1213" y="2210"/>
            <a:chExt cx="3309" cy="1228"/>
          </a:xfrm>
        </xdr:grpSpPr>
        <xdr:sp>
          <xdr:nvSpPr>
            <xdr:cNvPr id="14" name="文本框 13"/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5" name="文本框 14"/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16" name="组合 69"/>
          <xdr:cNvGrpSpPr/>
        </xdr:nvGrpSpPr>
        <xdr:grpSpPr>
          <a:xfrm rot="0">
            <a:off x="8442" y="10825"/>
            <a:ext cx="4624" cy="850"/>
            <a:chOff x="7156" y="3565"/>
            <a:chExt cx="4608" cy="859"/>
          </a:xfrm>
        </xdr:grpSpPr>
        <xdr:sp>
          <xdr:nvSpPr>
            <xdr:cNvPr id="17" name="文本框 16"/>
            <xdr:cNvSpPr txBox="1"/>
          </xdr:nvSpPr>
          <xdr:spPr>
            <a:xfrm>
              <a:off x="7157" y="3565"/>
              <a:ext cx="1289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图片：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7156" y="4046"/>
              <a:ext cx="4608" cy="37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无。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endParaRPr>
            </a:p>
          </xdr:txBody>
        </xdr:sp>
      </xdr:grpSp>
      <xdr:grpSp>
        <xdr:nvGrpSpPr>
          <xdr:cNvPr id="19" name="组合 77"/>
          <xdr:cNvGrpSpPr/>
        </xdr:nvGrpSpPr>
        <xdr:grpSpPr>
          <a:xfrm rot="0">
            <a:off x="8434" y="12608"/>
            <a:ext cx="4600" cy="1011"/>
            <a:chOff x="7148" y="5903"/>
            <a:chExt cx="4584" cy="1025"/>
          </a:xfrm>
        </xdr:grpSpPr>
        <xdr:sp>
          <xdr:nvSpPr>
            <xdr:cNvPr id="20" name="文本框 19"/>
            <xdr:cNvSpPr txBox="1"/>
          </xdr:nvSpPr>
          <xdr:spPr>
            <a:xfrm>
              <a:off x="7171" y="5903"/>
              <a:ext cx="1287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1" name="文本框 20"/>
            <xdr:cNvSpPr txBox="1"/>
          </xdr:nvSpPr>
          <xdr:spPr>
            <a:xfrm>
              <a:off x="7148" y="6297"/>
              <a:ext cx="4584" cy="6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模板中使用的图标来源于【稻壳图标】，该图片具有CC0共享协议，您可在遵循CC0共享协议的情况下使用。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endParaRPr>
            </a:p>
          </xdr:txBody>
        </xdr:sp>
      </xdr:grpSp>
    </xdr:grp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22" name="组合 69"/>
        <xdr:cNvGrpSpPr/>
      </xdr:nvGrpSpPr>
      <xdr:grpSpPr>
        <a:xfrm rot="0">
          <a:off x="1526540" y="2828925"/>
          <a:ext cx="3009900" cy="622935"/>
          <a:chOff x="7139" y="3569"/>
          <a:chExt cx="4652" cy="1008"/>
        </a:xfrm>
      </xdr:grpSpPr>
      <xdr:sp>
        <xdr:nvSpPr>
          <xdr:cNvPr id="23" name="文本框 22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4" name="文本框 23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25" name="组合 77"/>
        <xdr:cNvGrpSpPr/>
      </xdr:nvGrpSpPr>
      <xdr:grpSpPr>
        <a:xfrm rot="0">
          <a:off x="1515110" y="4502150"/>
          <a:ext cx="3549650" cy="621030"/>
          <a:chOff x="7127" y="5903"/>
          <a:chExt cx="5482" cy="1014"/>
        </a:xfrm>
      </xdr:grpSpPr>
      <xdr:sp>
        <xdr:nvSpPr>
          <xdr:cNvPr id="26" name="文本框 25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7" name="文本框 26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107950</xdr:rowOff>
    </xdr:to>
    <xdr:pic>
      <xdr:nvPicPr>
        <xdr:cNvPr id="28" name="图片 27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37665" y="3509645"/>
          <a:ext cx="4108450" cy="68770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269240</xdr:colOff>
      <xdr:row>35</xdr:row>
      <xdr:rowOff>111760</xdr:rowOff>
    </xdr:from>
    <xdr:to>
      <xdr:col>8</xdr:col>
      <xdr:colOff>22225</xdr:colOff>
      <xdr:row>39</xdr:row>
      <xdr:rowOff>2540</xdr:rowOff>
    </xdr:to>
    <xdr:grpSp>
      <xdr:nvGrpSpPr>
        <xdr:cNvPr id="29" name="组合 77"/>
        <xdr:cNvGrpSpPr/>
      </xdr:nvGrpSpPr>
      <xdr:grpSpPr>
        <a:xfrm rot="0">
          <a:off x="1511300" y="6334760"/>
          <a:ext cx="3479165" cy="601980"/>
          <a:chOff x="7136" y="5903"/>
          <a:chExt cx="5373" cy="965"/>
        </a:xfrm>
      </xdr:grpSpPr>
      <xdr:sp>
        <xdr:nvSpPr>
          <xdr:cNvPr id="30" name="文本框 29"/>
          <xdr:cNvSpPr txBox="1"/>
        </xdr:nvSpPr>
        <xdr:spPr>
          <a:xfrm>
            <a:off x="7136" y="5903"/>
            <a:ext cx="4394" cy="43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表格信息如何录用。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1" name="文本框 30"/>
          <xdr:cNvSpPr txBox="1"/>
        </xdr:nvSpPr>
        <xdr:spPr>
          <a:xfrm>
            <a:off x="7197" y="6243"/>
            <a:ext cx="53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“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项目用时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”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带公式统计自动生成。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、其余信息需手动输入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274320</xdr:colOff>
      <xdr:row>52</xdr:row>
      <xdr:rowOff>168910</xdr:rowOff>
    </xdr:from>
    <xdr:to>
      <xdr:col>8</xdr:col>
      <xdr:colOff>158750</xdr:colOff>
      <xdr:row>56</xdr:row>
      <xdr:rowOff>69850</xdr:rowOff>
    </xdr:to>
    <xdr:grpSp>
      <xdr:nvGrpSpPr>
        <xdr:cNvPr id="32" name="组合 77"/>
        <xdr:cNvGrpSpPr/>
      </xdr:nvGrpSpPr>
      <xdr:grpSpPr>
        <a:xfrm rot="0">
          <a:off x="1516380" y="9414510"/>
          <a:ext cx="3610610" cy="612140"/>
          <a:chOff x="7132" y="5903"/>
          <a:chExt cx="5578" cy="1008"/>
        </a:xfrm>
      </xdr:grpSpPr>
      <xdr:sp>
        <xdr:nvSpPr>
          <xdr:cNvPr id="33" name="文本框 32"/>
          <xdr:cNvSpPr txBox="1"/>
        </xdr:nvSpPr>
        <xdr:spPr>
          <a:xfrm>
            <a:off x="7132" y="5903"/>
            <a:ext cx="4215" cy="45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报表如何使用。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4" name="文本框 33"/>
          <xdr:cNvSpPr txBox="1"/>
        </xdr:nvSpPr>
        <xdr:spPr>
          <a:xfrm>
            <a:off x="7197" y="6269"/>
            <a:ext cx="5513" cy="64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、以下数据报表和图表，在录入信息后自动统计生成。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499110</xdr:colOff>
      <xdr:row>34</xdr:row>
      <xdr:rowOff>109220</xdr:rowOff>
    </xdr:from>
    <xdr:to>
      <xdr:col>15</xdr:col>
      <xdr:colOff>450215</xdr:colOff>
      <xdr:row>38</xdr:row>
      <xdr:rowOff>154305</xdr:rowOff>
    </xdr:to>
    <xdr:sp>
      <xdr:nvSpPr>
        <xdr:cNvPr id="35" name="文本框 34"/>
        <xdr:cNvSpPr txBox="1"/>
      </xdr:nvSpPr>
      <xdr:spPr>
        <a:xfrm>
          <a:off x="6709410" y="6154420"/>
          <a:ext cx="3056255" cy="75628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</a:pPr>
          <a:r>
            <a: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【说明】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  <a:p>
          <a:pPr marL="39370" algn="l" fontAlgn="auto">
            <a:lnSpc>
              <a:spcPct val="200000"/>
            </a:lnSpc>
          </a:pPr>
          <a:r>
            <a:rPr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>
    <xdr:from>
      <xdr:col>10</xdr:col>
      <xdr:colOff>500380</xdr:colOff>
      <xdr:row>10</xdr:row>
      <xdr:rowOff>6350</xdr:rowOff>
    </xdr:from>
    <xdr:to>
      <xdr:col>15</xdr:col>
      <xdr:colOff>523240</xdr:colOff>
      <xdr:row>33</xdr:row>
      <xdr:rowOff>78740</xdr:rowOff>
    </xdr:to>
    <xdr:grpSp>
      <xdr:nvGrpSpPr>
        <xdr:cNvPr id="36" name="组合 35"/>
        <xdr:cNvGrpSpPr/>
      </xdr:nvGrpSpPr>
      <xdr:grpSpPr>
        <a:xfrm>
          <a:off x="6710680" y="1784350"/>
          <a:ext cx="3128010" cy="4161790"/>
          <a:chOff x="8438" y="3702"/>
          <a:chExt cx="4845" cy="6651"/>
        </a:xfrm>
      </xdr:grpSpPr>
      <xdr:grpSp>
        <xdr:nvGrpSpPr>
          <xdr:cNvPr id="37" name="组合 32"/>
          <xdr:cNvGrpSpPr/>
        </xdr:nvGrpSpPr>
        <xdr:grpSpPr>
          <a:xfrm rot="0">
            <a:off x="8721" y="6083"/>
            <a:ext cx="4329" cy="4200"/>
            <a:chOff x="11007" y="5362"/>
            <a:chExt cx="4829" cy="4250"/>
          </a:xfrm>
        </xdr:grpSpPr>
        <xdr:cxnSp>
          <xdr:nvCxnSpPr>
            <xdr:cNvPr id="38" name="直接连接符 37"/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39" name="直接连接符 38"/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40" name="直接连接符 39"/>
            <xdr:cNvCxnSpPr/>
          </xdr:nvCxnSpPr>
          <xdr:spPr>
            <a:xfrm>
              <a:off x="11007" y="961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1" name="组合 34"/>
          <xdr:cNvGrpSpPr/>
        </xdr:nvGrpSpPr>
        <xdr:grpSpPr>
          <a:xfrm rot="0">
            <a:off x="8438" y="3702"/>
            <a:ext cx="4845" cy="6651"/>
            <a:chOff x="10730" y="2878"/>
            <a:chExt cx="4823" cy="6737"/>
          </a:xfrm>
        </xdr:grpSpPr>
        <xdr:sp>
          <xdr:nvSpPr>
            <xdr:cNvPr id="42" name="文本框 41"/>
            <xdr:cNvSpPr txBox="1"/>
          </xdr:nvSpPr>
          <xdr:spPr>
            <a:xfrm>
              <a:off x="10883" y="5631"/>
              <a:ext cx="3469" cy="39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思源黑体 CN Bold" panose="020B0800000000000000" charset="-122"/>
                  <a:ea typeface="思源黑体 CN Bold" panose="020B0800000000000000" charset="-122"/>
                  <a:cs typeface="思源黑体 CN Bold" panose="020B0800000000000000" charset="-122"/>
                  <a:sym typeface="Times New Roman" panose="02020603050405020304" pitchFamily="12"/>
                </a:rPr>
                <a:t>中文｜阿里巴巴普惠体 Medium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endParaRPr>
            </a:p>
          </xdr:txBody>
        </xdr:sp>
        <xdr:sp>
          <xdr:nvSpPr>
            <xdr:cNvPr id="43" name="文本框 42"/>
            <xdr:cNvSpPr txBox="1"/>
          </xdr:nvSpPr>
          <xdr:spPr>
            <a:xfrm>
              <a:off x="10839" y="6032"/>
              <a:ext cx="4714" cy="68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000" kern="1200">
                  <a:solidFill>
                    <a:srgbClr val="222222"/>
                  </a:solidFill>
                  <a:latin typeface="阿里巴巴普惠体 Medium" panose="00020600040101010101" charset="-122"/>
                  <a:ea typeface="阿里巴巴普惠体 Medium" panose="00020600040101010101" charset="-122"/>
                  <a:cs typeface="阿里巴巴普惠体 Medium" panose="00020600040101010101" charset="-122"/>
                  <a:sym typeface="Times New Roman" panose="02020603050405020304" pitchFamily="12"/>
                </a:rPr>
                <a:t>阿里巴巴普惠体 Medium</a:t>
              </a:r>
              <a:endParaRPr lang="en-US" altLang="zh-CN" sz="2000" kern="1200">
                <a:solidFill>
                  <a:srgbClr val="222222"/>
                </a:solidFill>
                <a:latin typeface="阿里巴巴普惠体 Medium" panose="00020600040101010101" charset="-122"/>
                <a:ea typeface="阿里巴巴普惠体 Medium" panose="00020600040101010101" charset="-122"/>
                <a:cs typeface="阿里巴巴普惠体 Medium" panose="0002060004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44" name="文本框 43"/>
            <xdr:cNvSpPr txBox="1"/>
          </xdr:nvSpPr>
          <xdr:spPr>
            <a:xfrm>
              <a:off x="10892" y="4279"/>
              <a:ext cx="2357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中文｜阿里巴巴普惠体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45" name="文本框 44"/>
            <xdr:cNvSpPr txBox="1"/>
          </xdr:nvSpPr>
          <xdr:spPr>
            <a:xfrm>
              <a:off x="10845" y="4703"/>
              <a:ext cx="3549" cy="68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000" kern="1200">
                  <a:solidFill>
                    <a:srgbClr val="222222"/>
                  </a:solidFill>
                  <a:latin typeface="阿里巴巴普惠体" panose="00020600040101010101" charset="-122"/>
                  <a:ea typeface="阿里巴巴普惠体" panose="00020600040101010101" charset="-122"/>
                  <a:cs typeface="Times New Roman" panose="02020603050405020304" pitchFamily="12"/>
                  <a:sym typeface="Times New Roman" panose="02020603050405020304" pitchFamily="12"/>
                </a:rPr>
                <a:t>阿里巴巴普惠体</a:t>
              </a:r>
              <a:endParaRPr lang="en-US" altLang="zh-CN" sz="2000" kern="1200">
                <a:solidFill>
                  <a:srgbClr val="222222"/>
                </a:solidFill>
                <a:latin typeface="阿里巴巴普惠体" panose="00020600040101010101" charset="-122"/>
                <a:ea typeface="阿里巴巴普惠体" panose="0002060004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grpSp>
          <xdr:nvGrpSpPr>
            <xdr:cNvPr id="46" name="组合 45"/>
            <xdr:cNvGrpSpPr/>
          </xdr:nvGrpSpPr>
          <xdr:grpSpPr>
            <a:xfrm rot="0">
              <a:off x="10730" y="2878"/>
              <a:ext cx="3249" cy="1227"/>
              <a:chOff x="1046" y="2210"/>
              <a:chExt cx="3249" cy="1227"/>
            </a:xfrm>
          </xdr:grpSpPr>
          <xdr:sp>
            <xdr:nvSpPr>
              <xdr:cNvPr id="47" name="文本框 46"/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48" name="文本框 47"/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  <xdr:sp>
          <xdr:nvSpPr>
            <xdr:cNvPr id="49" name="文本框 48"/>
            <xdr:cNvSpPr txBox="1"/>
          </xdr:nvSpPr>
          <xdr:spPr>
            <a:xfrm>
              <a:off x="10892" y="8529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英文｜字体名称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50" name="文本框 49"/>
            <xdr:cNvSpPr txBox="1"/>
          </xdr:nvSpPr>
          <xdr:spPr>
            <a:xfrm>
              <a:off x="10847" y="8947"/>
              <a:ext cx="2297" cy="6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2000" kern="1200">
                  <a:solidFill>
                    <a:srgbClr val="222222"/>
                  </a:solidFill>
                  <a:latin typeface="汉仪大黑简" panose="02010600000101010101" charset="-122"/>
                  <a:ea typeface="汉仪大黑简" panose="02010600000101010101" charset="-122"/>
                  <a:cs typeface="Times New Roman" panose="02020603050405020304" pitchFamily="12"/>
                  <a:sym typeface="Times New Roman" panose="02020603050405020304" pitchFamily="12"/>
                </a:rPr>
                <a:t>无</a:t>
              </a:r>
              <a:endParaRPr lang="en-US" altLang="zh-CN" sz="120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</xdr:grpSp>
    <xdr:clientData/>
  </xdr:twoCellAnchor>
  <xdr:twoCellAnchor>
    <xdr:from>
      <xdr:col>10</xdr:col>
      <xdr:colOff>538480</xdr:colOff>
      <xdr:row>24</xdr:row>
      <xdr:rowOff>69850</xdr:rowOff>
    </xdr:from>
    <xdr:to>
      <xdr:col>15</xdr:col>
      <xdr:colOff>513715</xdr:colOff>
      <xdr:row>28</xdr:row>
      <xdr:rowOff>30480</xdr:rowOff>
    </xdr:to>
    <xdr:grpSp>
      <xdr:nvGrpSpPr>
        <xdr:cNvPr id="51" name="组合 50"/>
        <xdr:cNvGrpSpPr/>
      </xdr:nvGrpSpPr>
      <xdr:grpSpPr>
        <a:xfrm>
          <a:off x="6748780" y="4337050"/>
          <a:ext cx="3080385" cy="671830"/>
          <a:chOff x="10578" y="2800"/>
          <a:chExt cx="4861" cy="1058"/>
        </a:xfrm>
      </xdr:grpSpPr>
      <xdr:cxnSp>
        <xdr:nvCxnSpPr>
          <xdr:cNvPr id="52" name="直接连接符 51"/>
          <xdr:cNvCxnSpPr/>
        </xdr:nvCxnSpPr>
        <xdr:spPr>
          <a:xfrm>
            <a:off x="10757" y="3787"/>
            <a:ext cx="4401" cy="0"/>
          </a:xfrm>
          <a:prstGeom prst="line">
            <a:avLst/>
          </a:prstGeom>
          <a:ln w="9525">
            <a:solidFill>
              <a:srgbClr val="222222">
                <a:alpha val="8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53" name="文本框 52"/>
          <xdr:cNvSpPr txBox="1"/>
        </xdr:nvSpPr>
        <xdr:spPr>
          <a:xfrm>
            <a:off x="10621" y="2800"/>
            <a:ext cx="4109" cy="37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+mn-ea"/>
                <a:cs typeface="思源黑体 CN Bold" panose="020B0800000000000000" charset="-122"/>
                <a:sym typeface="Times New Roman" panose="02020603050405020304" pitchFamily="12"/>
              </a:rPr>
              <a:t>中文｜阿里巴巴普惠体 Heavy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+mn-ea"/>
              <a:cs typeface="思源黑体 CN Bold" panose="020B0800000000000000" charset="-122"/>
              <a:sym typeface="Times New Roman" panose="02020603050405020304" pitchFamily="12"/>
            </a:endParaRPr>
          </a:p>
        </xdr:txBody>
      </xdr:sp>
      <xdr:sp>
        <xdr:nvSpPr>
          <xdr:cNvPr id="54" name="文本框 53"/>
          <xdr:cNvSpPr txBox="1"/>
        </xdr:nvSpPr>
        <xdr:spPr>
          <a:xfrm>
            <a:off x="10578" y="3190"/>
            <a:ext cx="4861" cy="6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2000" kern="1200">
                <a:solidFill>
                  <a:srgbClr val="222222"/>
                </a:solidFill>
                <a:latin typeface="阿里巴巴普惠体 Heavy" panose="00020600040101010101" charset="-122"/>
                <a:ea typeface="阿里巴巴普惠体 Heavy" panose="00020600040101010101" charset="-122"/>
                <a:cs typeface="阿里巴巴普惠体 Heavy" panose="00020600040101010101" charset="-122"/>
                <a:sym typeface="Times New Roman" panose="02020603050405020304" pitchFamily="12"/>
              </a:rPr>
              <a:t>阿里巴巴普惠体 Heavy</a:t>
            </a:r>
            <a:endParaRPr lang="en-US" altLang="zh-CN" sz="2000" kern="1200">
              <a:solidFill>
                <a:srgbClr val="222222"/>
              </a:solidFill>
              <a:latin typeface="阿里巴巴普惠体 Heavy" panose="00020600040101010101" charset="-122"/>
              <a:ea typeface="阿里巴巴普惠体 Heavy" panose="00020600040101010101" charset="-122"/>
              <a:cs typeface="阿里巴巴普惠体 Heavy" panose="0002060004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324485</xdr:colOff>
      <xdr:row>39</xdr:row>
      <xdr:rowOff>98425</xdr:rowOff>
    </xdr:from>
    <xdr:to>
      <xdr:col>10</xdr:col>
      <xdr:colOff>12700</xdr:colOff>
      <xdr:row>47</xdr:row>
      <xdr:rowOff>57150</xdr:rowOff>
    </xdr:to>
    <xdr:pic>
      <xdr:nvPicPr>
        <xdr:cNvPr id="57" name="图片 5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66545" y="7032625"/>
          <a:ext cx="4656455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273050</xdr:colOff>
      <xdr:row>56</xdr:row>
      <xdr:rowOff>31750</xdr:rowOff>
    </xdr:from>
    <xdr:to>
      <xdr:col>9</xdr:col>
      <xdr:colOff>554355</xdr:colOff>
      <xdr:row>58</xdr:row>
      <xdr:rowOff>76200</xdr:rowOff>
    </xdr:to>
    <xdr:pic>
      <xdr:nvPicPr>
        <xdr:cNvPr id="58" name="图片 5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15110" y="9988550"/>
          <a:ext cx="4628515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328930</xdr:colOff>
      <xdr:row>58</xdr:row>
      <xdr:rowOff>146050</xdr:rowOff>
    </xdr:from>
    <xdr:to>
      <xdr:col>9</xdr:col>
      <xdr:colOff>509905</xdr:colOff>
      <xdr:row>62</xdr:row>
      <xdr:rowOff>84455</xdr:rowOff>
    </xdr:to>
    <xdr:pic>
      <xdr:nvPicPr>
        <xdr:cNvPr id="59" name="图片 5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570990" y="10458450"/>
          <a:ext cx="4528185" cy="6496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214630</xdr:colOff>
      <xdr:row>63</xdr:row>
      <xdr:rowOff>12700</xdr:rowOff>
    </xdr:from>
    <xdr:to>
      <xdr:col>6</xdr:col>
      <xdr:colOff>607060</xdr:colOff>
      <xdr:row>75</xdr:row>
      <xdr:rowOff>31750</xdr:rowOff>
    </xdr:to>
    <xdr:pic>
      <xdr:nvPicPr>
        <xdr:cNvPr id="60" name="图片 5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56690" y="11214100"/>
          <a:ext cx="2876550" cy="2152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1291;&#22771;&#20799;\&#20010;&#20154;&#27169;&#26495;000000\&#24050;&#22788;&#29702;\&#24037;&#31243;&#26045;&#24037;&#36827;&#24230;&#35745;&#21010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7">
          <cell r="E7" t="str">
            <v>计划开始时间</v>
          </cell>
        </row>
        <row r="7">
          <cell r="G7" t="str">
            <v>持续天数</v>
          </cell>
        </row>
        <row r="8">
          <cell r="C8" t="str">
            <v>开工准备</v>
          </cell>
        </row>
        <row r="8">
          <cell r="E8">
            <v>44247</v>
          </cell>
        </row>
        <row r="8">
          <cell r="G8">
            <v>13</v>
          </cell>
        </row>
        <row r="9">
          <cell r="C9" t="str">
            <v>主体改拆</v>
          </cell>
        </row>
        <row r="9">
          <cell r="E9">
            <v>44265</v>
          </cell>
        </row>
        <row r="9">
          <cell r="G9">
            <v>9</v>
          </cell>
        </row>
        <row r="10">
          <cell r="C10" t="str">
            <v>水电气改造</v>
          </cell>
        </row>
        <row r="10">
          <cell r="E10">
            <v>44276</v>
          </cell>
        </row>
        <row r="10">
          <cell r="G10">
            <v>6</v>
          </cell>
        </row>
        <row r="11">
          <cell r="C11" t="str">
            <v>贴砖</v>
          </cell>
        </row>
        <row r="11">
          <cell r="E11">
            <v>44256</v>
          </cell>
        </row>
        <row r="11">
          <cell r="G11">
            <v>9</v>
          </cell>
        </row>
        <row r="12">
          <cell r="C12" t="str">
            <v>木工（垭口等）</v>
          </cell>
        </row>
        <row r="12">
          <cell r="E12">
            <v>44267</v>
          </cell>
        </row>
        <row r="12">
          <cell r="G12">
            <v>8</v>
          </cell>
        </row>
        <row r="13">
          <cell r="C13" t="str">
            <v>刷墙漆或贴壁纸</v>
          </cell>
        </row>
        <row r="13">
          <cell r="E13">
            <v>44276</v>
          </cell>
        </row>
        <row r="13">
          <cell r="G13">
            <v>7</v>
          </cell>
        </row>
        <row r="14">
          <cell r="C14" t="str">
            <v>安装插座面板</v>
          </cell>
        </row>
        <row r="14">
          <cell r="E14">
            <v>44287</v>
          </cell>
        </row>
        <row r="14">
          <cell r="G14">
            <v>7</v>
          </cell>
        </row>
        <row r="15">
          <cell r="C15" t="str">
            <v>厨卫吊顶、橱柜</v>
          </cell>
        </row>
        <row r="15">
          <cell r="E15">
            <v>44298</v>
          </cell>
        </row>
        <row r="15">
          <cell r="G15">
            <v>11</v>
          </cell>
        </row>
        <row r="16">
          <cell r="C16" t="str">
            <v>安装成品门</v>
          </cell>
        </row>
        <row r="16">
          <cell r="E16">
            <v>44312</v>
          </cell>
        </row>
        <row r="16">
          <cell r="G16">
            <v>9</v>
          </cell>
        </row>
        <row r="17">
          <cell r="C17" t="str">
            <v>安装灯具、卫浴五金件</v>
          </cell>
        </row>
        <row r="17">
          <cell r="E17">
            <v>44326</v>
          </cell>
        </row>
        <row r="17">
          <cell r="G17">
            <v>2</v>
          </cell>
        </row>
        <row r="18">
          <cell r="C18" t="str">
            <v>开荒保洁</v>
          </cell>
        </row>
        <row r="18">
          <cell r="E18">
            <v>44331</v>
          </cell>
        </row>
        <row r="18">
          <cell r="G18">
            <v>12</v>
          </cell>
        </row>
        <row r="19">
          <cell r="C19" t="str">
            <v>家具、家电、窗帘、床品 </v>
          </cell>
        </row>
        <row r="19">
          <cell r="E19">
            <v>44345</v>
          </cell>
        </row>
        <row r="19">
          <cell r="G19">
            <v>7</v>
          </cell>
        </row>
        <row r="20">
          <cell r="C20" t="str">
            <v>竣工验收</v>
          </cell>
        </row>
        <row r="20">
          <cell r="E20">
            <v>44355</v>
          </cell>
        </row>
        <row r="20">
          <cell r="G20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.com/s?q=%E8%B4%B4%E5%A3%81%E7%BA%B8&amp;ie=utf-8&amp;src=internal_wenda_recommend_textn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1"/>
  <sheetViews>
    <sheetView tabSelected="1" zoomScale="70" zoomScaleNormal="70" workbookViewId="0">
      <selection activeCell="B2" sqref="B2:I4"/>
    </sheetView>
  </sheetViews>
  <sheetFormatPr defaultColWidth="12.7818181818182" defaultRowHeight="30" customHeight="1"/>
  <cols>
    <col min="1" max="1" width="12.7818181818182" style="3" customWidth="1"/>
    <col min="2" max="2" width="27.4" style="3" customWidth="1"/>
    <col min="3" max="3" width="45.4454545454545" style="3" customWidth="1"/>
    <col min="4" max="4" width="26.4909090909091" style="3" customWidth="1"/>
    <col min="5" max="5" width="28.8272727272727" style="3" customWidth="1"/>
    <col min="6" max="6" width="29.3454545454545" style="3" customWidth="1"/>
    <col min="7" max="7" width="28.3" style="3" customWidth="1"/>
    <col min="8" max="8" width="30.1181818181818" style="4" customWidth="1"/>
    <col min="9" max="9" width="24.2818181818182" style="3" customWidth="1"/>
    <col min="10" max="10" width="17.3636363636364" style="3" customWidth="1"/>
    <col min="11" max="11" width="16.9090909090909" style="3" customWidth="1"/>
    <col min="12" max="12" width="23" style="3" customWidth="1"/>
    <col min="13" max="16380" width="12.7818181818182" style="3" customWidth="1"/>
  </cols>
  <sheetData>
    <row r="1" s="3" customFormat="1" customHeight="1" spans="8:8">
      <c r="H1" s="4"/>
    </row>
    <row r="2" s="3" customFormat="1" customHeight="1" spans="2:12">
      <c r="B2" s="5" t="s">
        <v>0</v>
      </c>
      <c r="C2" s="5"/>
      <c r="D2" s="5"/>
      <c r="E2" s="5"/>
      <c r="F2" s="5"/>
      <c r="G2" s="5"/>
      <c r="H2" s="5"/>
      <c r="I2" s="5"/>
      <c r="J2" s="32"/>
      <c r="K2" s="32"/>
      <c r="L2" s="32"/>
    </row>
    <row r="3" s="3" customFormat="1" customHeight="1" spans="2:12">
      <c r="B3" s="5"/>
      <c r="C3" s="5"/>
      <c r="D3" s="5"/>
      <c r="E3" s="5"/>
      <c r="F3" s="5"/>
      <c r="G3" s="5"/>
      <c r="H3" s="5"/>
      <c r="I3" s="5"/>
      <c r="J3" s="32"/>
      <c r="K3" s="32"/>
      <c r="L3" s="32"/>
    </row>
    <row r="4" s="3" customFormat="1" customHeight="1" spans="2:12">
      <c r="B4" s="5"/>
      <c r="C4" s="5"/>
      <c r="D4" s="5"/>
      <c r="E4" s="5"/>
      <c r="F4" s="5"/>
      <c r="G4" s="5"/>
      <c r="H4" s="5"/>
      <c r="I4" s="5"/>
      <c r="J4" s="32"/>
      <c r="K4" s="32"/>
      <c r="L4" s="32"/>
    </row>
    <row r="5" s="3" customFormat="1" ht="13" customHeight="1" spans="2:12">
      <c r="B5" s="6"/>
      <c r="C5" s="6"/>
      <c r="D5" s="6"/>
      <c r="E5" s="6"/>
      <c r="F5" s="6"/>
      <c r="G5" s="6"/>
      <c r="H5" s="6"/>
      <c r="I5" s="6"/>
      <c r="J5" s="32"/>
      <c r="K5" s="32"/>
      <c r="L5" s="32"/>
    </row>
    <row r="6" s="3" customFormat="1" customHeight="1" spans="2:12">
      <c r="B6" s="7"/>
      <c r="C6" s="7"/>
      <c r="D6" s="7"/>
      <c r="E6" s="7"/>
      <c r="F6" s="7"/>
      <c r="G6" s="7"/>
      <c r="H6" s="7"/>
      <c r="I6" s="7"/>
      <c r="J6" s="32"/>
      <c r="K6" s="32"/>
      <c r="L6" s="32"/>
    </row>
    <row r="7" s="3" customFormat="1" ht="95" customHeight="1" spans="2:12">
      <c r="B7" s="8" t="s">
        <v>1</v>
      </c>
      <c r="C7" s="9">
        <f>J23</f>
        <v>168000</v>
      </c>
      <c r="D7" s="7"/>
      <c r="E7" s="8" t="s">
        <v>2</v>
      </c>
      <c r="F7" s="10">
        <f>COUNTA(C10:C22)</f>
        <v>13</v>
      </c>
      <c r="G7" s="7"/>
      <c r="H7" s="8" t="s">
        <v>3</v>
      </c>
      <c r="I7" s="10">
        <f>COUNTIF(I10:I22,"是")</f>
        <v>9</v>
      </c>
      <c r="J7" s="32">
        <f>F7-I7</f>
        <v>4</v>
      </c>
      <c r="K7" s="32"/>
      <c r="L7" s="32"/>
    </row>
    <row r="8" s="3" customFormat="1" ht="13.95" customHeight="1" spans="2:9">
      <c r="B8" s="11"/>
      <c r="C8" s="11"/>
      <c r="D8" s="11"/>
      <c r="E8" s="11"/>
      <c r="F8" s="11"/>
      <c r="G8" s="11"/>
      <c r="H8" s="12"/>
      <c r="I8" s="11"/>
    </row>
    <row r="9" s="3" customFormat="1" ht="52" customHeight="1" spans="2:12">
      <c r="B9" s="13" t="s">
        <v>4</v>
      </c>
      <c r="C9" s="13" t="s">
        <v>5</v>
      </c>
      <c r="D9" s="13" t="s">
        <v>6</v>
      </c>
      <c r="E9" s="13"/>
      <c r="F9" s="13" t="s">
        <v>7</v>
      </c>
      <c r="G9" s="13" t="s">
        <v>8</v>
      </c>
      <c r="H9" s="14" t="s">
        <v>9</v>
      </c>
      <c r="I9" s="13" t="s">
        <v>10</v>
      </c>
      <c r="J9" s="13" t="s">
        <v>11</v>
      </c>
      <c r="K9" s="13" t="s">
        <v>12</v>
      </c>
      <c r="L9" s="13" t="s">
        <v>13</v>
      </c>
    </row>
    <row r="10" s="3" customFormat="1" ht="33" customHeight="1" spans="2:12">
      <c r="B10" s="15">
        <v>1</v>
      </c>
      <c r="C10" s="15" t="s">
        <v>14</v>
      </c>
      <c r="D10" s="16"/>
      <c r="E10" s="17"/>
      <c r="F10" s="18">
        <v>44635</v>
      </c>
      <c r="G10" s="18">
        <v>44638</v>
      </c>
      <c r="H10" s="19">
        <f t="shared" ref="H10:H22" si="0">G10-F10</f>
        <v>3</v>
      </c>
      <c r="I10" s="15" t="s">
        <v>15</v>
      </c>
      <c r="J10" s="15">
        <v>2000</v>
      </c>
      <c r="K10" s="15" t="s">
        <v>16</v>
      </c>
      <c r="L10" s="15"/>
    </row>
    <row r="11" s="3" customFormat="1" ht="33" customHeight="1" spans="2:12">
      <c r="B11" s="20">
        <v>2</v>
      </c>
      <c r="C11" s="21" t="s">
        <v>17</v>
      </c>
      <c r="D11" s="22"/>
      <c r="E11" s="23"/>
      <c r="F11" s="24">
        <v>44638</v>
      </c>
      <c r="G11" s="24">
        <v>44641</v>
      </c>
      <c r="H11" s="25">
        <f t="shared" si="0"/>
        <v>3</v>
      </c>
      <c r="I11" s="20" t="s">
        <v>15</v>
      </c>
      <c r="J11" s="20">
        <v>10000</v>
      </c>
      <c r="K11" s="20" t="s">
        <v>18</v>
      </c>
      <c r="L11" s="20"/>
    </row>
    <row r="12" s="3" customFormat="1" ht="33" customHeight="1" spans="2:12">
      <c r="B12" s="20">
        <v>3</v>
      </c>
      <c r="C12" s="21" t="s">
        <v>19</v>
      </c>
      <c r="D12" s="22"/>
      <c r="E12" s="23"/>
      <c r="F12" s="24">
        <v>44640</v>
      </c>
      <c r="G12" s="24">
        <v>44646</v>
      </c>
      <c r="H12" s="25">
        <f t="shared" si="0"/>
        <v>6</v>
      </c>
      <c r="I12" s="20" t="s">
        <v>15</v>
      </c>
      <c r="J12" s="20">
        <v>8000</v>
      </c>
      <c r="K12" s="20" t="s">
        <v>20</v>
      </c>
      <c r="L12" s="20"/>
    </row>
    <row r="13" s="3" customFormat="1" ht="33" customHeight="1" spans="2:12">
      <c r="B13" s="20">
        <v>4</v>
      </c>
      <c r="C13" s="21" t="s">
        <v>21</v>
      </c>
      <c r="D13" s="22"/>
      <c r="E13" s="23"/>
      <c r="F13" s="24">
        <v>44645</v>
      </c>
      <c r="G13" s="24">
        <v>44659</v>
      </c>
      <c r="H13" s="25">
        <f t="shared" si="0"/>
        <v>14</v>
      </c>
      <c r="I13" s="20" t="s">
        <v>15</v>
      </c>
      <c r="J13" s="20">
        <v>25000</v>
      </c>
      <c r="K13" s="20" t="s">
        <v>22</v>
      </c>
      <c r="L13" s="20"/>
    </row>
    <row r="14" s="3" customFormat="1" ht="33" customHeight="1" spans="2:12">
      <c r="B14" s="20">
        <v>5</v>
      </c>
      <c r="C14" s="21" t="s">
        <v>23</v>
      </c>
      <c r="D14" s="22"/>
      <c r="E14" s="23"/>
      <c r="F14" s="24">
        <v>44653</v>
      </c>
      <c r="G14" s="24">
        <v>44661</v>
      </c>
      <c r="H14" s="25">
        <f t="shared" si="0"/>
        <v>8</v>
      </c>
      <c r="I14" s="20" t="s">
        <v>15</v>
      </c>
      <c r="J14" s="20">
        <v>18000</v>
      </c>
      <c r="K14" s="20" t="s">
        <v>24</v>
      </c>
      <c r="L14" s="20"/>
    </row>
    <row r="15" s="3" customFormat="1" ht="33" customHeight="1" spans="2:14">
      <c r="B15" s="20">
        <v>6</v>
      </c>
      <c r="C15" s="21" t="s">
        <v>25</v>
      </c>
      <c r="D15" s="22"/>
      <c r="E15" s="23"/>
      <c r="F15" s="24">
        <v>44656</v>
      </c>
      <c r="G15" s="24">
        <v>44676</v>
      </c>
      <c r="H15" s="25">
        <f t="shared" si="0"/>
        <v>20</v>
      </c>
      <c r="I15" s="20" t="s">
        <v>15</v>
      </c>
      <c r="J15" s="20">
        <v>15000</v>
      </c>
      <c r="K15" s="20" t="s">
        <v>26</v>
      </c>
      <c r="L15" s="20"/>
      <c r="N15" s="33"/>
    </row>
    <row r="16" s="3" customFormat="1" ht="33" customHeight="1" spans="2:12">
      <c r="B16" s="20">
        <v>7</v>
      </c>
      <c r="C16" s="21" t="s">
        <v>27</v>
      </c>
      <c r="D16" s="22"/>
      <c r="E16" s="23"/>
      <c r="F16" s="24">
        <v>44666</v>
      </c>
      <c r="G16" s="24">
        <v>44677</v>
      </c>
      <c r="H16" s="25">
        <f t="shared" si="0"/>
        <v>11</v>
      </c>
      <c r="I16" s="20" t="s">
        <v>15</v>
      </c>
      <c r="J16" s="20">
        <v>3000</v>
      </c>
      <c r="K16" s="20" t="s">
        <v>28</v>
      </c>
      <c r="L16" s="20"/>
    </row>
    <row r="17" s="3" customFormat="1" ht="33" customHeight="1" spans="2:12">
      <c r="B17" s="20">
        <v>8</v>
      </c>
      <c r="C17" s="21" t="s">
        <v>29</v>
      </c>
      <c r="D17" s="22"/>
      <c r="E17" s="23"/>
      <c r="F17" s="24">
        <v>44673</v>
      </c>
      <c r="G17" s="24">
        <v>44678</v>
      </c>
      <c r="H17" s="25">
        <f t="shared" si="0"/>
        <v>5</v>
      </c>
      <c r="I17" s="20" t="s">
        <v>15</v>
      </c>
      <c r="J17" s="20">
        <v>20000</v>
      </c>
      <c r="K17" s="20" t="s">
        <v>30</v>
      </c>
      <c r="L17" s="20"/>
    </row>
    <row r="18" s="3" customFormat="1" ht="33" customHeight="1" spans="2:12">
      <c r="B18" s="20">
        <v>9</v>
      </c>
      <c r="C18" s="21" t="s">
        <v>31</v>
      </c>
      <c r="D18" s="22"/>
      <c r="E18" s="23"/>
      <c r="F18" s="24">
        <v>44674</v>
      </c>
      <c r="G18" s="24">
        <v>44680</v>
      </c>
      <c r="H18" s="25">
        <f t="shared" si="0"/>
        <v>6</v>
      </c>
      <c r="I18" s="20" t="s">
        <v>15</v>
      </c>
      <c r="J18" s="20">
        <v>5000</v>
      </c>
      <c r="K18" s="20" t="s">
        <v>22</v>
      </c>
      <c r="L18" s="20"/>
    </row>
    <row r="19" s="3" customFormat="1" ht="33" customHeight="1" spans="2:12">
      <c r="B19" s="20">
        <v>10</v>
      </c>
      <c r="C19" s="20" t="s">
        <v>32</v>
      </c>
      <c r="D19" s="26"/>
      <c r="E19" s="27"/>
      <c r="F19" s="24">
        <v>44683</v>
      </c>
      <c r="G19" s="24">
        <v>44701</v>
      </c>
      <c r="H19" s="25">
        <f t="shared" si="0"/>
        <v>18</v>
      </c>
      <c r="I19" s="20" t="s">
        <v>33</v>
      </c>
      <c r="J19" s="20">
        <v>10000</v>
      </c>
      <c r="K19" s="20" t="s">
        <v>24</v>
      </c>
      <c r="L19" s="20"/>
    </row>
    <row r="20" s="3" customFormat="1" ht="33" customHeight="1" spans="2:12">
      <c r="B20" s="20">
        <v>11</v>
      </c>
      <c r="C20" s="21" t="s">
        <v>34</v>
      </c>
      <c r="D20" s="22"/>
      <c r="E20" s="23"/>
      <c r="F20" s="24">
        <v>44702</v>
      </c>
      <c r="G20" s="24">
        <v>44706</v>
      </c>
      <c r="H20" s="25">
        <f t="shared" si="0"/>
        <v>4</v>
      </c>
      <c r="I20" s="20" t="s">
        <v>33</v>
      </c>
      <c r="J20" s="20">
        <v>1000</v>
      </c>
      <c r="K20" s="20" t="s">
        <v>26</v>
      </c>
      <c r="L20" s="20"/>
    </row>
    <row r="21" s="3" customFormat="1" ht="33" customHeight="1" spans="2:12">
      <c r="B21" s="20">
        <v>12</v>
      </c>
      <c r="C21" s="21" t="s">
        <v>35</v>
      </c>
      <c r="D21" s="22"/>
      <c r="E21" s="23"/>
      <c r="F21" s="24">
        <v>44707</v>
      </c>
      <c r="G21" s="24">
        <v>44712</v>
      </c>
      <c r="H21" s="25">
        <f t="shared" si="0"/>
        <v>5</v>
      </c>
      <c r="I21" s="20" t="s">
        <v>33</v>
      </c>
      <c r="J21" s="20">
        <v>50000</v>
      </c>
      <c r="K21" s="20" t="s">
        <v>28</v>
      </c>
      <c r="L21" s="20"/>
    </row>
    <row r="22" s="3" customFormat="1" ht="33" customHeight="1" spans="2:12">
      <c r="B22" s="20">
        <v>13</v>
      </c>
      <c r="C22" s="20" t="s">
        <v>36</v>
      </c>
      <c r="D22" s="26"/>
      <c r="E22" s="27"/>
      <c r="F22" s="24">
        <v>44713</v>
      </c>
      <c r="G22" s="24">
        <v>44715</v>
      </c>
      <c r="H22" s="25">
        <f t="shared" si="0"/>
        <v>2</v>
      </c>
      <c r="I22" s="20" t="s">
        <v>33</v>
      </c>
      <c r="J22" s="20">
        <v>1000</v>
      </c>
      <c r="K22" s="20" t="s">
        <v>20</v>
      </c>
      <c r="L22" s="20"/>
    </row>
    <row r="23" s="3" customFormat="1" ht="13" customHeight="1" spans="2:12">
      <c r="B23" s="28"/>
      <c r="C23" s="28"/>
      <c r="D23" s="28"/>
      <c r="E23" s="28"/>
      <c r="F23" s="28"/>
      <c r="G23" s="28"/>
      <c r="H23" s="29"/>
      <c r="I23" s="28"/>
      <c r="J23" s="34">
        <f>SUM(J10:J22)</f>
        <v>168000</v>
      </c>
      <c r="K23" s="28"/>
      <c r="L23" s="28"/>
    </row>
    <row r="24" s="3" customFormat="1" customHeight="1" spans="2:12">
      <c r="B24" s="28"/>
      <c r="C24" s="28"/>
      <c r="D24" s="28"/>
      <c r="E24" s="28"/>
      <c r="F24" s="28"/>
      <c r="G24" s="28"/>
      <c r="H24" s="29"/>
      <c r="I24" s="28"/>
      <c r="J24" s="28"/>
      <c r="K24" s="28"/>
      <c r="L24" s="28"/>
    </row>
    <row r="25" s="3" customFormat="1" customHeight="1" spans="2:12">
      <c r="B25" s="28"/>
      <c r="C25" s="28"/>
      <c r="D25" s="28"/>
      <c r="E25" s="28"/>
      <c r="F25" s="28"/>
      <c r="G25" s="28"/>
      <c r="H25" s="29"/>
      <c r="I25" s="28"/>
      <c r="J25" s="28"/>
      <c r="K25" s="28"/>
      <c r="L25" s="28"/>
    </row>
    <row r="26" s="3" customFormat="1" customHeight="1" spans="2:12">
      <c r="B26" s="28"/>
      <c r="C26" s="28"/>
      <c r="D26" s="28"/>
      <c r="E26" s="28"/>
      <c r="F26" s="28"/>
      <c r="G26" s="28"/>
      <c r="H26" s="29"/>
      <c r="I26" s="28"/>
      <c r="J26" s="28"/>
      <c r="K26" s="28"/>
      <c r="L26" s="28"/>
    </row>
    <row r="27" s="3" customFormat="1" customHeight="1" spans="2:12">
      <c r="B27" s="28"/>
      <c r="C27" s="28"/>
      <c r="D27" s="28"/>
      <c r="E27" s="28"/>
      <c r="F27" s="28"/>
      <c r="G27" s="28"/>
      <c r="H27" s="29"/>
      <c r="I27" s="28"/>
      <c r="J27" s="28"/>
      <c r="K27" s="28"/>
      <c r="L27" s="28"/>
    </row>
    <row r="28" s="3" customFormat="1" customHeight="1" spans="2:12">
      <c r="B28" s="28"/>
      <c r="C28" s="28"/>
      <c r="D28" s="28"/>
      <c r="E28" s="28"/>
      <c r="F28" s="28"/>
      <c r="G28" s="28"/>
      <c r="H28" s="29"/>
      <c r="I28" s="28"/>
      <c r="J28" s="28"/>
      <c r="K28" s="28"/>
      <c r="L28" s="28"/>
    </row>
    <row r="29" s="3" customFormat="1" customHeight="1" spans="2:12">
      <c r="B29" s="28"/>
      <c r="C29" s="30" t="s">
        <v>36</v>
      </c>
      <c r="D29" s="31"/>
      <c r="E29" s="31"/>
      <c r="F29" s="28"/>
      <c r="G29" s="28"/>
      <c r="H29" s="29"/>
      <c r="I29" s="28"/>
      <c r="J29" s="28"/>
      <c r="K29" s="28"/>
      <c r="L29" s="28"/>
    </row>
    <row r="30" customHeight="1" spans="2:12">
      <c r="B30" s="28"/>
      <c r="C30" s="28"/>
      <c r="D30" s="28"/>
      <c r="E30" s="28"/>
      <c r="F30" s="28"/>
      <c r="G30" s="28"/>
      <c r="H30" s="29"/>
      <c r="I30" s="28"/>
      <c r="J30" s="28"/>
      <c r="K30" s="28"/>
      <c r="L30" s="28"/>
    </row>
    <row r="31" customHeight="1" spans="2:12">
      <c r="B31" s="11"/>
      <c r="C31" s="11"/>
      <c r="D31" s="11"/>
      <c r="E31" s="11"/>
      <c r="F31" s="11"/>
      <c r="G31" s="11"/>
      <c r="H31" s="12"/>
      <c r="I31" s="11"/>
      <c r="J31" s="11"/>
      <c r="K31" s="11"/>
      <c r="L31" s="11"/>
    </row>
  </sheetData>
  <mergeCells count="15"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B2:I4"/>
  </mergeCells>
  <dataValidations count="1">
    <dataValidation type="list" allowBlank="1" showInputMessage="1" showErrorMessage="1" sqref="I10 I11:I22">
      <formula1>"是,否"</formula1>
    </dataValidation>
  </dataValidations>
  <hyperlinks>
    <hyperlink ref="C15" r:id="rId2" display="刷墙漆或贴壁纸" tooltip="http://www.so.com/s?q=%E8%B4%B4%E5%A3%81%E7%BA%B8&amp;ie=utf-8&amp;src=internal_wenda_recommend_textn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workbookViewId="0">
      <selection activeCell="W60" sqref="W60"/>
    </sheetView>
  </sheetViews>
  <sheetFormatPr defaultColWidth="8.89090909090909" defaultRowHeight="14"/>
  <cols>
    <col min="1" max="16384" width="8.89090909090909" style="1"/>
  </cols>
  <sheetData>
    <row r="1" s="1" customFormat="1" spans="1:9">
      <c r="A1" s="2"/>
      <c r="B1" s="2"/>
      <c r="C1" s="2"/>
      <c r="D1" s="2"/>
      <c r="E1" s="2"/>
      <c r="F1" s="2"/>
      <c r="G1" s="2"/>
      <c r="H1" s="2"/>
      <c r="I1" s="2"/>
    </row>
    <row r="2" s="1" customFormat="1" spans="1:9">
      <c r="A2" s="2"/>
      <c r="B2" s="2"/>
      <c r="C2" s="2"/>
      <c r="D2" s="2"/>
      <c r="E2" s="2"/>
      <c r="F2" s="2"/>
      <c r="G2" s="2"/>
      <c r="H2" s="2"/>
      <c r="I2" s="2"/>
    </row>
    <row r="3" s="1" customFormat="1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="1" customFormat="1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="1" customFormat="1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="1" customFormat="1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="1" customFormat="1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="1" customFormat="1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="1" customFormat="1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="1" customFormat="1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="1" customFormat="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="1" customFormat="1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="1" customFormat="1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="1" customFormat="1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="1" customFormat="1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="1" customFormat="1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="1" customFormat="1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="1" customFormat="1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="1" customFormat="1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="1" customFormat="1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="1" customFormat="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="1" customFormat="1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="1" customFormat="1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="1" customFormat="1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="1" customFormat="1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="1" customFormat="1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="1" customFormat="1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="1" customFormat="1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="1" customFormat="1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="1" customFormat="1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="1" customFormat="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="1" customFormat="1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="1" customFormat="1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="1" customFormat="1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="1" customFormat="1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="1" customFormat="1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S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="1" customFormat="1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AF37" s="2"/>
      <c r="AG37" s="2"/>
      <c r="AH37" s="2"/>
      <c r="AI37" s="2"/>
      <c r="AJ37" s="2"/>
      <c r="AK37" s="2"/>
      <c r="AL37" s="2"/>
      <c r="AM37" s="2"/>
      <c r="AN37" s="2"/>
    </row>
    <row r="38" s="1" customFormat="1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="1" customFormat="1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="1" customFormat="1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="1" customFormat="1" spans="1:1">
      <c r="A41" s="2"/>
    </row>
    <row r="42" s="1" customFormat="1" spans="1:1">
      <c r="A42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大鹏</dc:creator>
  <cp:lastModifiedBy>稻草人</cp:lastModifiedBy>
  <dcterms:created xsi:type="dcterms:W3CDTF">2021-12-03T04:46:00Z</dcterms:created>
  <dcterms:modified xsi:type="dcterms:W3CDTF">2021-12-06T11:45:17Z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TemplateUUID">
    <vt:lpwstr>v1.0_mb_yIoqKiX7FPurJvNltBF+gg==</vt:lpwstr>
  </property>
</Properties>
</file>