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9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<sst xmlns="http://schemas.openxmlformats.org/spreadsheetml/2006/main" count="74" uniqueCount="30">
  <si>
    <t>项目立项任务分配表格通用模板</t>
  </si>
  <si>
    <t>项目名称： XXXXXX文档设计师培训计划</t>
  </si>
  <si>
    <t>项目负责人：Joyce</t>
  </si>
  <si>
    <t>项目监督人：Lucky</t>
  </si>
  <si>
    <t>立项时间：2020-01-01</t>
  </si>
  <si>
    <t>编号</t>
  </si>
  <si>
    <t>项目内容</t>
  </si>
  <si>
    <t>负责人</t>
  </si>
  <si>
    <t>协助人</t>
  </si>
  <si>
    <t>开始时间</t>
  </si>
  <si>
    <t>结束时间</t>
  </si>
  <si>
    <t>需时（天）</t>
  </si>
  <si>
    <t>完成情况或进度</t>
  </si>
  <si>
    <t>备注</t>
  </si>
  <si>
    <t>01</t>
  </si>
  <si>
    <t>这里写项目工作内容</t>
  </si>
  <si>
    <t>Joyce</t>
  </si>
  <si>
    <t>AdaNA</t>
  </si>
  <si>
    <t>有什么补充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</si>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</sst>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6"/>
      <color theme="0"/>
      <name val="微软雅黑"/>
      <charset val="134"/>
    </font>
    <font>
      <b/>
      <sz val="12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-0.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7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8" borderId="18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7" fillId="21" borderId="19" applyNumberFormat="0" applyAlignment="0" applyProtection="0">
      <alignment vertical="center"/>
    </xf>
    <xf numFmtId="0" fontId="21" fillId="21" borderId="16" applyNumberFormat="0" applyAlignment="0" applyProtection="0">
      <alignment vertical="center"/>
    </xf>
    <xf numFmtId="0" fontId="20" fillId="25" borderId="20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 indent="1"/>
    </xf>
    <xf numFmtId="0" fontId="1" fillId="0" borderId="4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left" vertical="center" indent="1"/>
    </xf>
    <xf numFmtId="0" fontId="1" fillId="0" borderId="7" xfId="0" applyFont="1" applyBorder="1" applyAlignment="1">
      <alignment horizontal="left" vertical="center" inden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9" fontId="1" fillId="0" borderId="5" xfId="0" applyNumberFormat="1" applyFont="1" applyBorder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left" vertical="center"/>
    </xf>
    <xf numFmtId="49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14" fontId="1" fillId="0" borderId="5" xfId="0" applyNumberFormat="1" applyFont="1" applyBorder="1" applyAlignment="1">
      <alignment horizontal="left" vertical="center"/>
    </xf>
    <xf numFmtId="9" fontId="1" fillId="0" borderId="5" xfId="0" applyNumberFormat="1" applyFont="1" applyBorder="1" applyAlignment="1">
      <alignment horizontal="left" vertical="center"/>
    </xf>
    <xf numFmtId="49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9" fontId="1" fillId="0" borderId="9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 indent="1"/>
    </xf>
    <xf numFmtId="0" fontId="1" fillId="0" borderId="11" xfId="0" applyFont="1" applyBorder="1" applyAlignment="1">
      <alignment horizontal="left" vertical="center" indent="1"/>
    </xf>
    <xf numFmtId="0" fontId="1" fillId="0" borderId="12" xfId="0" applyFont="1" applyBorder="1" applyAlignment="1">
      <alignment horizontal="left" vertical="center" indent="1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4" fillId="3" borderId="11" xfId="0" applyFont="1" applyFill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2"/>
  <sheetViews>
    <sheetView tabSelected="1" workbookViewId="0">
      <selection activeCell="A1" sqref="A1:I1"/>
    </sheetView>
  </sheetViews>
  <sheetFormatPr defaultColWidth="9" defaultRowHeight="16.5"/>
  <cols>
    <col min="1" max="1" width="8.875" style="1" customWidth="1"/>
    <col min="2" max="2" width="27" style="1" customWidth="1"/>
    <col min="3" max="3" width="17.25" style="1" customWidth="1"/>
    <col min="4" max="5" width="19.5" style="1" customWidth="1"/>
    <col min="6" max="6" width="19" style="1" customWidth="1"/>
    <col min="7" max="7" width="13.375" style="1" customWidth="1"/>
    <col min="8" max="8" width="22.75" style="1" customWidth="1"/>
    <col min="9" max="9" width="19.5" style="1" customWidth="1"/>
    <col min="10" max="16384" width="9" style="1"/>
  </cols>
  <sheetData>
    <row r="1" ht="56" customHeight="1" spans="1:9">
      <c r="A1" s="2" t="s">
        <v>0</v>
      </c>
      <c r="B1" s="3"/>
      <c r="C1" s="3"/>
      <c r="D1" s="3"/>
      <c r="E1" s="3"/>
      <c r="F1" s="3"/>
      <c r="G1" s="3"/>
      <c r="H1" s="3"/>
      <c r="I1" s="3"/>
    </row>
    <row r="2" ht="43" customHeight="1" spans="1:9">
      <c r="A2" s="4" t="s">
        <v>1</v>
      </c>
      <c r="B2" s="5"/>
      <c r="C2" s="5"/>
      <c r="D2" s="5"/>
      <c r="E2" s="5"/>
      <c r="F2" s="5"/>
      <c r="G2" s="5"/>
      <c r="H2" s="5"/>
      <c r="I2" s="25"/>
    </row>
    <row r="3" ht="21" customHeight="1" spans="1:9">
      <c r="A3" s="6" t="s">
        <v>2</v>
      </c>
      <c r="B3" s="7"/>
      <c r="C3" s="7"/>
      <c r="D3" s="7"/>
      <c r="E3" s="7"/>
      <c r="F3" s="7"/>
      <c r="G3" s="7"/>
      <c r="H3" s="7"/>
      <c r="I3" s="26"/>
    </row>
    <row r="4" ht="21" customHeight="1" spans="1:9">
      <c r="A4" s="8" t="s">
        <v>3</v>
      </c>
      <c r="B4" s="9"/>
      <c r="C4" s="9"/>
      <c r="D4" s="9"/>
      <c r="E4" s="9"/>
      <c r="F4" s="9"/>
      <c r="G4" s="9"/>
      <c r="H4" s="9"/>
      <c r="I4" s="27"/>
    </row>
    <row r="5" ht="21" customHeight="1" spans="1:9">
      <c r="A5" s="6" t="s">
        <v>4</v>
      </c>
      <c r="B5" s="7"/>
      <c r="C5" s="7"/>
      <c r="D5" s="7"/>
      <c r="E5" s="7"/>
      <c r="F5" s="7"/>
      <c r="G5" s="7"/>
      <c r="H5" s="7"/>
      <c r="I5" s="26"/>
    </row>
    <row r="6" ht="13" customHeight="1" spans="1:9">
      <c r="A6" s="10"/>
      <c r="B6" s="11"/>
      <c r="C6" s="11"/>
      <c r="D6" s="11"/>
      <c r="E6" s="11"/>
      <c r="F6" s="11"/>
      <c r="G6" s="11"/>
      <c r="H6" s="11"/>
      <c r="I6" s="28"/>
    </row>
    <row r="7" ht="13" hidden="1" customHeight="1" spans="1:9">
      <c r="A7" s="12"/>
      <c r="B7" s="13"/>
      <c r="C7" s="13"/>
      <c r="D7" s="13"/>
      <c r="E7" s="13"/>
      <c r="F7" s="13"/>
      <c r="G7" s="13"/>
      <c r="H7" s="14">
        <v>1</v>
      </c>
      <c r="I7" s="29"/>
    </row>
    <row r="8" ht="28" customHeight="1" spans="1:9">
      <c r="A8" s="15" t="s">
        <v>5</v>
      </c>
      <c r="B8" s="16" t="s">
        <v>6</v>
      </c>
      <c r="C8" s="16" t="s">
        <v>7</v>
      </c>
      <c r="D8" s="16" t="s">
        <v>8</v>
      </c>
      <c r="E8" s="16" t="s">
        <v>9</v>
      </c>
      <c r="F8" s="16" t="s">
        <v>10</v>
      </c>
      <c r="G8" s="16" t="s">
        <v>11</v>
      </c>
      <c r="H8" s="16" t="s">
        <v>12</v>
      </c>
      <c r="I8" s="30" t="s">
        <v>13</v>
      </c>
    </row>
    <row r="9" ht="28" customHeight="1" spans="1:9">
      <c r="A9" s="17" t="s">
        <v>14</v>
      </c>
      <c r="B9" s="18" t="s">
        <v>15</v>
      </c>
      <c r="C9" s="18" t="s">
        <v>16</v>
      </c>
      <c r="D9" s="18" t="s">
        <v>17</v>
      </c>
      <c r="E9" s="19">
        <v>43831</v>
      </c>
      <c r="F9" s="19">
        <f>E9+8</f>
        <v>43839</v>
      </c>
      <c r="G9" s="18">
        <f>F9-E9</f>
        <v>8</v>
      </c>
      <c r="H9" s="20">
        <v>0.1</v>
      </c>
      <c r="I9" s="31" t="s">
        <v>18</v>
      </c>
    </row>
    <row r="10" ht="28" customHeight="1" spans="1:9">
      <c r="A10" s="17" t="s">
        <v>19</v>
      </c>
      <c r="B10" s="18" t="s">
        <v>15</v>
      </c>
      <c r="C10" s="18" t="s">
        <v>16</v>
      </c>
      <c r="D10" s="18" t="s">
        <v>17</v>
      </c>
      <c r="E10" s="19">
        <v>43845</v>
      </c>
      <c r="F10" s="19">
        <f>E10+12</f>
        <v>43857</v>
      </c>
      <c r="G10" s="18">
        <f t="shared" ref="G10:G20" si="0">F10-E10</f>
        <v>12</v>
      </c>
      <c r="H10" s="20">
        <v>0.32</v>
      </c>
      <c r="I10" s="31" t="s">
        <v>18</v>
      </c>
    </row>
    <row r="11" ht="28" customHeight="1" spans="1:9">
      <c r="A11" s="17" t="s">
        <v>20</v>
      </c>
      <c r="B11" s="18" t="s">
        <v>15</v>
      </c>
      <c r="C11" s="18" t="s">
        <v>16</v>
      </c>
      <c r="D11" s="18" t="s">
        <v>17</v>
      </c>
      <c r="E11" s="19">
        <v>43944</v>
      </c>
      <c r="F11" s="19">
        <f>E11+10</f>
        <v>43954</v>
      </c>
      <c r="G11" s="18">
        <f t="shared" si="0"/>
        <v>10</v>
      </c>
      <c r="H11" s="20">
        <v>0.28</v>
      </c>
      <c r="I11" s="31" t="s">
        <v>18</v>
      </c>
    </row>
    <row r="12" ht="28" customHeight="1" spans="1:9">
      <c r="A12" s="17" t="s">
        <v>21</v>
      </c>
      <c r="B12" s="18" t="s">
        <v>15</v>
      </c>
      <c r="C12" s="18" t="s">
        <v>16</v>
      </c>
      <c r="D12" s="18" t="s">
        <v>17</v>
      </c>
      <c r="E12" s="19">
        <v>43854</v>
      </c>
      <c r="F12" s="19">
        <f>E12+8</f>
        <v>43862</v>
      </c>
      <c r="G12" s="18">
        <f t="shared" si="0"/>
        <v>8</v>
      </c>
      <c r="H12" s="20">
        <v>0.31</v>
      </c>
      <c r="I12" s="31" t="s">
        <v>18</v>
      </c>
    </row>
    <row r="13" ht="28" customHeight="1" spans="1:9">
      <c r="A13" s="17" t="s">
        <v>22</v>
      </c>
      <c r="B13" s="18" t="s">
        <v>15</v>
      </c>
      <c r="C13" s="18" t="s">
        <v>16</v>
      </c>
      <c r="D13" s="18" t="s">
        <v>17</v>
      </c>
      <c r="E13" s="19">
        <v>43923</v>
      </c>
      <c r="F13" s="19">
        <f>E13+3</f>
        <v>43926</v>
      </c>
      <c r="G13" s="18">
        <f t="shared" si="0"/>
        <v>3</v>
      </c>
      <c r="H13" s="20">
        <v>0.19</v>
      </c>
      <c r="I13" s="31" t="s">
        <v>18</v>
      </c>
    </row>
    <row r="14" ht="28" customHeight="1" spans="1:9">
      <c r="A14" s="17" t="s">
        <v>23</v>
      </c>
      <c r="B14" s="18" t="s">
        <v>15</v>
      </c>
      <c r="C14" s="18" t="s">
        <v>16</v>
      </c>
      <c r="D14" s="18" t="s">
        <v>17</v>
      </c>
      <c r="E14" s="19">
        <v>43902</v>
      </c>
      <c r="F14" s="19">
        <f>E14+20</f>
        <v>43922</v>
      </c>
      <c r="G14" s="18">
        <f t="shared" si="0"/>
        <v>20</v>
      </c>
      <c r="H14" s="20">
        <v>0.5</v>
      </c>
      <c r="I14" s="31" t="s">
        <v>18</v>
      </c>
    </row>
    <row r="15" ht="28" customHeight="1" spans="1:9">
      <c r="A15" s="17" t="s">
        <v>24</v>
      </c>
      <c r="B15" s="18" t="s">
        <v>15</v>
      </c>
      <c r="C15" s="18" t="s">
        <v>16</v>
      </c>
      <c r="D15" s="18" t="s">
        <v>17</v>
      </c>
      <c r="E15" s="19">
        <v>43928</v>
      </c>
      <c r="F15" s="19">
        <f>E15+25</f>
        <v>43953</v>
      </c>
      <c r="G15" s="18">
        <f t="shared" si="0"/>
        <v>25</v>
      </c>
      <c r="H15" s="20">
        <v>0.8</v>
      </c>
      <c r="I15" s="31" t="s">
        <v>18</v>
      </c>
    </row>
    <row r="16" ht="28" customHeight="1" spans="1:9">
      <c r="A16" s="17" t="s">
        <v>25</v>
      </c>
      <c r="B16" s="18" t="s">
        <v>15</v>
      </c>
      <c r="C16" s="18" t="s">
        <v>16</v>
      </c>
      <c r="D16" s="18" t="s">
        <v>17</v>
      </c>
      <c r="E16" s="19">
        <v>43979</v>
      </c>
      <c r="F16" s="19">
        <f>E16+8</f>
        <v>43987</v>
      </c>
      <c r="G16" s="18">
        <f t="shared" si="0"/>
        <v>8</v>
      </c>
      <c r="H16" s="20">
        <v>0.3</v>
      </c>
      <c r="I16" s="31" t="s">
        <v>18</v>
      </c>
    </row>
    <row r="17" ht="28" customHeight="1" spans="1:9">
      <c r="A17" s="17" t="s">
        <v>26</v>
      </c>
      <c r="B17" s="18" t="s">
        <v>15</v>
      </c>
      <c r="C17" s="18" t="s">
        <v>16</v>
      </c>
      <c r="D17" s="18" t="s">
        <v>17</v>
      </c>
      <c r="E17" s="19">
        <v>43859</v>
      </c>
      <c r="F17" s="19">
        <f>E17+15</f>
        <v>43874</v>
      </c>
      <c r="G17" s="18">
        <f t="shared" si="0"/>
        <v>15</v>
      </c>
      <c r="H17" s="20">
        <v>0.45</v>
      </c>
      <c r="I17" s="31" t="s">
        <v>18</v>
      </c>
    </row>
    <row r="18" ht="28" customHeight="1" spans="1:9">
      <c r="A18" s="17" t="s">
        <v>27</v>
      </c>
      <c r="B18" s="18" t="s">
        <v>15</v>
      </c>
      <c r="C18" s="18" t="s">
        <v>16</v>
      </c>
      <c r="D18" s="18" t="s">
        <v>17</v>
      </c>
      <c r="E18" s="19">
        <v>43893</v>
      </c>
      <c r="F18" s="19">
        <f>E18+22</f>
        <v>43915</v>
      </c>
      <c r="G18" s="18">
        <f t="shared" si="0"/>
        <v>22</v>
      </c>
      <c r="H18" s="20">
        <v>0.65</v>
      </c>
      <c r="I18" s="31" t="s">
        <v>18</v>
      </c>
    </row>
    <row r="19" ht="28" customHeight="1" spans="1:9">
      <c r="A19" s="17" t="s">
        <v>28</v>
      </c>
      <c r="B19" s="18" t="s">
        <v>15</v>
      </c>
      <c r="C19" s="18" t="s">
        <v>16</v>
      </c>
      <c r="D19" s="18" t="s">
        <v>17</v>
      </c>
      <c r="E19" s="19">
        <v>43952</v>
      </c>
      <c r="F19" s="19">
        <f>E19+6</f>
        <v>43958</v>
      </c>
      <c r="G19" s="18">
        <f t="shared" si="0"/>
        <v>6</v>
      </c>
      <c r="H19" s="20">
        <v>0.77</v>
      </c>
      <c r="I19" s="31" t="s">
        <v>18</v>
      </c>
    </row>
    <row r="20" ht="28" customHeight="1" spans="1:9">
      <c r="A20" s="21" t="s">
        <v>29</v>
      </c>
      <c r="B20" s="22" t="s">
        <v>15</v>
      </c>
      <c r="C20" s="22" t="s">
        <v>16</v>
      </c>
      <c r="D20" s="22" t="s">
        <v>17</v>
      </c>
      <c r="E20" s="23">
        <v>43959</v>
      </c>
      <c r="F20" s="23">
        <f>E20+8</f>
        <v>43967</v>
      </c>
      <c r="G20" s="22">
        <f t="shared" si="0"/>
        <v>8</v>
      </c>
      <c r="H20" s="24">
        <v>0.88</v>
      </c>
      <c r="I20" s="32" t="s">
        <v>18</v>
      </c>
    </row>
    <row r="21" ht="28" customHeight="1"/>
    <row r="22" ht="28" customHeight="1"/>
  </sheetData>
  <mergeCells count="6">
    <mergeCell ref="A1:I1"/>
    <mergeCell ref="A2:I2"/>
    <mergeCell ref="A3:I3"/>
    <mergeCell ref="A4:I4"/>
    <mergeCell ref="A5:I5"/>
    <mergeCell ref="A6:I6"/>
  </mergeCells>
  <conditionalFormatting sqref="H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{759fa216-6b00-41e0-ad88-8758dbd942ab}</x14:id>
        </ext>
      </extLst>
    </cfRule>
  </conditionalFormatting>
  <conditionalFormatting sqref="H7:H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{d0043840-ed86-4af9-a915-09d652ce56a4}</x14:id>
        </ext>
      </extLst>
    </cfRule>
  </conditionalFormatting>
  <conditionalFormatting sqref="H9:H2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{ea2c0ca0-10a1-4a64-9960-d4b766b788e4}</x14:id>
        </ext>
      </extLst>
    </cfRule>
  </conditionalFormatting>
  <pageMargins left="0.75" right="0.75" top="1" bottom="1" header="0.5" footer="0.5"/>
  <pageSetup paperSize="9" scale="79" orientation="landscape"/>
  <headerFooter/>
  <ignoredErrors>
    <ignoredError sqref="F17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9fa216-6b00-41e0-ad88-8758dbd942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d0043840-ed86-4af9-a915-09d652ce56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H7:H20</xm:sqref>
        </x14:conditionalFormatting>
        <x14:conditionalFormatting xmlns:xm="http://schemas.microsoft.com/office/excel/2006/main">
          <x14:cfRule type="dataBar" id="{ea2c0ca0-10a1-4a64-9960-d4b766b788e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H9:H20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</dc:creator>
  <cp:lastModifiedBy>Old'Y</cp:lastModifiedBy>
  <dcterms:created xsi:type="dcterms:W3CDTF">2019-11-29T03:46:00Z</dcterms:created>
  <dcterms:modified xsi:type="dcterms:W3CDTF">2019-11-29T07:22:08Z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  <property fmtid="{D5CDD505-2E9C-101B-9397-08002B2CF9AE}" pid="3" name="KSOReadingLayout">
    <vt:bool>false</vt:bool>
  </property>
</Properties>
</file>