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95" windowHeight="12600"/>
  </bookViews>
  <sheets>
    <sheet name="台账" sheetId="1" r:id="rId1"/>
    <sheet name="说明" sheetId="3" r:id="rId2"/>
    <sheet name="辅助表" sheetId="2" r:id="rId3"/>
  </sheets>
  <definedNames>
    <definedName name="_xlnm.Print_Area" localSheetId="0">台账!$2:$20</definedName>
    <definedName name="yf">OFFSET(辅助表!$A$3,,,COUNTA(辅助表!$A$3:$A$2106))</definedName>
  </definedNames>
  <calcPr calcId="144525"/>
</workbook>
</file>

<file path=xl/sharedStrings.xml><?xml version="1.0" encoding="utf-8"?>
<sst xmlns="http://schemas.openxmlformats.org/spreadsheetml/2006/main" count="44">
  <si>
    <t>模拟乙方3</t>
  </si>
  <si>
    <t>至首行</t>
  </si>
  <si>
    <t xml:space="preserve">  XX项目  劳务分包结算台账（内部）</t>
  </si>
  <si>
    <t>序号</t>
  </si>
  <si>
    <t>甲方</t>
  </si>
  <si>
    <t>乙方</t>
  </si>
  <si>
    <t>合同承包范围</t>
  </si>
  <si>
    <t>承包单价</t>
  </si>
  <si>
    <t>工程量</t>
  </si>
  <si>
    <t>暂估合同金额</t>
  </si>
  <si>
    <t>过程结算</t>
  </si>
  <si>
    <t>最终结算</t>
  </si>
  <si>
    <t>过程付款</t>
  </si>
  <si>
    <t>扣款</t>
  </si>
  <si>
    <t>抵房</t>
  </si>
  <si>
    <t>欠付金额</t>
  </si>
  <si>
    <t>2021年累计过程结算</t>
  </si>
  <si>
    <t>合同内付款比例</t>
  </si>
  <si>
    <t>7月付款</t>
  </si>
  <si>
    <t>8月付款</t>
  </si>
  <si>
    <t>9月付款</t>
  </si>
  <si>
    <t>10月付款</t>
  </si>
  <si>
    <t>11月付款</t>
  </si>
  <si>
    <t>12月付款</t>
  </si>
  <si>
    <t>2021年累计过程付款</t>
  </si>
  <si>
    <t>模拟甲方1</t>
  </si>
  <si>
    <t>模拟乙方1</t>
  </si>
  <si>
    <t>【钢筋工程】A区内所有结构图纸范围内的钢筋成型绑扎、及需要二次调整绑扎、二次结构预留插筋安装、预留洞加筋,直螺纹套丝及套筒安装等</t>
  </si>
  <si>
    <t>零层板以下按  1150/吨 ；零层以上 50 元/㎡</t>
  </si>
  <si>
    <t>地下950.165t，
地上35908.91m2</t>
  </si>
  <si>
    <t>80%</t>
  </si>
  <si>
    <t>合同外及零工</t>
  </si>
  <si>
    <t>100%</t>
  </si>
  <si>
    <t>扣款及罚款、未施工项等</t>
  </si>
  <si>
    <t>合计</t>
  </si>
  <si>
    <t>模拟甲方2</t>
  </si>
  <si>
    <t>模拟乙方2</t>
  </si>
  <si>
    <t>【脚手架工程】车库周边及主体内外安全防护、屋顶内四周所需架体、升降机脚手架及平台的搭拆，施工马道、电梯井内及临边洞口防护架子及平台，室内楼梯防护，窗口、洞口临边搭拆，立网、平网、踢脚板、脚手板安拆，外架钢性防护搭拆，卸料平台搭拆，安全通道搭拆，外用电梯与外墙间的走道连接。</t>
  </si>
  <si>
    <t>地下5元/平米，地上22元/平米，带钢板网的按钢板网实际面积增加8 元/M2</t>
  </si>
  <si>
    <t>暂定地下结构面积：28239㎡
暂定地上结构面积：87462㎡
暂定钢板网面积：14000㎡</t>
  </si>
  <si>
    <t>模拟甲方3</t>
  </si>
  <si>
    <t>【混凝土浇筑】图纸范围内地下车库、后浇带、主楼地下室及夹层、主楼地上现浇砼浇筑工程，临时路面、加工区混凝土浇筑</t>
  </si>
  <si>
    <t>零层板以下按  32元/㎡ ；零层以上 20 元/㎡，临时路面、加工区混凝土浇筑8元/平米</t>
  </si>
  <si>
    <t>地下暂定结构面积：28239m2
地上暂定结构面积：87462m2
临时路面、加工区暂定面积：3000m2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</si>
</sst>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  <numFmt numFmtId="177" formatCode="0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b/>
      <sz val="9"/>
      <color rgb="FFC00000"/>
      <name val="宋体"/>
      <charset val="0"/>
    </font>
    <font>
      <b/>
      <sz val="14"/>
      <color rgb="FF800080"/>
      <name val="宋体"/>
      <charset val="0"/>
    </font>
    <font>
      <b/>
      <u/>
      <sz val="16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6"/>
      <name val="宋体"/>
      <charset val="134"/>
    </font>
    <font>
      <b/>
      <sz val="9"/>
      <name val="宋体"/>
      <charset val="134"/>
    </font>
    <font>
      <b/>
      <sz val="10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3" borderId="13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8" fillId="18" borderId="14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2" borderId="0" xfId="10" applyFont="1" applyFill="1" applyAlignment="1">
      <alignment horizontal="center" vertical="center" wrapText="1"/>
    </xf>
    <xf numFmtId="0" fontId="4" fillId="2" borderId="0" xfId="1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/>
    </xf>
    <xf numFmtId="177" fontId="5" fillId="0" borderId="0" xfId="0" applyNumberFormat="1" applyFont="1" applyFill="1" applyAlignment="1">
      <alignment horizontal="left" vertical="center"/>
    </xf>
    <xf numFmtId="177" fontId="5" fillId="3" borderId="0" xfId="0" applyNumberFormat="1" applyFont="1" applyFill="1" applyAlignment="1">
      <alignment horizontal="left" vertical="center"/>
    </xf>
    <xf numFmtId="177" fontId="5" fillId="3" borderId="0" xfId="0" applyNumberFormat="1" applyFont="1" applyFill="1" applyBorder="1" applyAlignment="1">
      <alignment vertical="center"/>
    </xf>
    <xf numFmtId="0" fontId="5" fillId="3" borderId="0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wrapText="1" shrinkToFit="1"/>
    </xf>
    <xf numFmtId="0" fontId="2" fillId="3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shrinkToFit="1"/>
    </xf>
    <xf numFmtId="0" fontId="6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 shrinkToFit="1"/>
    </xf>
    <xf numFmtId="0" fontId="7" fillId="3" borderId="2" xfId="0" applyFont="1" applyFill="1" applyBorder="1" applyAlignment="1">
      <alignment horizontal="center" vertical="center" wrapText="1" shrinkToFit="1"/>
    </xf>
    <xf numFmtId="0" fontId="1" fillId="3" borderId="2" xfId="0" applyNumberFormat="1" applyFont="1" applyFill="1" applyBorder="1" applyAlignment="1">
      <alignment horizontal="center" vertical="center" shrinkToFit="1"/>
    </xf>
    <xf numFmtId="0" fontId="1" fillId="3" borderId="4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 shrinkToFit="1"/>
    </xf>
    <xf numFmtId="0" fontId="8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 shrinkToFi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 wrapText="1" shrinkToFit="1"/>
    </xf>
    <xf numFmtId="0" fontId="2" fillId="2" borderId="0" xfId="0" applyFont="1" applyFill="1" applyAlignment="1">
      <alignment horizontal="center" vertical="center"/>
    </xf>
    <xf numFmtId="177" fontId="5" fillId="3" borderId="0" xfId="0" applyNumberFormat="1" applyFont="1" applyFill="1" applyBorder="1" applyAlignment="1">
      <alignment horizontal="center" vertical="center"/>
    </xf>
    <xf numFmtId="177" fontId="9" fillId="3" borderId="0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 shrinkToFit="1"/>
    </xf>
    <xf numFmtId="0" fontId="10" fillId="3" borderId="2" xfId="0" applyNumberFormat="1" applyFont="1" applyFill="1" applyBorder="1" applyAlignment="1">
      <alignment horizontal="center" vertical="center" wrapText="1" shrinkToFit="1"/>
    </xf>
    <xf numFmtId="49" fontId="1" fillId="3" borderId="2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 shrinkToFit="1"/>
    </xf>
    <xf numFmtId="0" fontId="6" fillId="3" borderId="2" xfId="0" applyNumberFormat="1" applyFont="1" applyFill="1" applyBorder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theme="0" tint="-0.05"/>
        </patternFill>
      </fill>
      <border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8255</xdr:colOff>
      <xdr:row>0</xdr:row>
      <xdr:rowOff>635</xdr:rowOff>
    </xdr:from>
    <xdr:to>
      <xdr:col>14</xdr:col>
      <xdr:colOff>427990</xdr:colOff>
      <xdr:row>69</xdr:row>
      <xdr:rowOff>128270</xdr:rowOff>
    </xdr:to>
    <xdr:sp>
      <xdr:nvSpPr>
        <xdr:cNvPr id="2" name="矩形 1"/>
        <xdr:cNvSpPr/>
      </xdr:nvSpPr>
      <xdr:spPr>
        <a:xfrm>
          <a:off x="8255" y="635"/>
          <a:ext cx="9905365" cy="1195768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27000" sx="101000" sy="101000" algn="ctr" rotWithShape="0">
            <a:schemeClr val="bg1">
              <a:lumMod val="75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0</xdr:col>
      <xdr:colOff>360680</xdr:colOff>
      <xdr:row>25</xdr:row>
      <xdr:rowOff>141605</xdr:rowOff>
    </xdr:from>
    <xdr:to>
      <xdr:col>5</xdr:col>
      <xdr:colOff>375920</xdr:colOff>
      <xdr:row>32</xdr:row>
      <xdr:rowOff>113665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60680" y="4427855"/>
          <a:ext cx="3402965" cy="11722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</xdr:row>
      <xdr:rowOff>22860</xdr:rowOff>
    </xdr:from>
    <xdr:to>
      <xdr:col>7</xdr:col>
      <xdr:colOff>80645</xdr:colOff>
      <xdr:row>7</xdr:row>
      <xdr:rowOff>73025</xdr:rowOff>
    </xdr:to>
    <xdr:grpSp>
      <xdr:nvGrpSpPr>
        <xdr:cNvPr id="4" name="组合 102"/>
        <xdr:cNvGrpSpPr/>
      </xdr:nvGrpSpPr>
      <xdr:grpSpPr>
        <a:xfrm rot="0">
          <a:off x="635" y="537210"/>
          <a:ext cx="4822825" cy="735965"/>
          <a:chOff x="-48" y="701"/>
          <a:chExt cx="6845" cy="1248"/>
        </a:xfrm>
      </xdr:grpSpPr>
      <xdr:sp>
        <xdr:nvSpPr>
          <xdr:cNvPr id="5" name="矩形 4"/>
          <xdr:cNvSpPr/>
        </xdr:nvSpPr>
        <xdr:spPr>
          <a:xfrm>
            <a:off x="-48" y="717"/>
            <a:ext cx="170" cy="737"/>
          </a:xfrm>
          <a:prstGeom prst="rect">
            <a:avLst/>
          </a:prstGeom>
          <a:solidFill>
            <a:srgbClr val="FF283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6" name="文本框 5"/>
          <xdr:cNvSpPr txBox="1"/>
        </xdr:nvSpPr>
        <xdr:spPr>
          <a:xfrm>
            <a:off x="166" y="701"/>
            <a:ext cx="6631" cy="1036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zh-CN" altLang="en-US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表格</a:t>
            </a:r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模板使用说明</a:t>
            </a:r>
            <a:endParaRPr lang="en-US" altLang="zh-CN" sz="2600" kern="100"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7" name="文本框 6"/>
          <xdr:cNvSpPr txBox="1"/>
        </xdr:nvSpPr>
        <xdr:spPr>
          <a:xfrm>
            <a:off x="74" y="1481"/>
            <a:ext cx="5912" cy="4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（本页为说明页，用户使用模板时可删除本页内容）</a:t>
            </a:r>
            <a:endParaRPr lang="en-US" altLang="zh-CN" sz="12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0</xdr:col>
      <xdr:colOff>267335</xdr:colOff>
      <xdr:row>8</xdr:row>
      <xdr:rowOff>100330</xdr:rowOff>
    </xdr:from>
    <xdr:to>
      <xdr:col>5</xdr:col>
      <xdr:colOff>291465</xdr:colOff>
      <xdr:row>12</xdr:row>
      <xdr:rowOff>106680</xdr:rowOff>
    </xdr:to>
    <xdr:grpSp>
      <xdr:nvGrpSpPr>
        <xdr:cNvPr id="8" name="组合 7"/>
        <xdr:cNvGrpSpPr/>
      </xdr:nvGrpSpPr>
      <xdr:grpSpPr>
        <a:xfrm rot="0">
          <a:off x="267335" y="1471930"/>
          <a:ext cx="3411855" cy="692150"/>
          <a:chOff x="1212" y="2209"/>
          <a:chExt cx="4839" cy="1158"/>
        </a:xfrm>
      </xdr:grpSpPr>
      <xdr:sp>
        <xdr:nvSpPr>
          <xdr:cNvPr id="9" name="文本框 8"/>
          <xdr:cNvSpPr txBox="1"/>
        </xdr:nvSpPr>
        <xdr:spPr>
          <a:xfrm>
            <a:off x="1212" y="2209"/>
            <a:ext cx="1555" cy="11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01</a:t>
            </a:r>
            <a:endParaRPr lang="en-US" altLang="zh-CN" sz="3800" b="1" kern="1200">
              <a:solidFill>
                <a:srgbClr val="FF283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0" name="文本框 9"/>
          <xdr:cNvSpPr txBox="1"/>
        </xdr:nvSpPr>
        <xdr:spPr>
          <a:xfrm>
            <a:off x="2218" y="2404"/>
            <a:ext cx="3833" cy="7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>
              <a:buClrTx/>
              <a:buSzTx/>
              <a:buFontTx/>
            </a:pPr>
            <a:r>
              <a: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基础操作</a:t>
            </a:r>
            <a:r>
              <a:rPr lang="zh-CN" altLang="en-US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指南</a:t>
            </a:r>
            <a:endParaRPr lang="en-US" altLang="zh-CN" sz="2200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8</xdr:col>
      <xdr:colOff>150495</xdr:colOff>
      <xdr:row>11</xdr:row>
      <xdr:rowOff>168910</xdr:rowOff>
    </xdr:from>
    <xdr:to>
      <xdr:col>8</xdr:col>
      <xdr:colOff>150495</xdr:colOff>
      <xdr:row>65</xdr:row>
      <xdr:rowOff>97155</xdr:rowOff>
    </xdr:to>
    <xdr:cxnSp>
      <xdr:nvCxnSpPr>
        <xdr:cNvPr id="11" name="直接连接符 10"/>
        <xdr:cNvCxnSpPr/>
      </xdr:nvCxnSpPr>
      <xdr:spPr>
        <a:xfrm>
          <a:off x="5570855" y="2054860"/>
          <a:ext cx="0" cy="9186545"/>
        </a:xfrm>
        <a:prstGeom prst="line">
          <a:avLst/>
        </a:prstGeom>
        <a:ln w="9525">
          <a:solidFill>
            <a:srgbClr val="222222">
              <a:alpha val="8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551180</xdr:colOff>
      <xdr:row>8</xdr:row>
      <xdr:rowOff>110490</xdr:rowOff>
    </xdr:from>
    <xdr:to>
      <xdr:col>13</xdr:col>
      <xdr:colOff>422275</xdr:colOff>
      <xdr:row>26</xdr:row>
      <xdr:rowOff>73025</xdr:rowOff>
    </xdr:to>
    <xdr:grpSp>
      <xdr:nvGrpSpPr>
        <xdr:cNvPr id="12" name="组合 11"/>
        <xdr:cNvGrpSpPr/>
      </xdr:nvGrpSpPr>
      <xdr:grpSpPr>
        <a:xfrm>
          <a:off x="5971540" y="1482090"/>
          <a:ext cx="3258820" cy="3048635"/>
          <a:chOff x="8438" y="3702"/>
          <a:chExt cx="4611" cy="5059"/>
        </a:xfrm>
      </xdr:grpSpPr>
      <xdr:grpSp>
        <xdr:nvGrpSpPr>
          <xdr:cNvPr id="13" name="组合 32"/>
          <xdr:cNvGrpSpPr/>
        </xdr:nvGrpSpPr>
        <xdr:grpSpPr>
          <a:xfrm rot="0">
            <a:off x="8721" y="6083"/>
            <a:ext cx="4328" cy="2678"/>
            <a:chOff x="11007" y="5362"/>
            <a:chExt cx="4828" cy="2710"/>
          </a:xfrm>
        </xdr:grpSpPr>
        <xdr:cxnSp>
          <xdr:nvCxnSpPr>
            <xdr:cNvPr id="14" name="直接连接符 13"/>
            <xdr:cNvCxnSpPr/>
          </xdr:nvCxnSpPr>
          <xdr:spPr>
            <a:xfrm>
              <a:off x="11017" y="6717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5" name="直接连接符 14"/>
            <xdr:cNvCxnSpPr/>
          </xdr:nvCxnSpPr>
          <xdr:spPr>
            <a:xfrm>
              <a:off x="11008" y="5362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6" name="直接连接符 15"/>
            <xdr:cNvCxnSpPr/>
          </xdr:nvCxnSpPr>
          <xdr:spPr>
            <a:xfrm>
              <a:off x="11007" y="8072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7" name="组合 34"/>
          <xdr:cNvGrpSpPr/>
        </xdr:nvGrpSpPr>
        <xdr:grpSpPr>
          <a:xfrm rot="0">
            <a:off x="8438" y="3702"/>
            <a:ext cx="3264" cy="2462"/>
            <a:chOff x="10730" y="2878"/>
            <a:chExt cx="3249" cy="2493"/>
          </a:xfrm>
        </xdr:grpSpPr>
        <xdr:sp>
          <xdr:nvSpPr>
            <xdr:cNvPr id="18" name="文本框 17"/>
            <xdr:cNvSpPr txBox="1"/>
          </xdr:nvSpPr>
          <xdr:spPr>
            <a:xfrm>
              <a:off x="10892" y="4279"/>
              <a:ext cx="1702" cy="463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中文｜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宋体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19" name="文本框 18"/>
            <xdr:cNvSpPr txBox="1"/>
          </xdr:nvSpPr>
          <xdr:spPr>
            <a:xfrm>
              <a:off x="10848" y="4703"/>
              <a:ext cx="3030" cy="66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zh-CN" altLang="en-US" sz="2000" kern="100">
                  <a:latin typeface="Calibri" panose="020F0502020204030204"/>
                  <a:ea typeface="宋体" panose="02010600030101010101" pitchFamily="7" charset="-122"/>
                  <a:cs typeface="Times New Roman" panose="02020603050405020304" pitchFamily="12"/>
                  <a:sym typeface="Times New Roman" panose="02020603050405020304" pitchFamily="12"/>
                </a:rPr>
                <a:t>宋体</a:t>
              </a:r>
              <a:endParaRPr lang="zh-CN" altLang="en-US" sz="200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grpSp>
          <xdr:nvGrpSpPr>
            <xdr:cNvPr id="20" name="组合 19"/>
            <xdr:cNvGrpSpPr/>
          </xdr:nvGrpSpPr>
          <xdr:grpSpPr>
            <a:xfrm rot="0">
              <a:off x="10730" y="2878"/>
              <a:ext cx="3249" cy="1227"/>
              <a:chOff x="1046" y="2210"/>
              <a:chExt cx="3249" cy="1227"/>
            </a:xfrm>
          </xdr:grpSpPr>
          <xdr:sp>
            <xdr:nvSpPr>
              <xdr:cNvPr id="21" name="文本框 20"/>
              <xdr:cNvSpPr txBox="1"/>
            </xdr:nvSpPr>
            <xdr:spPr>
              <a:xfrm>
                <a:off x="1046" y="2210"/>
                <a:ext cx="1505" cy="122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02</a:t>
                </a:r>
                <a:endPara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22" name="文本框 21"/>
              <xdr:cNvSpPr txBox="1"/>
            </xdr:nvSpPr>
            <xdr:spPr>
              <a:xfrm>
                <a:off x="2013" y="2404"/>
                <a:ext cx="2282" cy="73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字体说明</a:t>
                </a:r>
                <a:endPara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</xdr:grpSp>
      </xdr:grpSp>
    </xdr:grpSp>
    <xdr:clientData/>
  </xdr:twoCellAnchor>
  <xdr:twoCellAnchor>
    <xdr:from>
      <xdr:col>8</xdr:col>
      <xdr:colOff>548640</xdr:colOff>
      <xdr:row>34</xdr:row>
      <xdr:rowOff>17780</xdr:rowOff>
    </xdr:from>
    <xdr:to>
      <xdr:col>13</xdr:col>
      <xdr:colOff>418465</xdr:colOff>
      <xdr:row>47</xdr:row>
      <xdr:rowOff>164465</xdr:rowOff>
    </xdr:to>
    <xdr:grpSp>
      <xdr:nvGrpSpPr>
        <xdr:cNvPr id="23" name="组合 22"/>
        <xdr:cNvGrpSpPr/>
      </xdr:nvGrpSpPr>
      <xdr:grpSpPr>
        <a:xfrm>
          <a:off x="5969000" y="5847080"/>
          <a:ext cx="3257550" cy="2375535"/>
          <a:chOff x="8434" y="9476"/>
          <a:chExt cx="4629" cy="3917"/>
        </a:xfrm>
      </xdr:grpSpPr>
      <xdr:grpSp>
        <xdr:nvGrpSpPr>
          <xdr:cNvPr id="24" name="组合 61"/>
          <xdr:cNvGrpSpPr/>
        </xdr:nvGrpSpPr>
        <xdr:grpSpPr>
          <a:xfrm rot="0">
            <a:off x="8434" y="9476"/>
            <a:ext cx="3323" cy="1212"/>
            <a:chOff x="1213" y="2210"/>
            <a:chExt cx="3309" cy="1228"/>
          </a:xfrm>
        </xdr:grpSpPr>
        <xdr:sp>
          <xdr:nvSpPr>
            <xdr:cNvPr id="25" name="文本框 24"/>
            <xdr:cNvSpPr txBox="1"/>
          </xdr:nvSpPr>
          <xdr:spPr>
            <a:xfrm>
              <a:off x="1213" y="2210"/>
              <a:ext cx="1554" cy="122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03</a:t>
              </a:r>
              <a:endPara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6" name="文本框 25"/>
            <xdr:cNvSpPr txBox="1"/>
          </xdr:nvSpPr>
          <xdr:spPr>
            <a:xfrm>
              <a:off x="2236" y="2404"/>
              <a:ext cx="2286" cy="73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素材说明</a:t>
              </a:r>
              <a:endPara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grpSp>
        <xdr:nvGrpSpPr>
          <xdr:cNvPr id="27" name="组合 69"/>
          <xdr:cNvGrpSpPr/>
        </xdr:nvGrpSpPr>
        <xdr:grpSpPr>
          <a:xfrm rot="0">
            <a:off x="8443" y="10825"/>
            <a:ext cx="4620" cy="852"/>
            <a:chOff x="7157" y="3565"/>
            <a:chExt cx="4604" cy="861"/>
          </a:xfrm>
        </xdr:grpSpPr>
        <xdr:sp>
          <xdr:nvSpPr>
            <xdr:cNvPr id="28" name="文本框 27"/>
            <xdr:cNvSpPr txBox="1"/>
          </xdr:nvSpPr>
          <xdr:spPr>
            <a:xfrm>
              <a:off x="7157" y="3565"/>
              <a:ext cx="1289" cy="4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图片：</a:t>
              </a:r>
              <a:endPara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9" name="文本框 28"/>
            <xdr:cNvSpPr txBox="1"/>
          </xdr:nvSpPr>
          <xdr:spPr>
            <a:xfrm>
              <a:off x="7157" y="4048"/>
              <a:ext cx="4604" cy="37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rPr>
                <a:t>无</a:t>
              </a:r>
              <a:endPara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endParaRPr>
            </a:p>
          </xdr:txBody>
        </xdr:sp>
      </xdr:grpSp>
      <xdr:grpSp>
        <xdr:nvGrpSpPr>
          <xdr:cNvPr id="30" name="组合 77"/>
          <xdr:cNvGrpSpPr/>
        </xdr:nvGrpSpPr>
        <xdr:grpSpPr>
          <a:xfrm rot="0">
            <a:off x="8434" y="12608"/>
            <a:ext cx="4625" cy="785"/>
            <a:chOff x="7148" y="5903"/>
            <a:chExt cx="4609" cy="796"/>
          </a:xfrm>
        </xdr:grpSpPr>
        <xdr:sp>
          <xdr:nvSpPr>
            <xdr:cNvPr id="31" name="文本框 30"/>
            <xdr:cNvSpPr txBox="1"/>
          </xdr:nvSpPr>
          <xdr:spPr>
            <a:xfrm>
              <a:off x="7171" y="5903"/>
              <a:ext cx="1287" cy="4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素材：</a:t>
              </a:r>
              <a:endPara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32" name="文本框 31"/>
            <xdr:cNvSpPr txBox="1"/>
          </xdr:nvSpPr>
          <xdr:spPr>
            <a:xfrm>
              <a:off x="7148" y="6320"/>
              <a:ext cx="4609" cy="37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rPr>
                <a:t>无</a:t>
              </a:r>
              <a:endPara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endParaRPr>
            </a:p>
          </xdr:txBody>
        </xdr:sp>
      </xdr:grpSp>
    </xdr:grpSp>
    <xdr:clientData/>
  </xdr:twoCellAnchor>
  <xdr:twoCellAnchor>
    <xdr:from>
      <xdr:col>0</xdr:col>
      <xdr:colOff>337185</xdr:colOff>
      <xdr:row>13</xdr:row>
      <xdr:rowOff>66675</xdr:rowOff>
    </xdr:from>
    <xdr:to>
      <xdr:col>5</xdr:col>
      <xdr:colOff>241935</xdr:colOff>
      <xdr:row>16</xdr:row>
      <xdr:rowOff>161290</xdr:rowOff>
    </xdr:to>
    <xdr:grpSp>
      <xdr:nvGrpSpPr>
        <xdr:cNvPr id="33" name="组合 69"/>
        <xdr:cNvGrpSpPr/>
      </xdr:nvGrpSpPr>
      <xdr:grpSpPr>
        <a:xfrm rot="0">
          <a:off x="337185" y="2295525"/>
          <a:ext cx="3292475" cy="608965"/>
          <a:chOff x="7139" y="3569"/>
          <a:chExt cx="4652" cy="1008"/>
        </a:xfrm>
      </xdr:grpSpPr>
      <xdr:sp>
        <xdr:nvSpPr>
          <xdr:cNvPr id="34" name="文本框 33"/>
          <xdr:cNvSpPr txBox="1"/>
        </xdr:nvSpPr>
        <xdr:spPr>
          <a:xfrm>
            <a:off x="7139" y="3569"/>
            <a:ext cx="3308" cy="4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如何撤销工作表保护？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35" name="文本框 34"/>
          <xdr:cNvSpPr txBox="1"/>
        </xdr:nvSpPr>
        <xdr:spPr>
          <a:xfrm>
            <a:off x="7197" y="3960"/>
            <a:ext cx="4594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选中对应工作表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点击：「审阅---撤销工作表」保护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0</xdr:col>
      <xdr:colOff>325755</xdr:colOff>
      <xdr:row>22</xdr:row>
      <xdr:rowOff>144780</xdr:rowOff>
    </xdr:from>
    <xdr:to>
      <xdr:col>6</xdr:col>
      <xdr:colOff>149225</xdr:colOff>
      <xdr:row>26</xdr:row>
      <xdr:rowOff>49530</xdr:rowOff>
    </xdr:to>
    <xdr:grpSp>
      <xdr:nvGrpSpPr>
        <xdr:cNvPr id="36" name="组合 77"/>
        <xdr:cNvGrpSpPr/>
      </xdr:nvGrpSpPr>
      <xdr:grpSpPr>
        <a:xfrm rot="0">
          <a:off x="325755" y="3916680"/>
          <a:ext cx="3888740" cy="590550"/>
          <a:chOff x="7127" y="5903"/>
          <a:chExt cx="5482" cy="1014"/>
        </a:xfrm>
      </xdr:grpSpPr>
      <xdr:sp>
        <xdr:nvSpPr>
          <xdr:cNvPr id="37" name="文本框 36"/>
          <xdr:cNvSpPr txBox="1"/>
        </xdr:nvSpPr>
        <xdr:spPr>
          <a:xfrm>
            <a:off x="7127" y="5903"/>
            <a:ext cx="2426" cy="43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如何增加行数？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38" name="文本框 37"/>
          <xdr:cNvSpPr txBox="1"/>
        </xdr:nvSpPr>
        <xdr:spPr>
          <a:xfrm>
            <a:off x="7197" y="6292"/>
            <a:ext cx="5412" cy="6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、选中最后一行，鼠标放在选中区域右下角。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、当鼠标箭头变成黑色十字形时，点击鼠标左键下拉即可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0</xdr:col>
      <xdr:colOff>448310</xdr:colOff>
      <xdr:row>17</xdr:row>
      <xdr:rowOff>36195</xdr:rowOff>
    </xdr:from>
    <xdr:to>
      <xdr:col>7</xdr:col>
      <xdr:colOff>208915</xdr:colOff>
      <xdr:row>21</xdr:row>
      <xdr:rowOff>12065</xdr:rowOff>
    </xdr:to>
    <xdr:pic>
      <xdr:nvPicPr>
        <xdr:cNvPr id="39" name="图片 38" descr="WPS图片编辑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48310" y="2950845"/>
          <a:ext cx="4503420" cy="661670"/>
        </a:xfrm>
        <a:prstGeom prst="rect">
          <a:avLst/>
        </a:prstGeom>
        <a:effectLst>
          <a:outerShdw blurRad="38100" sx="101000" sy="101000" algn="ctr" rotWithShape="0">
            <a:schemeClr val="bg1">
              <a:lumMod val="75000"/>
              <a:alpha val="40000"/>
            </a:schemeClr>
          </a:outerShdw>
        </a:effectLst>
      </xdr:spPr>
    </xdr:pic>
    <xdr:clientData/>
  </xdr:twoCellAnchor>
  <xdr:twoCellAnchor>
    <xdr:from>
      <xdr:col>0</xdr:col>
      <xdr:colOff>335915</xdr:colOff>
      <xdr:row>33</xdr:row>
      <xdr:rowOff>29210</xdr:rowOff>
    </xdr:from>
    <xdr:to>
      <xdr:col>5</xdr:col>
      <xdr:colOff>470535</xdr:colOff>
      <xdr:row>37</xdr:row>
      <xdr:rowOff>86995</xdr:rowOff>
    </xdr:to>
    <xdr:grpSp>
      <xdr:nvGrpSpPr>
        <xdr:cNvPr id="40" name="组合 77"/>
        <xdr:cNvGrpSpPr/>
      </xdr:nvGrpSpPr>
      <xdr:grpSpPr>
        <a:xfrm rot="0">
          <a:off x="335915" y="5687060"/>
          <a:ext cx="3522345" cy="743585"/>
          <a:chOff x="7138" y="5903"/>
          <a:chExt cx="5012" cy="1239"/>
        </a:xfrm>
      </xdr:grpSpPr>
      <xdr:sp>
        <xdr:nvSpPr>
          <xdr:cNvPr id="41" name="文本框 40"/>
          <xdr:cNvSpPr txBox="1"/>
        </xdr:nvSpPr>
        <xdr:spPr>
          <a:xfrm>
            <a:off x="7138" y="5903"/>
            <a:ext cx="4408" cy="43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如何插入相同行？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42" name="文本框 41"/>
          <xdr:cNvSpPr txBox="1"/>
        </xdr:nvSpPr>
        <xdr:spPr>
          <a:xfrm>
            <a:off x="7197" y="6296"/>
            <a:ext cx="4953" cy="84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、选中对应的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4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行内容。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、右键→插入行数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4。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3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、将有公式的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4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行重新选中，复制后粘贴至插入的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4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行即可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8</xdr:col>
      <xdr:colOff>597535</xdr:colOff>
      <xdr:row>17</xdr:row>
      <xdr:rowOff>24130</xdr:rowOff>
    </xdr:from>
    <xdr:to>
      <xdr:col>13</xdr:col>
      <xdr:colOff>548640</xdr:colOff>
      <xdr:row>21</xdr:row>
      <xdr:rowOff>69215</xdr:rowOff>
    </xdr:to>
    <xdr:sp>
      <xdr:nvSpPr>
        <xdr:cNvPr id="48" name="文本框 47"/>
        <xdr:cNvSpPr txBox="1"/>
      </xdr:nvSpPr>
      <xdr:spPr>
        <a:xfrm>
          <a:off x="6017895" y="2938780"/>
          <a:ext cx="3338830" cy="73088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auto">
            <a:lnSpc>
              <a:spcPct val="150000"/>
            </a:lnSpc>
          </a:pPr>
          <a:r>
            <a:rPr lang="zh-CN" altLang="en-US"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</a:rPr>
            <a:t>【说明】</a:t>
          </a:r>
          <a:endParaRPr lang="zh-CN" altLang="en-US" sz="7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</a:endParaRPr>
        </a:p>
        <a:p>
          <a:pPr marL="39370" algn="l" fontAlgn="auto">
            <a:lnSpc>
              <a:spcPct val="200000"/>
            </a:lnSpc>
          </a:pPr>
          <a:r>
            <a:rPr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rPr>
            <a:t>模板中使用的字体仅限于个人学习、研究或欣赏目的使用，如需商用请您自行向版权方购买、获取商用版权。</a:t>
          </a:r>
          <a:endParaRPr lang="zh-CN" altLang="en-US" sz="7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+mn-ea"/>
          </a:endParaRPr>
        </a:p>
      </xdr:txBody>
    </xdr:sp>
    <xdr:clientData/>
  </xdr:twoCellAnchor>
  <xdr:twoCellAnchor editAs="oneCell">
    <xdr:from>
      <xdr:col>0</xdr:col>
      <xdr:colOff>472440</xdr:colOff>
      <xdr:row>37</xdr:row>
      <xdr:rowOff>138430</xdr:rowOff>
    </xdr:from>
    <xdr:to>
      <xdr:col>5</xdr:col>
      <xdr:colOff>572135</xdr:colOff>
      <xdr:row>48</xdr:row>
      <xdr:rowOff>30480</xdr:rowOff>
    </xdr:to>
    <xdr:pic>
      <xdr:nvPicPr>
        <xdr:cNvPr id="53" name="图片 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2440" y="6482080"/>
          <a:ext cx="3487420" cy="1778000"/>
        </a:xfrm>
        <a:prstGeom prst="rect">
          <a:avLst/>
        </a:prstGeom>
        <a:noFill/>
        <a:ln w="9525"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480060</xdr:colOff>
      <xdr:row>52</xdr:row>
      <xdr:rowOff>135255</xdr:rowOff>
    </xdr:from>
    <xdr:to>
      <xdr:col>6</xdr:col>
      <xdr:colOff>121920</xdr:colOff>
      <xdr:row>62</xdr:row>
      <xdr:rowOff>38100</xdr:rowOff>
    </xdr:to>
    <xdr:pic>
      <xdr:nvPicPr>
        <xdr:cNvPr id="58" name="图片 5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80060" y="9050655"/>
          <a:ext cx="3707130" cy="1617345"/>
        </a:xfrm>
        <a:prstGeom prst="rect">
          <a:avLst/>
        </a:prstGeom>
        <a:noFill/>
        <a:ln w="9525">
          <a:solidFill>
            <a:schemeClr val="accent1"/>
          </a:solidFill>
        </a:ln>
      </xdr:spPr>
    </xdr:pic>
    <xdr:clientData/>
  </xdr:twoCellAnchor>
  <xdr:twoCellAnchor>
    <xdr:from>
      <xdr:col>0</xdr:col>
      <xdr:colOff>417195</xdr:colOff>
      <xdr:row>48</xdr:row>
      <xdr:rowOff>179070</xdr:rowOff>
    </xdr:from>
    <xdr:to>
      <xdr:col>5</xdr:col>
      <xdr:colOff>551815</xdr:colOff>
      <xdr:row>52</xdr:row>
      <xdr:rowOff>87630</xdr:rowOff>
    </xdr:to>
    <xdr:grpSp>
      <xdr:nvGrpSpPr>
        <xdr:cNvPr id="59" name="组合 77"/>
        <xdr:cNvGrpSpPr/>
      </xdr:nvGrpSpPr>
      <xdr:grpSpPr>
        <a:xfrm rot="0">
          <a:off x="417195" y="8401050"/>
          <a:ext cx="3522345" cy="601980"/>
          <a:chOff x="7138" y="5903"/>
          <a:chExt cx="5012" cy="1005"/>
        </a:xfrm>
      </xdr:grpSpPr>
      <xdr:sp>
        <xdr:nvSpPr>
          <xdr:cNvPr id="60" name="文本框 59"/>
          <xdr:cNvSpPr txBox="1"/>
        </xdr:nvSpPr>
        <xdr:spPr>
          <a:xfrm>
            <a:off x="7138" y="5903"/>
            <a:ext cx="4408" cy="43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自动跳转至查询行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61" name="文本框 60"/>
          <xdr:cNvSpPr txBox="1"/>
        </xdr:nvSpPr>
        <xdr:spPr>
          <a:xfrm>
            <a:off x="7197" y="6296"/>
            <a:ext cx="4953" cy="61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、可在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D1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单元格内下拉选择想要查询的名称。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、单击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E1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单元格即可自动跳转至该行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-0.5"/>
    <outlinePr summaryBelow="0" summaryRight="0"/>
  </sheetPr>
  <dimension ref="A1:AA20"/>
  <sheetViews>
    <sheetView tabSelected="1" workbookViewId="0">
      <pane ySplit="4" topLeftCell="A11" activePane="bottomLeft" state="frozen"/>
      <selection/>
      <selection pane="bottomLeft" activeCell="A5" sqref="A5"/>
    </sheetView>
  </sheetViews>
  <sheetFormatPr defaultColWidth="9" defaultRowHeight="27" customHeight="1"/>
  <cols>
    <col min="1" max="1" width="1.44166666666667" style="5" customWidth="1"/>
    <col min="2" max="2" width="5.5" style="6" customWidth="1"/>
    <col min="3" max="3" width="9.33333333333333" style="5" customWidth="1"/>
    <col min="4" max="4" width="10.8916666666667" style="5" customWidth="1"/>
    <col min="5" max="5" width="25.3333333333333" style="5" customWidth="1"/>
    <col min="6" max="6" width="13" style="5" customWidth="1"/>
    <col min="7" max="7" width="12.3333333333333" style="7" customWidth="1"/>
    <col min="8" max="8" width="11.8833333333333" style="8" customWidth="1" collapsed="1"/>
    <col min="9" max="14" width="9.75" style="5" hidden="1" customWidth="1" outlineLevel="1"/>
    <col min="15" max="15" width="10" style="9" customWidth="1"/>
    <col min="16" max="16" width="8.44166666666667" style="5" customWidth="1"/>
    <col min="17" max="17" width="9.89166666666667" style="5" customWidth="1"/>
    <col min="18" max="23" width="9" style="5" outlineLevel="1"/>
    <col min="24" max="24" width="10.5583333333333" style="5" customWidth="1"/>
    <col min="25" max="25" width="7.10833333333333" style="5" customWidth="1"/>
    <col min="26" max="26" width="8.66666666666667" style="5" customWidth="1"/>
    <col min="27" max="27" width="9.89166666666667" style="5" customWidth="1"/>
    <col min="28" max="30" width="9" style="5"/>
    <col min="31" max="253" width="9" style="5" hidden="1" customWidth="1"/>
    <col min="254" max="254" width="19.5" style="5" hidden="1" customWidth="1"/>
    <col min="255" max="255" width="9" style="5" hidden="1" customWidth="1"/>
    <col min="256" max="256" width="31.25" style="5" hidden="1" customWidth="1"/>
    <col min="257" max="509" width="9" style="5" hidden="1" customWidth="1"/>
    <col min="510" max="510" width="19.5" style="5" hidden="1" customWidth="1"/>
    <col min="511" max="511" width="9" style="5" hidden="1" customWidth="1"/>
    <col min="512" max="512" width="31.25" style="5" hidden="1" customWidth="1"/>
    <col min="513" max="765" width="9" style="5" hidden="1" customWidth="1"/>
    <col min="766" max="766" width="19.5" style="5" hidden="1" customWidth="1"/>
    <col min="767" max="767" width="9" style="5" hidden="1" customWidth="1"/>
    <col min="768" max="768" width="31.25" style="5" hidden="1" customWidth="1"/>
    <col min="769" max="1021" width="9" style="5" hidden="1" customWidth="1"/>
    <col min="1022" max="1022" width="19.5" style="5" hidden="1" customWidth="1"/>
    <col min="1023" max="1023" width="9" style="5" hidden="1" customWidth="1"/>
    <col min="1024" max="1024" width="31.25" style="5" hidden="1" customWidth="1"/>
    <col min="1025" max="1277" width="9" style="5" hidden="1" customWidth="1"/>
    <col min="1278" max="1278" width="19.5" style="5" hidden="1" customWidth="1"/>
    <col min="1279" max="1279" width="9" style="5" hidden="1" customWidth="1"/>
    <col min="1280" max="1280" width="31.25" style="5" hidden="1" customWidth="1"/>
    <col min="1281" max="1533" width="9" style="5" hidden="1" customWidth="1"/>
    <col min="1534" max="1534" width="19.5" style="5" hidden="1" customWidth="1"/>
    <col min="1535" max="1535" width="9" style="5" hidden="1" customWidth="1"/>
    <col min="1536" max="1536" width="31.25" style="5" hidden="1" customWidth="1"/>
    <col min="1537" max="1789" width="9" style="5" hidden="1" customWidth="1"/>
    <col min="1790" max="1790" width="19.5" style="5" hidden="1" customWidth="1"/>
    <col min="1791" max="1791" width="9" style="5" hidden="1" customWidth="1"/>
    <col min="1792" max="1792" width="31.25" style="5" hidden="1" customWidth="1"/>
    <col min="1793" max="2045" width="9" style="5" hidden="1" customWidth="1"/>
    <col min="2046" max="2046" width="19.5" style="5" hidden="1" customWidth="1"/>
    <col min="2047" max="2047" width="9" style="5" hidden="1" customWidth="1"/>
    <col min="2048" max="2048" width="31.25" style="5" hidden="1" customWidth="1"/>
    <col min="2049" max="2301" width="9" style="5" hidden="1" customWidth="1"/>
    <col min="2302" max="2302" width="19.5" style="5" hidden="1" customWidth="1"/>
    <col min="2303" max="2303" width="9" style="5" hidden="1" customWidth="1"/>
    <col min="2304" max="2304" width="31.25" style="5" hidden="1" customWidth="1"/>
    <col min="2305" max="2557" width="9" style="5" hidden="1" customWidth="1"/>
    <col min="2558" max="2558" width="19.5" style="5" hidden="1" customWidth="1"/>
    <col min="2559" max="2559" width="9" style="5" hidden="1" customWidth="1"/>
    <col min="2560" max="2560" width="31.25" style="5" hidden="1" customWidth="1"/>
    <col min="2561" max="2813" width="9" style="5" hidden="1" customWidth="1"/>
    <col min="2814" max="2814" width="19.5" style="5" hidden="1" customWidth="1"/>
    <col min="2815" max="2815" width="9" style="5" hidden="1" customWidth="1"/>
    <col min="2816" max="2816" width="31.25" style="5" hidden="1" customWidth="1"/>
    <col min="2817" max="3069" width="9" style="5" hidden="1" customWidth="1"/>
    <col min="3070" max="3070" width="19.5" style="5" hidden="1" customWidth="1"/>
    <col min="3071" max="3071" width="9" style="5" hidden="1" customWidth="1"/>
    <col min="3072" max="3072" width="31.25" style="5" hidden="1" customWidth="1"/>
    <col min="3073" max="3325" width="9" style="5" hidden="1" customWidth="1"/>
    <col min="3326" max="3326" width="19.5" style="5" hidden="1" customWidth="1"/>
    <col min="3327" max="3327" width="9" style="5" hidden="1" customWidth="1"/>
    <col min="3328" max="3328" width="31.25" style="5" hidden="1" customWidth="1"/>
    <col min="3329" max="3581" width="9" style="5" hidden="1" customWidth="1"/>
    <col min="3582" max="3582" width="19.5" style="5" hidden="1" customWidth="1"/>
    <col min="3583" max="3583" width="9" style="5" hidden="1" customWidth="1"/>
    <col min="3584" max="3584" width="31.25" style="5" hidden="1" customWidth="1"/>
    <col min="3585" max="3837" width="9" style="5" hidden="1" customWidth="1"/>
    <col min="3838" max="3838" width="19.5" style="5" hidden="1" customWidth="1"/>
    <col min="3839" max="3839" width="9" style="5" hidden="1" customWidth="1"/>
    <col min="3840" max="3840" width="31.25" style="5" hidden="1" customWidth="1"/>
    <col min="3841" max="4093" width="9" style="5" hidden="1" customWidth="1"/>
    <col min="4094" max="4094" width="19.5" style="5" hidden="1" customWidth="1"/>
    <col min="4095" max="4095" width="9" style="5" hidden="1" customWidth="1"/>
    <col min="4096" max="4096" width="31.25" style="5" hidden="1" customWidth="1"/>
    <col min="4097" max="4349" width="9" style="5" hidden="1" customWidth="1"/>
    <col min="4350" max="4350" width="19.5" style="5" hidden="1" customWidth="1"/>
    <col min="4351" max="4351" width="9" style="5" hidden="1" customWidth="1"/>
    <col min="4352" max="4352" width="31.25" style="5" hidden="1" customWidth="1"/>
    <col min="4353" max="4605" width="9" style="5" hidden="1" customWidth="1"/>
    <col min="4606" max="4606" width="19.5" style="5" hidden="1" customWidth="1"/>
    <col min="4607" max="4607" width="9" style="5" hidden="1" customWidth="1"/>
    <col min="4608" max="4608" width="31.25" style="5" hidden="1" customWidth="1"/>
    <col min="4609" max="4861" width="9" style="5" hidden="1" customWidth="1"/>
    <col min="4862" max="4862" width="19.5" style="5" hidden="1" customWidth="1"/>
    <col min="4863" max="4863" width="9" style="5" hidden="1" customWidth="1"/>
    <col min="4864" max="4864" width="31.25" style="5" hidden="1" customWidth="1"/>
    <col min="4865" max="5117" width="9" style="5" hidden="1" customWidth="1"/>
    <col min="5118" max="5118" width="19.5" style="5" hidden="1" customWidth="1"/>
    <col min="5119" max="5119" width="9" style="5" hidden="1" customWidth="1"/>
    <col min="5120" max="5120" width="31.25" style="5" hidden="1" customWidth="1"/>
    <col min="5121" max="5373" width="9" style="5" hidden="1" customWidth="1"/>
    <col min="5374" max="5374" width="19.5" style="5" hidden="1" customWidth="1"/>
    <col min="5375" max="5375" width="9" style="5" hidden="1" customWidth="1"/>
    <col min="5376" max="5376" width="31.25" style="5" hidden="1" customWidth="1"/>
    <col min="5377" max="5629" width="9" style="5" hidden="1" customWidth="1"/>
    <col min="5630" max="5630" width="19.5" style="5" hidden="1" customWidth="1"/>
    <col min="5631" max="5631" width="9" style="5" hidden="1" customWidth="1"/>
    <col min="5632" max="5632" width="31.25" style="5" hidden="1" customWidth="1"/>
    <col min="5633" max="5885" width="9" style="5" hidden="1" customWidth="1"/>
    <col min="5886" max="5886" width="19.5" style="5" hidden="1" customWidth="1"/>
    <col min="5887" max="5887" width="9" style="5" hidden="1" customWidth="1"/>
    <col min="5888" max="5888" width="31.25" style="5" hidden="1" customWidth="1"/>
    <col min="5889" max="6141" width="9" style="5" hidden="1" customWidth="1"/>
    <col min="6142" max="6142" width="19.5" style="5" hidden="1" customWidth="1"/>
    <col min="6143" max="6143" width="9" style="5" hidden="1" customWidth="1"/>
    <col min="6144" max="6144" width="31.25" style="5" hidden="1" customWidth="1"/>
    <col min="6145" max="6397" width="9" style="5" hidden="1" customWidth="1"/>
    <col min="6398" max="6398" width="19.5" style="5" hidden="1" customWidth="1"/>
    <col min="6399" max="6399" width="9" style="5" hidden="1" customWidth="1"/>
    <col min="6400" max="6400" width="31.25" style="5" hidden="1" customWidth="1"/>
    <col min="6401" max="6653" width="9" style="5" hidden="1" customWidth="1"/>
    <col min="6654" max="6654" width="19.5" style="5" hidden="1" customWidth="1"/>
    <col min="6655" max="6655" width="9" style="5" hidden="1" customWidth="1"/>
    <col min="6656" max="6656" width="31.25" style="5" hidden="1" customWidth="1"/>
    <col min="6657" max="6909" width="9" style="5" hidden="1" customWidth="1"/>
    <col min="6910" max="6910" width="19.5" style="5" hidden="1" customWidth="1"/>
    <col min="6911" max="6911" width="9" style="5" hidden="1" customWidth="1"/>
    <col min="6912" max="6912" width="31.25" style="5" hidden="1" customWidth="1"/>
    <col min="6913" max="7165" width="9" style="5" hidden="1" customWidth="1"/>
    <col min="7166" max="7166" width="19.5" style="5" hidden="1" customWidth="1"/>
    <col min="7167" max="7167" width="9" style="5" hidden="1" customWidth="1"/>
    <col min="7168" max="7168" width="31.25" style="5" hidden="1" customWidth="1"/>
    <col min="7169" max="7421" width="9" style="5" hidden="1" customWidth="1"/>
    <col min="7422" max="7422" width="19.5" style="5" hidden="1" customWidth="1"/>
    <col min="7423" max="7423" width="9" style="5" hidden="1" customWidth="1"/>
    <col min="7424" max="7424" width="31.25" style="5" hidden="1" customWidth="1"/>
    <col min="7425" max="7677" width="9" style="5" hidden="1" customWidth="1"/>
    <col min="7678" max="7678" width="19.5" style="5" hidden="1" customWidth="1"/>
    <col min="7679" max="7679" width="9" style="5" hidden="1" customWidth="1"/>
    <col min="7680" max="7680" width="31.25" style="5" hidden="1" customWidth="1"/>
    <col min="7681" max="7933" width="9" style="5" hidden="1" customWidth="1"/>
    <col min="7934" max="7934" width="19.5" style="5" hidden="1" customWidth="1"/>
    <col min="7935" max="7935" width="9" style="5" hidden="1" customWidth="1"/>
    <col min="7936" max="7936" width="31.25" style="5" hidden="1" customWidth="1"/>
    <col min="7937" max="8189" width="9" style="5" hidden="1" customWidth="1"/>
    <col min="8190" max="8190" width="19.5" style="5" hidden="1" customWidth="1"/>
    <col min="8191" max="8191" width="9" style="5" hidden="1" customWidth="1"/>
    <col min="8192" max="8192" width="31.25" style="5" hidden="1" customWidth="1"/>
    <col min="8193" max="8445" width="9" style="5" hidden="1" customWidth="1"/>
    <col min="8446" max="8446" width="19.5" style="5" hidden="1" customWidth="1"/>
    <col min="8447" max="8447" width="9" style="5" hidden="1" customWidth="1"/>
    <col min="8448" max="8448" width="31.25" style="5" hidden="1" customWidth="1"/>
    <col min="8449" max="8701" width="9" style="5" hidden="1" customWidth="1"/>
    <col min="8702" max="8702" width="19.5" style="5" hidden="1" customWidth="1"/>
    <col min="8703" max="8703" width="9" style="5" hidden="1" customWidth="1"/>
    <col min="8704" max="8704" width="31.25" style="5" hidden="1" customWidth="1"/>
    <col min="8705" max="8957" width="9" style="5" hidden="1" customWidth="1"/>
    <col min="8958" max="8958" width="19.5" style="5" hidden="1" customWidth="1"/>
    <col min="8959" max="8959" width="9" style="5" hidden="1" customWidth="1"/>
    <col min="8960" max="8960" width="31.25" style="5" hidden="1" customWidth="1"/>
    <col min="8961" max="9213" width="9" style="5" hidden="1" customWidth="1"/>
    <col min="9214" max="9214" width="19.5" style="5" hidden="1" customWidth="1"/>
    <col min="9215" max="9215" width="9" style="5" hidden="1" customWidth="1"/>
    <col min="9216" max="9216" width="31.25" style="5" hidden="1" customWidth="1"/>
    <col min="9217" max="9469" width="9" style="5" hidden="1" customWidth="1"/>
    <col min="9470" max="9470" width="19.5" style="5" hidden="1" customWidth="1"/>
    <col min="9471" max="9471" width="9" style="5" hidden="1" customWidth="1"/>
    <col min="9472" max="9472" width="31.25" style="5" hidden="1" customWidth="1"/>
    <col min="9473" max="9725" width="9" style="5" hidden="1" customWidth="1"/>
    <col min="9726" max="9726" width="19.5" style="5" hidden="1" customWidth="1"/>
    <col min="9727" max="9727" width="9" style="5" hidden="1" customWidth="1"/>
    <col min="9728" max="9728" width="31.25" style="5" hidden="1" customWidth="1"/>
    <col min="9729" max="9981" width="9" style="5" hidden="1" customWidth="1"/>
    <col min="9982" max="9982" width="19.5" style="5" hidden="1" customWidth="1"/>
    <col min="9983" max="9983" width="9" style="5" hidden="1" customWidth="1"/>
    <col min="9984" max="9984" width="31.25" style="5" hidden="1" customWidth="1"/>
    <col min="9985" max="10237" width="9" style="5" hidden="1" customWidth="1"/>
    <col min="10238" max="10238" width="19.5" style="5" hidden="1" customWidth="1"/>
    <col min="10239" max="10239" width="9" style="5" hidden="1" customWidth="1"/>
    <col min="10240" max="10240" width="31.25" style="5" hidden="1" customWidth="1"/>
    <col min="10241" max="10493" width="9" style="5" hidden="1" customWidth="1"/>
    <col min="10494" max="10494" width="19.5" style="5" hidden="1" customWidth="1"/>
    <col min="10495" max="10495" width="9" style="5" hidden="1" customWidth="1"/>
    <col min="10496" max="10496" width="31.25" style="5" hidden="1" customWidth="1"/>
    <col min="10497" max="10749" width="9" style="5" hidden="1" customWidth="1"/>
    <col min="10750" max="10750" width="19.5" style="5" hidden="1" customWidth="1"/>
    <col min="10751" max="10751" width="9" style="5" hidden="1" customWidth="1"/>
    <col min="10752" max="10752" width="31.25" style="5" hidden="1" customWidth="1"/>
    <col min="10753" max="11005" width="9" style="5" hidden="1" customWidth="1"/>
    <col min="11006" max="11006" width="19.5" style="5" hidden="1" customWidth="1"/>
    <col min="11007" max="11007" width="9" style="5" hidden="1" customWidth="1"/>
    <col min="11008" max="11008" width="31.25" style="5" hidden="1" customWidth="1"/>
    <col min="11009" max="11261" width="9" style="5" hidden="1" customWidth="1"/>
    <col min="11262" max="11262" width="19.5" style="5" hidden="1" customWidth="1"/>
    <col min="11263" max="11263" width="9" style="5" hidden="1" customWidth="1"/>
    <col min="11264" max="11264" width="31.25" style="5" hidden="1" customWidth="1"/>
    <col min="11265" max="11517" width="9" style="5" hidden="1" customWidth="1"/>
    <col min="11518" max="11518" width="19.5" style="5" hidden="1" customWidth="1"/>
    <col min="11519" max="11519" width="9" style="5" hidden="1" customWidth="1"/>
    <col min="11520" max="11520" width="31.25" style="5" hidden="1" customWidth="1"/>
    <col min="11521" max="11773" width="9" style="5" hidden="1" customWidth="1"/>
    <col min="11774" max="11774" width="19.5" style="5" hidden="1" customWidth="1"/>
    <col min="11775" max="11775" width="9" style="5" hidden="1" customWidth="1"/>
    <col min="11776" max="11776" width="31.25" style="5" hidden="1" customWidth="1"/>
    <col min="11777" max="12029" width="9" style="5" hidden="1" customWidth="1"/>
    <col min="12030" max="12030" width="19.5" style="5" hidden="1" customWidth="1"/>
    <col min="12031" max="12031" width="9" style="5" hidden="1" customWidth="1"/>
    <col min="12032" max="12032" width="31.25" style="5" hidden="1" customWidth="1"/>
    <col min="12033" max="12285" width="9" style="5" hidden="1" customWidth="1"/>
    <col min="12286" max="12286" width="19.5" style="5" hidden="1" customWidth="1"/>
    <col min="12287" max="12287" width="9" style="5" hidden="1" customWidth="1"/>
    <col min="12288" max="12288" width="31.25" style="5" hidden="1" customWidth="1"/>
    <col min="12289" max="12541" width="9" style="5" hidden="1" customWidth="1"/>
    <col min="12542" max="12542" width="19.5" style="5" hidden="1" customWidth="1"/>
    <col min="12543" max="12543" width="9" style="5" hidden="1" customWidth="1"/>
    <col min="12544" max="12544" width="31.25" style="5" hidden="1" customWidth="1"/>
    <col min="12545" max="12797" width="9" style="5" hidden="1" customWidth="1"/>
    <col min="12798" max="12798" width="19.5" style="5" hidden="1" customWidth="1"/>
    <col min="12799" max="12799" width="9" style="5" hidden="1" customWidth="1"/>
    <col min="12800" max="12800" width="31.25" style="5" hidden="1" customWidth="1"/>
    <col min="12801" max="13053" width="9" style="5" hidden="1" customWidth="1"/>
    <col min="13054" max="13054" width="19.5" style="5" hidden="1" customWidth="1"/>
    <col min="13055" max="13055" width="9" style="5" hidden="1" customWidth="1"/>
    <col min="13056" max="13056" width="31.25" style="5" hidden="1" customWidth="1"/>
    <col min="13057" max="13309" width="9" style="5" hidden="1" customWidth="1"/>
    <col min="13310" max="13310" width="19.5" style="5" hidden="1" customWidth="1"/>
    <col min="13311" max="13311" width="9" style="5" hidden="1" customWidth="1"/>
    <col min="13312" max="13312" width="31.25" style="5" hidden="1" customWidth="1"/>
    <col min="13313" max="13565" width="9" style="5" hidden="1" customWidth="1"/>
    <col min="13566" max="13566" width="19.5" style="5" hidden="1" customWidth="1"/>
    <col min="13567" max="13567" width="9" style="5" hidden="1" customWidth="1"/>
    <col min="13568" max="13568" width="31.25" style="5" hidden="1" customWidth="1"/>
    <col min="13569" max="13821" width="9" style="5" hidden="1" customWidth="1"/>
    <col min="13822" max="13822" width="19.5" style="5" hidden="1" customWidth="1"/>
    <col min="13823" max="13823" width="9" style="5" hidden="1" customWidth="1"/>
    <col min="13824" max="13824" width="31.25" style="5" hidden="1" customWidth="1"/>
    <col min="13825" max="14077" width="9" style="5" hidden="1" customWidth="1"/>
    <col min="14078" max="14078" width="19.5" style="5" hidden="1" customWidth="1"/>
    <col min="14079" max="14079" width="9" style="5" hidden="1" customWidth="1"/>
    <col min="14080" max="14080" width="31.25" style="5" hidden="1" customWidth="1"/>
    <col min="14081" max="14333" width="9" style="5" hidden="1" customWidth="1"/>
    <col min="14334" max="14334" width="19.5" style="5" hidden="1" customWidth="1"/>
    <col min="14335" max="14335" width="9" style="5" hidden="1" customWidth="1"/>
    <col min="14336" max="14336" width="31.25" style="5" hidden="1" customWidth="1"/>
    <col min="14337" max="14589" width="9" style="5" hidden="1" customWidth="1"/>
    <col min="14590" max="14590" width="19.5" style="5" hidden="1" customWidth="1"/>
    <col min="14591" max="14591" width="9" style="5" hidden="1" customWidth="1"/>
    <col min="14592" max="14592" width="31.25" style="5" hidden="1" customWidth="1"/>
    <col min="14593" max="14845" width="9" style="5" hidden="1" customWidth="1"/>
    <col min="14846" max="14846" width="19.5" style="5" hidden="1" customWidth="1"/>
    <col min="14847" max="14847" width="9" style="5" hidden="1" customWidth="1"/>
    <col min="14848" max="14848" width="31.25" style="5" hidden="1" customWidth="1"/>
    <col min="14849" max="15101" width="9" style="5" hidden="1" customWidth="1"/>
    <col min="15102" max="15102" width="19.5" style="5" hidden="1" customWidth="1"/>
    <col min="15103" max="15103" width="9" style="5" hidden="1" customWidth="1"/>
    <col min="15104" max="15104" width="31.25" style="5" hidden="1" customWidth="1"/>
    <col min="15105" max="15357" width="9" style="5" hidden="1" customWidth="1"/>
    <col min="15358" max="15358" width="19.5" style="5" hidden="1" customWidth="1"/>
    <col min="15359" max="15359" width="9" style="5" hidden="1" customWidth="1"/>
    <col min="15360" max="15360" width="31.25" style="5" hidden="1" customWidth="1"/>
    <col min="15361" max="15613" width="9" style="5" hidden="1" customWidth="1"/>
    <col min="15614" max="15614" width="19.5" style="5" hidden="1" customWidth="1"/>
    <col min="15615" max="15615" width="9" style="5" hidden="1" customWidth="1"/>
    <col min="15616" max="15616" width="31.25" style="5" hidden="1" customWidth="1"/>
    <col min="15617" max="15869" width="9" style="5" hidden="1" customWidth="1"/>
    <col min="15870" max="15870" width="19.5" style="5" hidden="1" customWidth="1"/>
    <col min="15871" max="15871" width="9" style="5" hidden="1" customWidth="1"/>
    <col min="15872" max="15872" width="31.25" style="5" hidden="1" customWidth="1"/>
    <col min="15873" max="16125" width="9" style="5" hidden="1" customWidth="1"/>
    <col min="16126" max="16126" width="19.5" style="5" hidden="1" customWidth="1"/>
    <col min="16127" max="16127" width="9" style="5" hidden="1" customWidth="1"/>
    <col min="16128" max="16128" width="31.25" style="5" hidden="1" customWidth="1"/>
    <col min="16129" max="16384" width="9" style="5" hidden="1" customWidth="1"/>
  </cols>
  <sheetData>
    <row r="1" s="2" customFormat="1" customHeight="1" spans="1:15">
      <c r="A1" s="10"/>
      <c r="D1" s="11" t="s">
        <v>0</v>
      </c>
      <c r="E1" s="12" t="str">
        <f t="array" ref="E1">IFERROR(HYPERLINK("#"&amp;"C"&amp;MATCH(D1,D2:D20,0)+1,"单击此处至左侧所选
【乙方名称】位置"),"")</f>
        <v>单击此处至左侧所选
【乙方名称】位置</v>
      </c>
      <c r="F1" s="13" t="s">
        <v>1</v>
      </c>
      <c r="G1" s="14"/>
      <c r="H1" s="15"/>
      <c r="O1" s="39"/>
    </row>
    <row r="2" s="3" customFormat="1" ht="30" customHeight="1" spans="1:17">
      <c r="A2" s="5"/>
      <c r="B2" s="16" t="s">
        <v>2</v>
      </c>
      <c r="C2" s="17"/>
      <c r="D2" s="17"/>
      <c r="E2" s="17"/>
      <c r="F2" s="18"/>
      <c r="G2" s="18"/>
      <c r="H2" s="19"/>
      <c r="I2" s="40"/>
      <c r="J2" s="40"/>
      <c r="K2" s="40"/>
      <c r="L2" s="40"/>
      <c r="M2" s="40"/>
      <c r="N2" s="40"/>
      <c r="O2" s="40"/>
      <c r="P2" s="41"/>
      <c r="Q2" s="40"/>
    </row>
    <row r="3" s="4" customFormat="1" customHeight="1" spans="1:27">
      <c r="A3" s="5"/>
      <c r="B3" s="20" t="s">
        <v>3</v>
      </c>
      <c r="C3" s="21" t="s">
        <v>4</v>
      </c>
      <c r="D3" s="21" t="s">
        <v>5</v>
      </c>
      <c r="E3" s="21" t="s">
        <v>6</v>
      </c>
      <c r="F3" s="21" t="s">
        <v>7</v>
      </c>
      <c r="G3" s="22" t="s">
        <v>8</v>
      </c>
      <c r="H3" s="23" t="s">
        <v>9</v>
      </c>
      <c r="I3" s="42" t="s">
        <v>10</v>
      </c>
      <c r="J3" s="42"/>
      <c r="K3" s="42"/>
      <c r="L3" s="42"/>
      <c r="M3" s="42"/>
      <c r="N3" s="42"/>
      <c r="O3" s="42"/>
      <c r="P3" s="43"/>
      <c r="Q3" s="42" t="s">
        <v>11</v>
      </c>
      <c r="R3" s="42" t="s">
        <v>12</v>
      </c>
      <c r="S3" s="42"/>
      <c r="T3" s="42"/>
      <c r="U3" s="42"/>
      <c r="V3" s="42"/>
      <c r="W3" s="42"/>
      <c r="X3" s="42"/>
      <c r="Y3" s="52" t="s">
        <v>13</v>
      </c>
      <c r="Z3" s="52" t="s">
        <v>14</v>
      </c>
      <c r="AA3" s="53" t="s">
        <v>15</v>
      </c>
    </row>
    <row r="4" s="4" customFormat="1" customHeight="1" spans="1:27">
      <c r="A4" s="5"/>
      <c r="B4" s="20"/>
      <c r="C4" s="21"/>
      <c r="D4" s="21"/>
      <c r="E4" s="21"/>
      <c r="F4" s="21"/>
      <c r="G4" s="22"/>
      <c r="H4" s="23"/>
      <c r="I4" s="21">
        <v>2021.7</v>
      </c>
      <c r="J4" s="21">
        <v>2021.8</v>
      </c>
      <c r="K4" s="21">
        <v>2021.9</v>
      </c>
      <c r="L4" s="44">
        <v>2021.1</v>
      </c>
      <c r="M4" s="21">
        <v>2021.11</v>
      </c>
      <c r="N4" s="21">
        <v>2021.12</v>
      </c>
      <c r="O4" s="45" t="s">
        <v>16</v>
      </c>
      <c r="P4" s="45" t="s">
        <v>17</v>
      </c>
      <c r="Q4" s="42"/>
      <c r="R4" s="21" t="s">
        <v>18</v>
      </c>
      <c r="S4" s="21" t="s">
        <v>19</v>
      </c>
      <c r="T4" s="21" t="s">
        <v>20</v>
      </c>
      <c r="U4" s="21" t="s">
        <v>21</v>
      </c>
      <c r="V4" s="21" t="s">
        <v>22</v>
      </c>
      <c r="W4" s="21" t="s">
        <v>23</v>
      </c>
      <c r="X4" s="45" t="s">
        <v>24</v>
      </c>
      <c r="Y4" s="52"/>
      <c r="Z4" s="52"/>
      <c r="AA4" s="53"/>
    </row>
    <row r="5" s="3" customFormat="1" ht="45" spans="1:27">
      <c r="A5" s="5"/>
      <c r="B5" s="24">
        <v>1</v>
      </c>
      <c r="C5" s="25" t="s">
        <v>25</v>
      </c>
      <c r="D5" s="26" t="s">
        <v>26</v>
      </c>
      <c r="E5" s="27" t="s">
        <v>27</v>
      </c>
      <c r="F5" s="28" t="s">
        <v>28</v>
      </c>
      <c r="G5" s="27" t="s">
        <v>29</v>
      </c>
      <c r="H5" s="29">
        <v>2500000</v>
      </c>
      <c r="I5" s="43">
        <v>100000</v>
      </c>
      <c r="J5" s="43">
        <v>50000</v>
      </c>
      <c r="K5" s="43">
        <v>10000</v>
      </c>
      <c r="L5" s="43">
        <v>0</v>
      </c>
      <c r="M5" s="43">
        <v>150000</v>
      </c>
      <c r="N5" s="43"/>
      <c r="O5" s="42">
        <f t="shared" ref="O5:O7" si="0">SUM(I5:N5)</f>
        <v>310000</v>
      </c>
      <c r="P5" s="46" t="s">
        <v>30</v>
      </c>
      <c r="Q5" s="42">
        <f>O5*P5</f>
        <v>248000</v>
      </c>
      <c r="R5" s="43">
        <v>50000</v>
      </c>
      <c r="S5" s="43">
        <v>150000</v>
      </c>
      <c r="T5" s="43">
        <v>10000</v>
      </c>
      <c r="U5" s="43">
        <v>20000</v>
      </c>
      <c r="V5" s="43">
        <v>15000</v>
      </c>
      <c r="W5" s="43">
        <v>100000</v>
      </c>
      <c r="X5" s="43">
        <f>SUM(R5:W5)</f>
        <v>345000</v>
      </c>
      <c r="Y5" s="43"/>
      <c r="Z5" s="43"/>
      <c r="AA5" s="43"/>
    </row>
    <row r="6" s="3" customFormat="1" ht="19" customHeight="1" spans="1:27">
      <c r="A6" s="5"/>
      <c r="B6" s="24"/>
      <c r="C6" s="25"/>
      <c r="D6" s="30"/>
      <c r="E6" s="31" t="s">
        <v>31</v>
      </c>
      <c r="F6" s="31"/>
      <c r="G6" s="31"/>
      <c r="H6" s="29"/>
      <c r="I6" s="43"/>
      <c r="J6" s="43">
        <v>5000</v>
      </c>
      <c r="K6" s="43"/>
      <c r="L6" s="43">
        <v>3000</v>
      </c>
      <c r="M6" s="43"/>
      <c r="N6" s="43"/>
      <c r="O6" s="42">
        <f t="shared" si="0"/>
        <v>8000</v>
      </c>
      <c r="P6" s="46" t="s">
        <v>32</v>
      </c>
      <c r="Q6" s="42">
        <f>O6*P6</f>
        <v>8000</v>
      </c>
      <c r="R6" s="43"/>
      <c r="S6" s="43"/>
      <c r="T6" s="43"/>
      <c r="U6" s="43"/>
      <c r="V6" s="43"/>
      <c r="W6" s="43">
        <v>8000</v>
      </c>
      <c r="X6" s="43">
        <f>SUM(R6:W6)</f>
        <v>8000</v>
      </c>
      <c r="Y6" s="43">
        <v>1000</v>
      </c>
      <c r="Z6" s="43"/>
      <c r="AA6" s="43"/>
    </row>
    <row r="7" s="3" customFormat="1" ht="19" customHeight="1" spans="1:27">
      <c r="A7" s="5"/>
      <c r="B7" s="24"/>
      <c r="C7" s="25"/>
      <c r="D7" s="30"/>
      <c r="E7" s="31" t="s">
        <v>33</v>
      </c>
      <c r="F7" s="31"/>
      <c r="G7" s="31"/>
      <c r="H7" s="29"/>
      <c r="I7" s="43">
        <v>-1000</v>
      </c>
      <c r="J7" s="43"/>
      <c r="K7" s="43">
        <v>-1500</v>
      </c>
      <c r="L7" s="43"/>
      <c r="M7" s="43"/>
      <c r="N7" s="43"/>
      <c r="O7" s="42">
        <f t="shared" si="0"/>
        <v>-2500</v>
      </c>
      <c r="P7" s="46" t="s">
        <v>32</v>
      </c>
      <c r="Q7" s="42">
        <f>O7*P7</f>
        <v>-2500</v>
      </c>
      <c r="R7" s="43"/>
      <c r="S7" s="43"/>
      <c r="T7" s="43"/>
      <c r="U7" s="43"/>
      <c r="V7" s="43"/>
      <c r="W7" s="43">
        <v>-2500</v>
      </c>
      <c r="X7" s="43">
        <f>SUM(R7:W7)</f>
        <v>-2500</v>
      </c>
      <c r="Y7" s="43"/>
      <c r="Z7" s="43">
        <v>100000</v>
      </c>
      <c r="AA7" s="43"/>
    </row>
    <row r="8" s="4" customFormat="1" ht="19" customHeight="1" spans="1:27">
      <c r="A8" s="9"/>
      <c r="B8" s="20"/>
      <c r="C8" s="32"/>
      <c r="D8" s="33"/>
      <c r="E8" s="34" t="s">
        <v>34</v>
      </c>
      <c r="F8" s="34"/>
      <c r="G8" s="34"/>
      <c r="H8" s="23">
        <f>SUM(H5:H7)</f>
        <v>2500000</v>
      </c>
      <c r="I8" s="47"/>
      <c r="J8" s="48"/>
      <c r="K8" s="48"/>
      <c r="L8" s="48"/>
      <c r="M8" s="48"/>
      <c r="N8" s="49"/>
      <c r="O8" s="50">
        <f>SUM(O5:O7)</f>
        <v>315500</v>
      </c>
      <c r="P8" s="51"/>
      <c r="Q8" s="50">
        <f>SUM(Q5:Q7)</f>
        <v>253500</v>
      </c>
      <c r="R8" s="47"/>
      <c r="S8" s="48"/>
      <c r="T8" s="48"/>
      <c r="U8" s="48"/>
      <c r="V8" s="48"/>
      <c r="W8" s="49"/>
      <c r="X8" s="50">
        <f>SUM(X5:X7)</f>
        <v>350500</v>
      </c>
      <c r="Y8" s="50">
        <f>SUM(Y5:Y7)</f>
        <v>1000</v>
      </c>
      <c r="Z8" s="50">
        <f>SUM(Z5:Z7)</f>
        <v>100000</v>
      </c>
      <c r="AA8" s="42">
        <f>H8-O8-Q8-X8-Y8-Z8</f>
        <v>1479500</v>
      </c>
    </row>
    <row r="9" s="3" customFormat="1" ht="101.25" spans="1:27">
      <c r="A9" s="5"/>
      <c r="B9" s="24">
        <v>2</v>
      </c>
      <c r="C9" s="25" t="s">
        <v>35</v>
      </c>
      <c r="D9" s="35" t="s">
        <v>36</v>
      </c>
      <c r="E9" s="27" t="s">
        <v>37</v>
      </c>
      <c r="F9" s="27" t="s">
        <v>38</v>
      </c>
      <c r="G9" s="27" t="s">
        <v>39</v>
      </c>
      <c r="H9" s="29">
        <v>2000000</v>
      </c>
      <c r="I9" s="43"/>
      <c r="J9" s="43"/>
      <c r="K9" s="43"/>
      <c r="L9" s="43"/>
      <c r="M9" s="43"/>
      <c r="N9" s="43"/>
      <c r="O9" s="42">
        <f t="shared" ref="O9:O11" si="1">SUM(I9:N9)</f>
        <v>0</v>
      </c>
      <c r="P9" s="46" t="s">
        <v>30</v>
      </c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</row>
    <row r="10" s="3" customFormat="1" ht="19" customHeight="1" spans="1:27">
      <c r="A10" s="5"/>
      <c r="B10" s="24"/>
      <c r="C10" s="25"/>
      <c r="D10" s="36"/>
      <c r="E10" s="31" t="s">
        <v>31</v>
      </c>
      <c r="F10" s="31"/>
      <c r="G10" s="31"/>
      <c r="H10" s="29"/>
      <c r="I10" s="43"/>
      <c r="J10" s="43"/>
      <c r="K10" s="43"/>
      <c r="L10" s="43"/>
      <c r="M10" s="43"/>
      <c r="N10" s="43"/>
      <c r="O10" s="42">
        <f t="shared" si="1"/>
        <v>0</v>
      </c>
      <c r="P10" s="46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r="11" s="3" customFormat="1" ht="19" customHeight="1" spans="1:27">
      <c r="A11" s="5"/>
      <c r="B11" s="24"/>
      <c r="C11" s="25"/>
      <c r="D11" s="36"/>
      <c r="E11" s="31" t="s">
        <v>33</v>
      </c>
      <c r="F11" s="31"/>
      <c r="G11" s="31"/>
      <c r="H11" s="29"/>
      <c r="I11" s="43"/>
      <c r="J11" s="43"/>
      <c r="K11" s="43"/>
      <c r="L11" s="43"/>
      <c r="M11" s="43"/>
      <c r="N11" s="43"/>
      <c r="O11" s="42">
        <f t="shared" si="1"/>
        <v>0</v>
      </c>
      <c r="P11" s="46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 s="4" customFormat="1" ht="19" customHeight="1" spans="1:27">
      <c r="A12" s="9"/>
      <c r="B12" s="20"/>
      <c r="C12" s="32"/>
      <c r="D12" s="33"/>
      <c r="E12" s="34" t="s">
        <v>34</v>
      </c>
      <c r="F12" s="34"/>
      <c r="G12" s="34"/>
      <c r="H12" s="23">
        <f>SUM(H9:H11)</f>
        <v>2000000</v>
      </c>
      <c r="I12" s="47"/>
      <c r="J12" s="48"/>
      <c r="K12" s="48"/>
      <c r="L12" s="48"/>
      <c r="M12" s="48"/>
      <c r="N12" s="49"/>
      <c r="O12" s="50">
        <f>SUM(O9:O11)</f>
        <v>0</v>
      </c>
      <c r="P12" s="51"/>
      <c r="Q12" s="50">
        <f>SUM(Q9:Q11)</f>
        <v>0</v>
      </c>
      <c r="R12" s="47"/>
      <c r="S12" s="48"/>
      <c r="T12" s="48"/>
      <c r="U12" s="48"/>
      <c r="V12" s="48"/>
      <c r="W12" s="49"/>
      <c r="X12" s="50">
        <f t="shared" ref="X12:Z12" si="2">SUM(X9:X11)</f>
        <v>0</v>
      </c>
      <c r="Y12" s="50">
        <f t="shared" si="2"/>
        <v>0</v>
      </c>
      <c r="Z12" s="50">
        <f t="shared" si="2"/>
        <v>0</v>
      </c>
      <c r="AA12" s="42">
        <f>H12-O12-Q12-X12-Y12-Z12</f>
        <v>2000000</v>
      </c>
    </row>
    <row r="13" s="3" customFormat="1" ht="78.75" spans="1:27">
      <c r="A13" s="5"/>
      <c r="B13" s="24">
        <v>3</v>
      </c>
      <c r="C13" s="25" t="s">
        <v>40</v>
      </c>
      <c r="D13" s="35" t="s">
        <v>0</v>
      </c>
      <c r="E13" s="27" t="s">
        <v>41</v>
      </c>
      <c r="F13" s="27" t="s">
        <v>42</v>
      </c>
      <c r="G13" s="27" t="s">
        <v>43</v>
      </c>
      <c r="H13" s="29">
        <v>2000000</v>
      </c>
      <c r="I13" s="43"/>
      <c r="J13" s="43"/>
      <c r="K13" s="43"/>
      <c r="L13" s="43"/>
      <c r="M13" s="43"/>
      <c r="N13" s="43"/>
      <c r="O13" s="42">
        <f t="shared" ref="O13:O15" si="3">SUM(I13:N13)</f>
        <v>0</v>
      </c>
      <c r="P13" s="46" t="s">
        <v>30</v>
      </c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</row>
    <row r="14" s="3" customFormat="1" ht="19" customHeight="1" spans="1:27">
      <c r="A14" s="5"/>
      <c r="B14" s="24"/>
      <c r="C14" s="25"/>
      <c r="D14" s="36"/>
      <c r="E14" s="31" t="s">
        <v>31</v>
      </c>
      <c r="F14" s="31"/>
      <c r="G14" s="31"/>
      <c r="H14" s="29"/>
      <c r="I14" s="43"/>
      <c r="J14" s="43"/>
      <c r="K14" s="43"/>
      <c r="L14" s="43"/>
      <c r="M14" s="43"/>
      <c r="N14" s="43"/>
      <c r="O14" s="42">
        <f t="shared" si="3"/>
        <v>0</v>
      </c>
      <c r="P14" s="46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</row>
    <row r="15" s="3" customFormat="1" ht="19" customHeight="1" spans="1:27">
      <c r="A15" s="5"/>
      <c r="B15" s="24"/>
      <c r="C15" s="25"/>
      <c r="D15" s="36"/>
      <c r="E15" s="31" t="s">
        <v>33</v>
      </c>
      <c r="F15" s="31"/>
      <c r="G15" s="31"/>
      <c r="H15" s="29"/>
      <c r="I15" s="43"/>
      <c r="J15" s="43"/>
      <c r="K15" s="43"/>
      <c r="L15" s="43"/>
      <c r="M15" s="43"/>
      <c r="N15" s="43"/>
      <c r="O15" s="42">
        <f t="shared" si="3"/>
        <v>0</v>
      </c>
      <c r="P15" s="46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</row>
    <row r="16" s="4" customFormat="1" ht="19" customHeight="1" spans="1:27">
      <c r="A16" s="9"/>
      <c r="B16" s="20"/>
      <c r="C16" s="32"/>
      <c r="D16" s="33"/>
      <c r="E16" s="34" t="s">
        <v>34</v>
      </c>
      <c r="F16" s="34"/>
      <c r="G16" s="34"/>
      <c r="H16" s="23">
        <f>SUM(H13:H15)</f>
        <v>2000000</v>
      </c>
      <c r="I16" s="47"/>
      <c r="J16" s="48"/>
      <c r="K16" s="48"/>
      <c r="L16" s="48"/>
      <c r="M16" s="48"/>
      <c r="N16" s="49"/>
      <c r="O16" s="50">
        <f>SUM(O13:O15)</f>
        <v>0</v>
      </c>
      <c r="P16" s="51"/>
      <c r="Q16" s="50">
        <f>SUM(Q13:Q15)</f>
        <v>0</v>
      </c>
      <c r="R16" s="47"/>
      <c r="S16" s="48"/>
      <c r="T16" s="48"/>
      <c r="U16" s="48"/>
      <c r="V16" s="48"/>
      <c r="W16" s="49"/>
      <c r="X16" s="50">
        <f t="shared" ref="X16:Z16" si="4">SUM(X13:X15)</f>
        <v>0</v>
      </c>
      <c r="Y16" s="50">
        <f t="shared" si="4"/>
        <v>0</v>
      </c>
      <c r="Z16" s="50">
        <f t="shared" si="4"/>
        <v>0</v>
      </c>
      <c r="AA16" s="42">
        <f>H16-O16-Q16-X16-Y16-Z16</f>
        <v>2000000</v>
      </c>
    </row>
    <row r="17" s="3" customFormat="1" ht="19" customHeight="1" spans="1:27">
      <c r="A17" s="5"/>
      <c r="B17" s="24">
        <v>4</v>
      </c>
      <c r="C17" s="25"/>
      <c r="D17" s="37"/>
      <c r="E17" s="38"/>
      <c r="F17" s="38"/>
      <c r="G17" s="38"/>
      <c r="H17" s="29"/>
      <c r="I17" s="43"/>
      <c r="J17" s="43"/>
      <c r="K17" s="43"/>
      <c r="L17" s="43"/>
      <c r="M17" s="43"/>
      <c r="N17" s="43"/>
      <c r="O17" s="42">
        <f t="shared" ref="O17:O19" si="5">SUM(I17:N17)</f>
        <v>0</v>
      </c>
      <c r="P17" s="46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r="18" s="3" customFormat="1" ht="19" customHeight="1" spans="1:27">
      <c r="A18" s="5"/>
      <c r="B18" s="24"/>
      <c r="C18" s="25"/>
      <c r="D18" s="37"/>
      <c r="E18" s="31" t="s">
        <v>31</v>
      </c>
      <c r="F18" s="31"/>
      <c r="G18" s="31"/>
      <c r="H18" s="29"/>
      <c r="I18" s="43"/>
      <c r="J18" s="43"/>
      <c r="K18" s="43"/>
      <c r="L18" s="43"/>
      <c r="M18" s="43"/>
      <c r="N18" s="43"/>
      <c r="O18" s="42">
        <f t="shared" si="5"/>
        <v>0</v>
      </c>
      <c r="P18" s="46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</row>
    <row r="19" s="3" customFormat="1" ht="19" customHeight="1" spans="1:27">
      <c r="A19" s="5"/>
      <c r="B19" s="24"/>
      <c r="C19" s="25"/>
      <c r="D19" s="37"/>
      <c r="E19" s="31" t="s">
        <v>33</v>
      </c>
      <c r="F19" s="31"/>
      <c r="G19" s="31"/>
      <c r="H19" s="29"/>
      <c r="I19" s="43"/>
      <c r="J19" s="43"/>
      <c r="K19" s="43"/>
      <c r="L19" s="43"/>
      <c r="M19" s="43"/>
      <c r="N19" s="43"/>
      <c r="O19" s="42">
        <f t="shared" si="5"/>
        <v>0</v>
      </c>
      <c r="P19" s="46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</row>
    <row r="20" s="4" customFormat="1" ht="19" customHeight="1" spans="1:27">
      <c r="A20" s="9"/>
      <c r="B20" s="20"/>
      <c r="C20" s="32"/>
      <c r="D20" s="33"/>
      <c r="E20" s="34" t="s">
        <v>34</v>
      </c>
      <c r="F20" s="34"/>
      <c r="G20" s="34"/>
      <c r="H20" s="23">
        <f>SUM(H17:H19)</f>
        <v>0</v>
      </c>
      <c r="I20" s="47"/>
      <c r="J20" s="48"/>
      <c r="K20" s="48"/>
      <c r="L20" s="48"/>
      <c r="M20" s="48"/>
      <c r="N20" s="49"/>
      <c r="O20" s="50">
        <f>SUM(O17:O19)</f>
        <v>0</v>
      </c>
      <c r="P20" s="51"/>
      <c r="Q20" s="50">
        <f>SUM(Q17:Q19)</f>
        <v>0</v>
      </c>
      <c r="R20" s="47"/>
      <c r="S20" s="48"/>
      <c r="T20" s="48"/>
      <c r="U20" s="48"/>
      <c r="V20" s="48"/>
      <c r="W20" s="49"/>
      <c r="X20" s="50">
        <f t="shared" ref="X20:Z20" si="6">SUM(X17:X19)</f>
        <v>0</v>
      </c>
      <c r="Y20" s="50">
        <f t="shared" si="6"/>
        <v>0</v>
      </c>
      <c r="Z20" s="50">
        <f t="shared" si="6"/>
        <v>0</v>
      </c>
      <c r="AA20" s="42">
        <f>H20-O20-Q20-X20-Y20-Z20</f>
        <v>0</v>
      </c>
    </row>
  </sheetData>
  <mergeCells count="34">
    <mergeCell ref="B2:E2"/>
    <mergeCell ref="I3:P3"/>
    <mergeCell ref="R3:X3"/>
    <mergeCell ref="I8:N8"/>
    <mergeCell ref="R8:W8"/>
    <mergeCell ref="I12:N12"/>
    <mergeCell ref="R12:W12"/>
    <mergeCell ref="I16:N16"/>
    <mergeCell ref="R16:W16"/>
    <mergeCell ref="I20:N20"/>
    <mergeCell ref="R20:W20"/>
    <mergeCell ref="B3:B4"/>
    <mergeCell ref="B5:B8"/>
    <mergeCell ref="B9:B12"/>
    <mergeCell ref="B13:B16"/>
    <mergeCell ref="B17:B20"/>
    <mergeCell ref="C3:C4"/>
    <mergeCell ref="C5:C8"/>
    <mergeCell ref="C9:C12"/>
    <mergeCell ref="C13:C16"/>
    <mergeCell ref="C17:C20"/>
    <mergeCell ref="D3:D4"/>
    <mergeCell ref="D5:D8"/>
    <mergeCell ref="D9:D12"/>
    <mergeCell ref="D13:D16"/>
    <mergeCell ref="D17:D20"/>
    <mergeCell ref="E3:E4"/>
    <mergeCell ref="F3:F4"/>
    <mergeCell ref="G3:G4"/>
    <mergeCell ref="H3:H4"/>
    <mergeCell ref="Q3:Q4"/>
    <mergeCell ref="Y3:Y4"/>
    <mergeCell ref="Z3:Z4"/>
    <mergeCell ref="AA3:AA4"/>
  </mergeCells>
  <conditionalFormatting sqref="B5:AA20">
    <cfRule type="expression" dxfId="0" priority="1">
      <formula>MOD(ROW($A1),4)=0</formula>
    </cfRule>
  </conditionalFormatting>
  <dataValidations count="1">
    <dataValidation type="list" allowBlank="1" showInputMessage="1" showErrorMessage="1" promptTitle="提示：" prompt="下拉选则乙方名称" sqref="D1">
      <formula1>yf</formula1>
    </dataValidation>
  </dataValidations>
  <hyperlinks>
    <hyperlink ref="F1" location="台账!A5" display="至首行"/>
  </hyperlinks>
  <pageMargins left="0.75" right="0.75" top="1" bottom="1" header="0.5" footer="0.5"/>
  <pageSetup paperSize="9" orientation="portrait"/>
  <headerFooter/>
  <ignoredErrors>
    <ignoredError sqref="P5" numberStoredAsText="1"/>
    <ignoredError sqref="O5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2"/>
  <sheetViews>
    <sheetView workbookViewId="0">
      <selection activeCell="S62" sqref="S62"/>
    </sheetView>
  </sheetViews>
  <sheetFormatPr defaultColWidth="8.89166666666667" defaultRowHeight="13.5"/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21">
      <c r="A3" s="1"/>
      <c r="B3" s="1"/>
      <c r="C3" s="1"/>
      <c r="D3" s="1"/>
      <c r="E3" s="1"/>
      <c r="F3" s="1"/>
      <c r="G3" s="1"/>
      <c r="H3" s="1"/>
      <c r="I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/>
      <c r="B4" s="1"/>
      <c r="C4" s="1"/>
      <c r="D4" s="1"/>
      <c r="E4" s="1"/>
      <c r="F4" s="1"/>
      <c r="G4" s="1"/>
      <c r="H4" s="1"/>
      <c r="I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/>
      <c r="B5" s="1"/>
      <c r="C5" s="1"/>
      <c r="D5" s="1"/>
      <c r="E5" s="1"/>
      <c r="F5" s="1"/>
      <c r="G5" s="1"/>
      <c r="H5" s="1"/>
      <c r="I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/>
      <c r="B6" s="1"/>
      <c r="C6" s="1"/>
      <c r="D6" s="1"/>
      <c r="E6" s="1"/>
      <c r="F6" s="1"/>
      <c r="G6" s="1"/>
      <c r="H6" s="1"/>
      <c r="I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/>
      <c r="B7" s="1"/>
      <c r="C7" s="1"/>
      <c r="D7" s="1"/>
      <c r="E7" s="1"/>
      <c r="F7" s="1"/>
      <c r="G7" s="1"/>
      <c r="H7" s="1"/>
      <c r="I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/>
      <c r="B8" s="1"/>
      <c r="C8" s="1"/>
      <c r="D8" s="1"/>
      <c r="E8" s="1"/>
      <c r="F8" s="1"/>
      <c r="G8" s="1"/>
      <c r="H8" s="1"/>
      <c r="I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/>
      <c r="B9" s="1"/>
      <c r="C9" s="1"/>
      <c r="D9" s="1"/>
      <c r="E9" s="1"/>
      <c r="F9" s="1"/>
      <c r="G9" s="1"/>
      <c r="H9" s="1"/>
      <c r="I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/>
      <c r="B10" s="1"/>
      <c r="C10" s="1"/>
      <c r="D10" s="1"/>
      <c r="E10" s="1"/>
      <c r="F10" s="1"/>
      <c r="G10" s="1"/>
      <c r="H10" s="1"/>
      <c r="I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/>
      <c r="B11" s="1"/>
      <c r="C11" s="1"/>
      <c r="D11" s="1"/>
      <c r="E11" s="1"/>
      <c r="F11" s="1"/>
      <c r="G11" s="1"/>
      <c r="H11" s="1"/>
      <c r="I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/>
      <c r="B12" s="1"/>
      <c r="C12" s="1"/>
      <c r="D12" s="1"/>
      <c r="E12" s="1"/>
      <c r="F12" s="1"/>
      <c r="G12" s="1"/>
      <c r="H12" s="1"/>
      <c r="I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/>
      <c r="B13" s="1"/>
      <c r="C13" s="1"/>
      <c r="D13" s="1"/>
      <c r="E13" s="1"/>
      <c r="F13" s="1"/>
      <c r="G13" s="1"/>
      <c r="H13" s="1"/>
      <c r="I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/>
      <c r="B14" s="1"/>
      <c r="C14" s="1"/>
      <c r="D14" s="1"/>
      <c r="E14" s="1"/>
      <c r="F14" s="1"/>
      <c r="G14" s="1"/>
      <c r="H14" s="1"/>
      <c r="I14" s="1"/>
      <c r="M14" s="1"/>
      <c r="N14" s="1"/>
      <c r="O14" s="1"/>
      <c r="P14" s="1"/>
      <c r="Q14" s="1"/>
      <c r="R14" s="1"/>
      <c r="S14" s="1"/>
      <c r="T14" s="1"/>
      <c r="U14" s="1"/>
    </row>
    <row r="15" spans="1:40">
      <c r="A15" s="1"/>
      <c r="B15" s="1"/>
      <c r="C15" s="1"/>
      <c r="D15" s="1"/>
      <c r="E15" s="1"/>
      <c r="F15" s="1"/>
      <c r="G15" s="1"/>
      <c r="H15" s="1"/>
      <c r="I15" s="1"/>
      <c r="M15" s="1"/>
      <c r="N15" s="1"/>
      <c r="O15" s="1"/>
      <c r="P15" s="1"/>
      <c r="Q15" s="1"/>
      <c r="R15" s="1"/>
      <c r="S15" s="1"/>
      <c r="T15" s="1"/>
      <c r="U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"/>
      <c r="B16" s="1"/>
      <c r="C16" s="1"/>
      <c r="D16" s="1"/>
      <c r="E16" s="1"/>
      <c r="F16" s="1"/>
      <c r="G16" s="1"/>
      <c r="H16" s="1"/>
      <c r="I16" s="1"/>
      <c r="M16" s="1"/>
      <c r="N16" s="1"/>
      <c r="O16" s="1"/>
      <c r="P16" s="1"/>
      <c r="Q16" s="1"/>
      <c r="R16" s="1"/>
      <c r="S16" s="1"/>
      <c r="T16" s="1"/>
      <c r="U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M17" s="1"/>
      <c r="N17" s="1"/>
      <c r="O17" s="1"/>
      <c r="P17" s="1"/>
      <c r="Q17" s="1"/>
      <c r="R17" s="1"/>
      <c r="S17" s="1"/>
      <c r="T17" s="1"/>
      <c r="U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M18" s="1"/>
      <c r="N18" s="1"/>
      <c r="O18" s="1"/>
      <c r="P18" s="1"/>
      <c r="Q18" s="1"/>
      <c r="R18" s="1"/>
      <c r="S18" s="1"/>
      <c r="T18" s="1"/>
      <c r="U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>
      <c r="A20" s="1"/>
      <c r="B20" s="1"/>
      <c r="C20" s="1"/>
      <c r="D20" s="1"/>
      <c r="E20" s="1"/>
      <c r="F20" s="1"/>
      <c r="G20" s="1"/>
      <c r="H20" s="1"/>
      <c r="I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>
      <c r="A21" s="1"/>
      <c r="B21" s="1"/>
      <c r="C21" s="1"/>
      <c r="D21" s="1"/>
      <c r="E21" s="1"/>
      <c r="F21" s="1"/>
      <c r="G21" s="1"/>
      <c r="H21" s="1"/>
      <c r="I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>
      <c r="A22" s="1"/>
      <c r="B22" s="1"/>
      <c r="C22" s="1"/>
      <c r="D22" s="1"/>
      <c r="E22" s="1"/>
      <c r="F22" s="1"/>
      <c r="G22" s="1"/>
      <c r="H22" s="1"/>
      <c r="I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>
      <c r="A23" s="1"/>
      <c r="B23" s="1"/>
      <c r="C23" s="1"/>
      <c r="D23" s="1"/>
      <c r="E23" s="1"/>
      <c r="F23" s="1"/>
      <c r="G23" s="1"/>
      <c r="H23" s="1"/>
      <c r="I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>
      <c r="A24" s="1"/>
      <c r="B24" s="1"/>
      <c r="C24" s="1"/>
      <c r="D24" s="1"/>
      <c r="E24" s="1"/>
      <c r="F24" s="1"/>
      <c r="G24" s="1"/>
      <c r="H24" s="1"/>
      <c r="I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>
      <c r="A25" s="1"/>
      <c r="B25" s="1"/>
      <c r="C25" s="1"/>
      <c r="D25" s="1"/>
      <c r="E25" s="1"/>
      <c r="F25" s="1"/>
      <c r="G25" s="1"/>
      <c r="H25" s="1"/>
      <c r="I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>
      <c r="A26" s="1"/>
      <c r="B26" s="1"/>
      <c r="C26" s="1"/>
      <c r="D26" s="1"/>
      <c r="E26" s="1"/>
      <c r="F26" s="1"/>
      <c r="G26" s="1"/>
      <c r="H26" s="1"/>
      <c r="I26" s="1"/>
      <c r="M26" s="1"/>
      <c r="N26" s="1"/>
      <c r="O26" s="1"/>
      <c r="P26" s="1"/>
      <c r="Q26" s="1"/>
      <c r="R26" s="1"/>
      <c r="S26" s="1"/>
      <c r="T26" s="1"/>
      <c r="U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>
      <c r="A27" s="1"/>
      <c r="B27" s="1"/>
      <c r="C27" s="1"/>
      <c r="D27" s="1"/>
      <c r="E27" s="1"/>
      <c r="F27" s="1"/>
      <c r="G27" s="1"/>
      <c r="H27" s="1"/>
      <c r="I27" s="1"/>
      <c r="M27" s="1"/>
      <c r="N27" s="1"/>
      <c r="O27" s="1"/>
      <c r="P27" s="1"/>
      <c r="Q27" s="1"/>
      <c r="R27" s="1"/>
      <c r="S27" s="1"/>
      <c r="T27" s="1"/>
      <c r="U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>
      <c r="A28" s="1"/>
      <c r="B28" s="1"/>
      <c r="C28" s="1"/>
      <c r="D28" s="1"/>
      <c r="E28" s="1"/>
      <c r="F28" s="1"/>
      <c r="G28" s="1"/>
      <c r="H28" s="1"/>
      <c r="I28" s="1"/>
      <c r="M28" s="1"/>
      <c r="N28" s="1"/>
      <c r="O28" s="1"/>
      <c r="P28" s="1"/>
      <c r="Q28" s="1"/>
      <c r="R28" s="1"/>
      <c r="S28" s="1"/>
      <c r="T28" s="1"/>
      <c r="U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>
      <c r="A29" s="1"/>
      <c r="B29" s="1"/>
      <c r="C29" s="1"/>
      <c r="D29" s="1"/>
      <c r="E29" s="1"/>
      <c r="F29" s="1"/>
      <c r="G29" s="1"/>
      <c r="H29" s="1"/>
      <c r="I29" s="1"/>
      <c r="M29" s="1"/>
      <c r="N29" s="1"/>
      <c r="O29" s="1"/>
      <c r="P29" s="1"/>
      <c r="Q29" s="1"/>
      <c r="R29" s="1"/>
      <c r="S29" s="1"/>
      <c r="T29" s="1"/>
      <c r="U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>
      <c r="A30" s="1"/>
      <c r="B30" s="1"/>
      <c r="C30" s="1"/>
      <c r="D30" s="1"/>
      <c r="E30" s="1"/>
      <c r="F30" s="1"/>
      <c r="G30" s="1"/>
      <c r="H30" s="1"/>
      <c r="I30" s="1"/>
      <c r="M30" s="1"/>
      <c r="N30" s="1"/>
      <c r="O30" s="1"/>
      <c r="P30" s="1"/>
      <c r="Q30" s="1"/>
      <c r="R30" s="1"/>
      <c r="S30" s="1"/>
      <c r="T30" s="1"/>
      <c r="U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>
      <c r="A31" s="1"/>
      <c r="B31" s="1"/>
      <c r="C31" s="1"/>
      <c r="D31" s="1"/>
      <c r="E31" s="1"/>
      <c r="F31" s="1"/>
      <c r="G31" s="1"/>
      <c r="H31" s="1"/>
      <c r="I31" s="1"/>
      <c r="M31" s="1"/>
      <c r="N31" s="1"/>
      <c r="O31" s="1"/>
      <c r="P31" s="1"/>
      <c r="Q31" s="1"/>
      <c r="R31" s="1"/>
      <c r="S31" s="1"/>
      <c r="T31" s="1"/>
      <c r="U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>
      <c r="A32" s="1"/>
      <c r="B32" s="1"/>
      <c r="C32" s="1"/>
      <c r="D32" s="1"/>
      <c r="E32" s="1"/>
      <c r="F32" s="1"/>
      <c r="G32" s="1"/>
      <c r="H32" s="1"/>
      <c r="I32" s="1"/>
      <c r="M32" s="1"/>
      <c r="N32" s="1"/>
      <c r="O32" s="1"/>
      <c r="P32" s="1"/>
      <c r="Q32" s="1"/>
      <c r="R32" s="1"/>
      <c r="S32" s="1"/>
      <c r="T32" s="1"/>
      <c r="U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>
      <c r="A33" s="1"/>
      <c r="B33" s="1"/>
      <c r="C33" s="1"/>
      <c r="D33" s="1"/>
      <c r="E33" s="1"/>
      <c r="F33" s="1"/>
      <c r="G33" s="1"/>
      <c r="H33" s="1"/>
      <c r="I33" s="1"/>
      <c r="M33" s="1"/>
      <c r="N33" s="1"/>
      <c r="O33" s="1"/>
      <c r="P33" s="1"/>
      <c r="Q33" s="1"/>
      <c r="R33" s="1"/>
      <c r="S33" s="1"/>
      <c r="T33" s="1"/>
      <c r="U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>
      <c r="A34" s="1"/>
      <c r="B34" s="1"/>
      <c r="C34" s="1"/>
      <c r="D34" s="1"/>
      <c r="E34" s="1"/>
      <c r="F34" s="1"/>
      <c r="G34" s="1"/>
      <c r="H34" s="1"/>
      <c r="I34" s="1"/>
      <c r="M34" s="1"/>
      <c r="N34" s="1"/>
      <c r="O34" s="1"/>
      <c r="P34" s="1"/>
      <c r="Q34" s="1"/>
      <c r="R34" s="1"/>
      <c r="S34" s="1"/>
      <c r="T34" s="1"/>
      <c r="U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>
      <c r="A35" s="1"/>
      <c r="B35" s="1"/>
      <c r="C35" s="1"/>
      <c r="D35" s="1"/>
      <c r="E35" s="1"/>
      <c r="F35" s="1"/>
      <c r="G35" s="1"/>
      <c r="H35" s="1"/>
      <c r="I35" s="1"/>
      <c r="M35" s="1"/>
      <c r="N35" s="1"/>
      <c r="O35" s="1"/>
      <c r="P35" s="1"/>
      <c r="Q35" s="1"/>
      <c r="R35" s="1"/>
      <c r="S35" s="1"/>
      <c r="T35" s="1"/>
      <c r="U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>
      <c r="A36" s="1"/>
      <c r="B36" s="1"/>
      <c r="C36" s="1"/>
      <c r="D36" s="1"/>
      <c r="E36" s="1"/>
      <c r="F36" s="1"/>
      <c r="G36" s="1"/>
      <c r="H36" s="1"/>
      <c r="I36" s="1"/>
      <c r="M36" s="1"/>
      <c r="N36" s="1"/>
      <c r="O36" s="1"/>
      <c r="P36" s="1"/>
      <c r="Q36" s="1"/>
      <c r="R36" s="1"/>
      <c r="S36" s="1"/>
      <c r="T36" s="1"/>
      <c r="U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>
      <c r="A37" s="1"/>
      <c r="B37" s="1"/>
      <c r="C37" s="1"/>
      <c r="D37" s="1"/>
      <c r="E37" s="1"/>
      <c r="F37" s="1"/>
      <c r="G37" s="1"/>
      <c r="H37" s="1"/>
      <c r="I37" s="1"/>
      <c r="M37" s="1"/>
      <c r="N37" s="1"/>
      <c r="O37" s="1"/>
      <c r="P37" s="1"/>
      <c r="Q37" s="1"/>
      <c r="R37" s="1"/>
      <c r="S37" s="1"/>
      <c r="T37" s="1"/>
      <c r="U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>
      <c r="A38" s="1"/>
      <c r="B38" s="1"/>
      <c r="C38" s="1"/>
      <c r="D38" s="1"/>
      <c r="E38" s="1"/>
      <c r="F38" s="1"/>
      <c r="G38" s="1"/>
      <c r="H38" s="1"/>
      <c r="I38" s="1"/>
      <c r="M38" s="1"/>
      <c r="N38" s="1"/>
      <c r="O38" s="1"/>
      <c r="P38" s="1"/>
      <c r="Q38" s="1"/>
      <c r="R38" s="1"/>
      <c r="S38" s="1"/>
      <c r="T38" s="1"/>
      <c r="U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>
      <c r="A39" s="1"/>
      <c r="B39" s="1"/>
      <c r="C39" s="1"/>
      <c r="D39" s="1"/>
      <c r="E39" s="1"/>
      <c r="F39" s="1"/>
      <c r="G39" s="1"/>
      <c r="H39" s="1"/>
      <c r="I39" s="1"/>
      <c r="M39" s="1"/>
      <c r="N39" s="1"/>
      <c r="O39" s="1"/>
      <c r="P39" s="1"/>
      <c r="Q39" s="1"/>
      <c r="R39" s="1"/>
      <c r="S39" s="1"/>
      <c r="T39" s="1"/>
      <c r="U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>
      <c r="A40" s="1"/>
      <c r="B40" s="1"/>
      <c r="C40" s="1"/>
      <c r="D40" s="1"/>
      <c r="E40" s="1"/>
      <c r="F40" s="1"/>
      <c r="G40" s="1"/>
      <c r="H40" s="1"/>
      <c r="I40" s="1"/>
      <c r="M40" s="1"/>
      <c r="N40" s="1"/>
      <c r="O40" s="1"/>
      <c r="P40" s="1"/>
      <c r="Q40" s="1"/>
      <c r="R40" s="1"/>
      <c r="S40" s="1"/>
      <c r="T40" s="1"/>
      <c r="U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1">
      <c r="A41" s="1"/>
    </row>
    <row r="42" spans="1:1">
      <c r="A42" s="1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14"/>
  <sheetViews>
    <sheetView workbookViewId="0">
      <selection activeCell="A3" sqref="A3"/>
    </sheetView>
  </sheetViews>
  <sheetFormatPr defaultColWidth="8.89166666666667" defaultRowHeight="13.5"/>
  <cols>
    <col min="1" max="1" width="25.4416666666667" customWidth="1"/>
  </cols>
  <sheetData>
    <row r="1" spans="1:1">
      <c r="A1" t="str">
        <f t="array" ref="A1">INDEX(台账!D:D,SMALL(IFERROR(IF(MATCH(台账!D$1:D20,台账!D$1:D20,)=ROW($1:95),ROW($1:96)),4^8),ROW()))&amp;""</f>
        <v>模拟乙方3</v>
      </c>
    </row>
    <row r="2" spans="1:1">
      <c r="A2" t="str">
        <f t="array" ref="A2">INDEX(台账!D:D,SMALL(IFERROR(IF(MATCH(台账!D$1:D20,台账!D$1:D20,)=ROW($1:96),ROW($1:97)),4^8),ROW()))&amp;""</f>
        <v>乙方</v>
      </c>
    </row>
    <row r="3" spans="1:1">
      <c r="A3" t="str">
        <f t="array" ref="A3">INDEX(台账!D:D,SMALL(IFERROR(IF(MATCH(台账!D$1:D20,台账!D$1:D20,)=ROW($1:97),ROW($1:98)),4^8),ROW()))&amp;""</f>
        <v>模拟乙方1</v>
      </c>
    </row>
    <row r="4" spans="1:1">
      <c r="A4" t="str">
        <f t="array" ref="A4">INDEX(台账!D:D,SMALL(IFERROR(IF(MATCH(台账!D$1:D20,台账!D$1:D20,)=ROW($1:98),ROW($1:99)),4^8),ROW()))&amp;""</f>
        <v>模拟乙方2</v>
      </c>
    </row>
    <row r="5" spans="1:1">
      <c r="A5" t="str">
        <f t="array" ref="A5">INDEX(台账!D:D,SMALL(IFERROR(IF(MATCH(台账!D$1:D20,台账!D$1:D20,)=ROW($1:99),ROW($1:100)),4^8),ROW()))&amp;""</f>
        <v/>
      </c>
    </row>
    <row r="6" spans="1:1">
      <c r="A6" t="str">
        <f t="array" ref="A6">INDEX(台账!D:D,SMALL(IFERROR(IF(MATCH(台账!D$1:D20,台账!D$1:D20,)=ROW($1:100),ROW($1:101)),4^8),ROW()))&amp;""</f>
        <v/>
      </c>
    </row>
    <row r="7" spans="1:1">
      <c r="A7" t="str">
        <f t="array" ref="A7">INDEX(台账!D:D,SMALL(IFERROR(IF(MATCH(台账!D$1:D20,台账!D$1:D20,)=ROW($1:101),ROW($1:102)),4^8),ROW()))&amp;""</f>
        <v/>
      </c>
    </row>
    <row r="8" spans="1:1">
      <c r="A8" t="str">
        <f t="array" ref="A8">INDEX(台账!D:D,SMALL(IFERROR(IF(MATCH(台账!D$1:D20,台账!D$1:D20,)=ROW($1:102),ROW($1:103)),4^8),ROW()))&amp;""</f>
        <v/>
      </c>
    </row>
    <row r="9" spans="1:1">
      <c r="A9" t="str">
        <f t="array" ref="A9">INDEX(台账!D:D,SMALL(IFERROR(IF(MATCH(台账!D$1:D20,台账!D$1:D20,)=ROW($1:103),ROW($1:104)),4^8),ROW()))&amp;""</f>
        <v/>
      </c>
    </row>
    <row r="10" spans="1:1">
      <c r="A10" t="str">
        <f t="array" ref="A10">INDEX(台账!D:D,SMALL(IFERROR(IF(MATCH(台账!D$1:D20,台账!D$1:D20,)=ROW($1:104),ROW($1:105)),4^8),ROW()))&amp;""</f>
        <v/>
      </c>
    </row>
    <row r="11" spans="1:1">
      <c r="A11" t="str">
        <f t="array" ref="A11">INDEX(台账!D:D,SMALL(IFERROR(IF(MATCH(台账!D$1:D20,台账!D$1:D20,)=ROW($1:105),ROW($1:106)),4^8),ROW()))&amp;""</f>
        <v/>
      </c>
    </row>
    <row r="12" spans="1:1">
      <c r="A12" t="str">
        <f t="array" ref="A12">INDEX(台账!D:D,SMALL(IFERROR(IF(MATCH(台账!D$1:D20,台账!D$1:D20,)=ROW($1:106),ROW($1:107)),4^8),ROW()))&amp;""</f>
        <v/>
      </c>
    </row>
    <row r="13" spans="1:1">
      <c r="A13" t="str">
        <f t="array" ref="A13">INDEX(台账!D:D,SMALL(IFERROR(IF(MATCH(台账!D$1:D20,台账!D$1:D20,)=ROW($1:107),ROW($1:108)),4^8),ROW()))&amp;""</f>
        <v/>
      </c>
    </row>
    <row r="14" spans="1:1">
      <c r="A14" t="str">
        <f t="array" ref="A14">INDEX(台账!D:D,SMALL(IFERROR(IF(MATCH(台账!D$1:D20,台账!D$1:D20,)=ROW($1:108),ROW($1:109)),4^8),ROW()))&amp;""</f>
        <v/>
      </c>
    </row>
    <row r="15" spans="1:1">
      <c r="A15" t="str">
        <f t="array" ref="A15">INDEX(台账!D:D,SMALL(IFERROR(IF(MATCH(台账!D$1:D20,台账!D$1:D20,)=ROW($1:109),ROW($1:110)),4^8),ROW()))&amp;""</f>
        <v/>
      </c>
    </row>
    <row r="16" spans="1:1">
      <c r="A16" t="str">
        <f t="array" ref="A16">INDEX(台账!D:D,SMALL(IFERROR(IF(MATCH(台账!D$1:D20,台账!D$1:D20,)=ROW($1:110),ROW($1:111)),4^8),ROW()))&amp;""</f>
        <v/>
      </c>
    </row>
    <row r="17" spans="1:1">
      <c r="A17" t="str">
        <f t="array" ref="A17">INDEX(台账!D:D,SMALL(IFERROR(IF(MATCH(台账!D$1:D20,台账!D$1:D20,)=ROW($1:111),ROW($1:112)),4^8),ROW()))&amp;""</f>
        <v/>
      </c>
    </row>
    <row r="18" spans="1:1">
      <c r="A18" t="str">
        <f t="array" ref="A18">INDEX(台账!D:D,SMALL(IFERROR(IF(MATCH(台账!D$1:D20,台账!D$1:D20,)=ROW($1:112),ROW($1:113)),4^8),ROW()))&amp;""</f>
        <v/>
      </c>
    </row>
    <row r="19" spans="1:1">
      <c r="A19" t="str">
        <f t="array" ref="A19">INDEX(台账!D:D,SMALL(IFERROR(IF(MATCH(台账!D$1:D20,台账!D$1:D20,)=ROW($1:113),ROW($1:114)),4^8),ROW()))&amp;""</f>
        <v/>
      </c>
    </row>
    <row r="20" spans="1:1">
      <c r="A20" t="str">
        <f t="array" ref="A20">INDEX(台账!D:D,SMALL(IFERROR(IF(MATCH(台账!D$1:D20,台账!D$1:D20,)=ROW($1:114),ROW($1:115)),4^8),ROW()))&amp;""</f>
        <v/>
      </c>
    </row>
    <row r="21" spans="1:1">
      <c r="A21" t="str">
        <f t="array" ref="A21">INDEX(台账!D:D,SMALL(IFERROR(IF(MATCH(台账!D$1:D20,台账!D$1:D20,)=ROW($1:115),ROW($1:116)),4^8),ROW()))&amp;""</f>
        <v/>
      </c>
    </row>
    <row r="22" spans="1:1">
      <c r="A22" t="str">
        <f t="array" ref="A22">INDEX(台账!D:D,SMALL(IFERROR(IF(MATCH(台账!D$1:D20,台账!D$1:D20,)=ROW($1:116),ROW($1:117)),4^8),ROW()))&amp;""</f>
        <v/>
      </c>
    </row>
    <row r="23" spans="1:1">
      <c r="A23" t="str">
        <f t="array" ref="A23">INDEX(台账!D:D,SMALL(IFERROR(IF(MATCH(台账!D$1:D20,台账!D$1:D20,)=ROW($1:117),ROW($1:118)),4^8),ROW()))&amp;""</f>
        <v/>
      </c>
    </row>
    <row r="24" spans="1:1">
      <c r="A24" t="str">
        <f t="array" ref="A24">INDEX(台账!D:D,SMALL(IFERROR(IF(MATCH(台账!D$1:D20,台账!D$1:D20,)=ROW($1:118),ROW($1:119)),4^8),ROW()))&amp;""</f>
        <v/>
      </c>
    </row>
    <row r="25" spans="1:1">
      <c r="A25" t="str">
        <f t="array" ref="A25">INDEX(台账!D:D,SMALL(IFERROR(IF(MATCH(台账!D$1:D20,台账!D$1:D20,)=ROW($1:119),ROW($1:120)),4^8),ROW()))&amp;""</f>
        <v/>
      </c>
    </row>
    <row r="26" spans="1:1">
      <c r="A26" t="str">
        <f t="array" ref="A26">INDEX(台账!D:D,SMALL(IFERROR(IF(MATCH(台账!D$1:D20,台账!D$1:D20,)=ROW($1:120),ROW($1:121)),4^8),ROW()))&amp;""</f>
        <v/>
      </c>
    </row>
    <row r="27" spans="1:1">
      <c r="A27" t="str">
        <f t="array" ref="A27">INDEX(台账!D:D,SMALL(IFERROR(IF(MATCH(台账!D$1:D20,台账!D$1:D20,)=ROW($1:121),ROW($1:122)),4^8),ROW()))&amp;""</f>
        <v/>
      </c>
    </row>
    <row r="28" spans="1:1">
      <c r="A28" t="str">
        <f t="array" ref="A28">INDEX(台账!D:D,SMALL(IFERROR(IF(MATCH(台账!D$1:D20,台账!D$1:D20,)=ROW($1:122),ROW($1:123)),4^8),ROW()))&amp;""</f>
        <v/>
      </c>
    </row>
    <row r="29" spans="1:1">
      <c r="A29" t="str">
        <f t="array" ref="A29">INDEX(台账!D:D,SMALL(IFERROR(IF(MATCH(台账!D$1:D20,台账!D$1:D20,)=ROW($1:123),ROW($1:124)),4^8),ROW()))&amp;""</f>
        <v/>
      </c>
    </row>
    <row r="30" spans="1:1">
      <c r="A30" t="str">
        <f t="array" ref="A30">INDEX(台账!D:D,SMALL(IFERROR(IF(MATCH(台账!D$1:D20,台账!D$1:D20,)=ROW($1:124),ROW($1:125)),4^8),ROW()))&amp;""</f>
        <v/>
      </c>
    </row>
    <row r="31" spans="1:1">
      <c r="A31" t="str">
        <f t="array" ref="A31">INDEX(台账!D:D,SMALL(IFERROR(IF(MATCH(台账!D$1:D20,台账!D$1:D20,)=ROW($1:125),ROW($1:126)),4^8),ROW()))&amp;""</f>
        <v/>
      </c>
    </row>
    <row r="32" spans="1:1">
      <c r="A32" t="str">
        <f t="array" ref="A32">INDEX(台账!D:D,SMALL(IFERROR(IF(MATCH(台账!D$1:D20,台账!D$1:D20,)=ROW($1:126),ROW($1:127)),4^8),ROW()))&amp;""</f>
        <v/>
      </c>
    </row>
    <row r="33" spans="1:1">
      <c r="A33" t="str">
        <f t="array" ref="A33">INDEX(台账!D:D,SMALL(IFERROR(IF(MATCH(台账!D$1:D20,台账!D$1:D20,)=ROW($1:127),ROW($1:128)),4^8),ROW()))&amp;""</f>
        <v/>
      </c>
    </row>
    <row r="34" spans="1:1">
      <c r="A34" t="str">
        <f t="array" ref="A34">INDEX(台账!D:D,SMALL(IFERROR(IF(MATCH(台账!D$1:D20,台账!D$1:D20,)=ROW($1:128),ROW($1:129)),4^8),ROW()))&amp;""</f>
        <v/>
      </c>
    </row>
    <row r="35" spans="1:1">
      <c r="A35" t="str">
        <f t="array" ref="A35">INDEX(台账!D:D,SMALL(IFERROR(IF(MATCH(台账!D$1:D20,台账!D$1:D20,)=ROW($1:129),ROW($1:130)),4^8),ROW()))&amp;""</f>
        <v/>
      </c>
    </row>
    <row r="36" spans="1:1">
      <c r="A36" t="str">
        <f t="array" ref="A36">INDEX(台账!D:D,SMALL(IFERROR(IF(MATCH(台账!D$1:D20,台账!D$1:D20,)=ROW($1:130),ROW($1:131)),4^8),ROW()))&amp;""</f>
        <v/>
      </c>
    </row>
    <row r="37" spans="1:1">
      <c r="A37" t="str">
        <f t="array" ref="A37">INDEX(台账!D:D,SMALL(IFERROR(IF(MATCH(台账!D$1:D20,台账!D$1:D20,)=ROW($1:131),ROW($1:132)),4^8),ROW()))&amp;""</f>
        <v/>
      </c>
    </row>
    <row r="38" spans="1:1">
      <c r="A38" t="str">
        <f t="array" ref="A38">INDEX(台账!D:D,SMALL(IFERROR(IF(MATCH(台账!D$1:D20,台账!D$1:D20,)=ROW($1:132),ROW($1:133)),4^8),ROW()))&amp;""</f>
        <v/>
      </c>
    </row>
    <row r="39" spans="1:1">
      <c r="A39" t="str">
        <f t="array" ref="A39">INDEX(台账!D:D,SMALL(IFERROR(IF(MATCH(台账!D$1:D20,台账!D$1:D20,)=ROW($1:133),ROW($1:134)),4^8),ROW()))&amp;""</f>
        <v/>
      </c>
    </row>
    <row r="40" spans="1:1">
      <c r="A40" t="str">
        <f t="array" ref="A40">INDEX(台账!D:D,SMALL(IFERROR(IF(MATCH(台账!D$1:D20,台账!D$1:D20,)=ROW($1:134),ROW($1:135)),4^8),ROW()))&amp;""</f>
        <v/>
      </c>
    </row>
    <row r="41" spans="1:1">
      <c r="A41" t="str">
        <f t="array" ref="A41">INDEX(台账!D:D,SMALL(IFERROR(IF(MATCH(台账!D$1:D20,台账!D$1:D20,)=ROW($1:135),ROW($1:136)),4^8),ROW()))&amp;""</f>
        <v/>
      </c>
    </row>
    <row r="42" spans="1:1">
      <c r="A42" t="str">
        <f t="array" ref="A42">INDEX(台账!D:D,SMALL(IFERROR(IF(MATCH(台账!D$1:D20,台账!D$1:D20,)=ROW($1:136),ROW($1:137)),4^8),ROW()))&amp;""</f>
        <v/>
      </c>
    </row>
    <row r="43" spans="1:1">
      <c r="A43" t="str">
        <f t="array" ref="A43">INDEX(台账!D:D,SMALL(IFERROR(IF(MATCH(台账!D$1:D20,台账!D$1:D20,)=ROW($1:137),ROW($1:138)),4^8),ROW()))&amp;""</f>
        <v/>
      </c>
    </row>
    <row r="44" spans="1:1">
      <c r="A44" t="str">
        <f t="array" ref="A44">INDEX(台账!D:D,SMALL(IFERROR(IF(MATCH(台账!D$1:D20,台账!D$1:D20,)=ROW($1:138),ROW($1:139)),4^8),ROW()))&amp;""</f>
        <v/>
      </c>
    </row>
    <row r="45" spans="1:1">
      <c r="A45" t="str">
        <f t="array" ref="A45">INDEX(台账!D:D,SMALL(IFERROR(IF(MATCH(台账!D$1:D20,台账!D$1:D20,)=ROW($1:139),ROW($1:140)),4^8),ROW()))&amp;""</f>
        <v/>
      </c>
    </row>
    <row r="46" spans="1:1">
      <c r="A46" t="str">
        <f t="array" ref="A46">INDEX(台账!D:D,SMALL(IFERROR(IF(MATCH(台账!D$1:D20,台账!D$1:D20,)=ROW($1:140),ROW($1:141)),4^8),ROW()))&amp;""</f>
        <v/>
      </c>
    </row>
    <row r="47" spans="1:1">
      <c r="A47" t="str">
        <f t="array" ref="A47">INDEX(台账!D:D,SMALL(IFERROR(IF(MATCH(台账!D$1:D20,台账!D$1:D20,)=ROW($1:141),ROW($1:142)),4^8),ROW()))&amp;""</f>
        <v/>
      </c>
    </row>
    <row r="48" spans="1:1">
      <c r="A48" t="str">
        <f t="array" ref="A48">INDEX(台账!D:D,SMALL(IFERROR(IF(MATCH(台账!D$1:D20,台账!D$1:D20,)=ROW($1:142),ROW($1:143)),4^8),ROW()))&amp;""</f>
        <v/>
      </c>
    </row>
    <row r="49" spans="1:1">
      <c r="A49" t="str">
        <f t="array" ref="A49">INDEX(台账!D:D,SMALL(IFERROR(IF(MATCH(台账!D$1:D20,台账!D$1:D20,)=ROW($1:143),ROW($1:144)),4^8),ROW()))&amp;""</f>
        <v/>
      </c>
    </row>
    <row r="50" spans="1:1">
      <c r="A50" t="str">
        <f t="array" ref="A50">INDEX(台账!D:D,SMALL(IFERROR(IF(MATCH(台账!D$1:D20,台账!D$1:D20,)=ROW($1:144),ROW($1:145)),4^8),ROW()))&amp;""</f>
        <v/>
      </c>
    </row>
    <row r="51" spans="1:1">
      <c r="A51" t="str">
        <f t="array" ref="A51">INDEX(台账!D:D,SMALL(IFERROR(IF(MATCH(台账!D$1:D20,台账!D$1:D20,)=ROW($1:145),ROW($1:146)),4^8),ROW()))&amp;""</f>
        <v/>
      </c>
    </row>
    <row r="52" spans="1:1">
      <c r="A52" t="str">
        <f t="array" ref="A52">INDEX(台账!D:D,SMALL(IFERROR(IF(MATCH(台账!D$1:D20,台账!D$1:D20,)=ROW($1:146),ROW($1:147)),4^8),ROW()))&amp;""</f>
        <v/>
      </c>
    </row>
    <row r="53" spans="1:1">
      <c r="A53" t="str">
        <f t="array" ref="A53">INDEX(台账!D:D,SMALL(IFERROR(IF(MATCH(台账!D$1:D20,台账!D$1:D20,)=ROW($1:147),ROW($1:148)),4^8),ROW()))&amp;""</f>
        <v/>
      </c>
    </row>
    <row r="54" spans="1:1">
      <c r="A54" t="str">
        <f t="array" ref="A54">INDEX(台账!D:D,SMALL(IFERROR(IF(MATCH(台账!D$1:D20,台账!D$1:D20,)=ROW($1:148),ROW($1:149)),4^8),ROW()))&amp;""</f>
        <v/>
      </c>
    </row>
    <row r="55" spans="1:1">
      <c r="A55" t="str">
        <f t="array" ref="A55">INDEX(台账!D:D,SMALL(IFERROR(IF(MATCH(台账!D$1:D20,台账!D$1:D20,)=ROW($1:149),ROW($1:150)),4^8),ROW()))&amp;""</f>
        <v/>
      </c>
    </row>
    <row r="56" spans="1:1">
      <c r="A56" t="str">
        <f t="array" ref="A56">INDEX(台账!D:D,SMALL(IFERROR(IF(MATCH(台账!D$1:D20,台账!D$1:D20,)=ROW($1:150),ROW($1:151)),4^8),ROW()))&amp;""</f>
        <v/>
      </c>
    </row>
    <row r="57" spans="1:1">
      <c r="A57" t="str">
        <f t="array" ref="A57">INDEX(台账!D:D,SMALL(IFERROR(IF(MATCH(台账!D$1:D20,台账!D$1:D20,)=ROW($1:151),ROW($1:152)),4^8),ROW()))&amp;""</f>
        <v/>
      </c>
    </row>
    <row r="58" spans="1:1">
      <c r="A58" t="str">
        <f t="array" ref="A58">INDEX(台账!D:D,SMALL(IFERROR(IF(MATCH(台账!D$1:D20,台账!D$1:D20,)=ROW($1:152),ROW($1:153)),4^8),ROW()))&amp;""</f>
        <v/>
      </c>
    </row>
    <row r="59" spans="1:1">
      <c r="A59" t="str">
        <f t="array" ref="A59">INDEX(台账!D:D,SMALL(IFERROR(IF(MATCH(台账!D$1:D20,台账!D$1:D20,)=ROW($1:153),ROW($1:154)),4^8),ROW()))&amp;""</f>
        <v/>
      </c>
    </row>
    <row r="60" spans="1:1">
      <c r="A60" t="str">
        <f t="array" ref="A60">INDEX(台账!D:D,SMALL(IFERROR(IF(MATCH(台账!D$1:D20,台账!D$1:D20,)=ROW($1:154),ROW($1:155)),4^8),ROW()))&amp;""</f>
        <v/>
      </c>
    </row>
    <row r="61" spans="1:1">
      <c r="A61" t="str">
        <f t="array" ref="A61">INDEX(台账!D:D,SMALL(IFERROR(IF(MATCH(台账!D$1:D20,台账!D$1:D20,)=ROW($1:155),ROW($1:156)),4^8),ROW()))&amp;""</f>
        <v/>
      </c>
    </row>
    <row r="62" spans="1:1">
      <c r="A62" t="str">
        <f t="array" ref="A62">INDEX(台账!D:D,SMALL(IFERROR(IF(MATCH(台账!D$1:D20,台账!D$1:D20,)=ROW($1:156),ROW($1:157)),4^8),ROW()))&amp;""</f>
        <v/>
      </c>
    </row>
    <row r="63" spans="1:1">
      <c r="A63" t="str">
        <f t="array" ref="A63">INDEX(台账!D:D,SMALL(IFERROR(IF(MATCH(台账!D$1:D20,台账!D$1:D20,)=ROW($1:157),ROW($1:158)),4^8),ROW()))&amp;""</f>
        <v/>
      </c>
    </row>
    <row r="64" spans="1:1">
      <c r="A64" t="str">
        <f t="array" ref="A64">INDEX(台账!D:D,SMALL(IFERROR(IF(MATCH(台账!D$1:D20,台账!D$1:D20,)=ROW($1:158),ROW($1:159)),4^8),ROW()))&amp;""</f>
        <v/>
      </c>
    </row>
    <row r="65" spans="1:1">
      <c r="A65" t="str">
        <f t="array" ref="A65">INDEX(台账!D:D,SMALL(IFERROR(IF(MATCH(台账!D$1:D20,台账!D$1:D20,)=ROW($1:159),ROW($1:160)),4^8),ROW()))&amp;""</f>
        <v/>
      </c>
    </row>
    <row r="66" spans="1:1">
      <c r="A66" t="str">
        <f t="array" ref="A66">INDEX(台账!D:D,SMALL(IFERROR(IF(MATCH(台账!D$1:D20,台账!D$1:D20,)=ROW($1:160),ROW($1:161)),4^8),ROW()))&amp;""</f>
        <v/>
      </c>
    </row>
    <row r="67" spans="1:1">
      <c r="A67" t="str">
        <f t="array" ref="A67">INDEX(台账!D:D,SMALL(IFERROR(IF(MATCH(台账!D$1:D20,台账!D$1:D20,)=ROW($1:161),ROW($1:162)),4^8),ROW()))&amp;""</f>
        <v/>
      </c>
    </row>
    <row r="68" spans="1:1">
      <c r="A68" t="str">
        <f t="array" ref="A68">INDEX(台账!D:D,SMALL(IFERROR(IF(MATCH(台账!D$1:D20,台账!D$1:D20,)=ROW($1:162),ROW($1:163)),4^8),ROW()))&amp;""</f>
        <v/>
      </c>
    </row>
    <row r="69" spans="1:1">
      <c r="A69" t="str">
        <f t="array" ref="A69">INDEX(台账!D:D,SMALL(IFERROR(IF(MATCH(台账!D$1:D20,台账!D$1:D20,)=ROW($1:163),ROW($1:164)),4^8),ROW()))&amp;""</f>
        <v/>
      </c>
    </row>
    <row r="70" spans="1:1">
      <c r="A70" t="str">
        <f t="array" ref="A70">INDEX(台账!D:D,SMALL(IFERROR(IF(MATCH(台账!D$1:D20,台账!D$1:D20,)=ROW($1:164),ROW($1:165)),4^8),ROW()))&amp;""</f>
        <v/>
      </c>
    </row>
    <row r="71" spans="1:1">
      <c r="A71" t="str">
        <f t="array" ref="A71">INDEX(台账!D:D,SMALL(IFERROR(IF(MATCH(台账!D$1:D20,台账!D$1:D20,)=ROW($1:165),ROW($1:166)),4^8),ROW()))&amp;""</f>
        <v/>
      </c>
    </row>
    <row r="72" spans="1:1">
      <c r="A72" t="str">
        <f t="array" ref="A72">INDEX(台账!D:D,SMALL(IFERROR(IF(MATCH(台账!D$1:D20,台账!D$1:D20,)=ROW($1:166),ROW($1:167)),4^8),ROW()))&amp;""</f>
        <v/>
      </c>
    </row>
    <row r="73" spans="1:1">
      <c r="A73" t="str">
        <f t="array" ref="A73">INDEX(台账!D:D,SMALL(IFERROR(IF(MATCH(台账!D$1:D20,台账!D$1:D20,)=ROW($1:167),ROW($1:168)),4^8),ROW()))&amp;""</f>
        <v/>
      </c>
    </row>
    <row r="74" spans="1:1">
      <c r="A74" t="str">
        <f t="array" ref="A74">INDEX(台账!D:D,SMALL(IFERROR(IF(MATCH(台账!D$1:D20,台账!D$1:D20,)=ROW($1:168),ROW($1:169)),4^8),ROW()))&amp;""</f>
        <v/>
      </c>
    </row>
    <row r="75" spans="1:1">
      <c r="A75" t="str">
        <f t="array" ref="A75">INDEX(台账!D:D,SMALL(IFERROR(IF(MATCH(台账!D$1:D20,台账!D$1:D20,)=ROW($1:169),ROW($1:170)),4^8),ROW()))&amp;""</f>
        <v/>
      </c>
    </row>
    <row r="76" spans="1:1">
      <c r="A76" t="str">
        <f t="array" ref="A76">INDEX(台账!D:D,SMALL(IFERROR(IF(MATCH(台账!D$1:D20,台账!D$1:D20,)=ROW($1:170),ROW($1:171)),4^8),ROW()))&amp;""</f>
        <v/>
      </c>
    </row>
    <row r="77" spans="1:1">
      <c r="A77" t="str">
        <f t="array" ref="A77">INDEX(台账!D:D,SMALL(IFERROR(IF(MATCH(台账!D$1:D20,台账!D$1:D20,)=ROW($1:171),ROW($1:172)),4^8),ROW()))&amp;""</f>
        <v/>
      </c>
    </row>
    <row r="78" spans="1:1">
      <c r="A78" t="str">
        <f t="array" ref="A78">INDEX(台账!D:D,SMALL(IFERROR(IF(MATCH(台账!D$1:D20,台账!D$1:D20,)=ROW($1:172),ROW($1:173)),4^8),ROW()))&amp;""</f>
        <v/>
      </c>
    </row>
    <row r="79" spans="1:1">
      <c r="A79" t="str">
        <f t="array" ref="A79">INDEX(台账!D:D,SMALL(IFERROR(IF(MATCH(台账!D$1:D20,台账!D$1:D20,)=ROW($1:173),ROW($1:174)),4^8),ROW()))&amp;""</f>
        <v/>
      </c>
    </row>
    <row r="80" spans="1:1">
      <c r="A80" t="str">
        <f t="array" ref="A80">INDEX(台账!D:D,SMALL(IFERROR(IF(MATCH(台账!D$1:D20,台账!D$1:D20,)=ROW($1:174),ROW($1:175)),4^8),ROW()))&amp;""</f>
        <v/>
      </c>
    </row>
    <row r="81" spans="1:1">
      <c r="A81" t="str">
        <f t="array" ref="A81">INDEX(台账!D:D,SMALL(IFERROR(IF(MATCH(台账!D$1:D20,台账!D$1:D20,)=ROW($1:175),ROW($1:176)),4^8),ROW()))&amp;""</f>
        <v/>
      </c>
    </row>
    <row r="82" spans="1:1">
      <c r="A82" t="str">
        <f t="array" ref="A82">INDEX(台账!D:D,SMALL(IFERROR(IF(MATCH(台账!D$1:D20,台账!D$1:D20,)=ROW($1:176),ROW($1:177)),4^8),ROW()))&amp;""</f>
        <v/>
      </c>
    </row>
    <row r="83" spans="1:1">
      <c r="A83" t="str">
        <f t="array" ref="A83">INDEX(台账!D:D,SMALL(IFERROR(IF(MATCH(台账!D$1:D20,台账!D$1:D20,)=ROW($1:177),ROW($1:178)),4^8),ROW()))&amp;""</f>
        <v/>
      </c>
    </row>
    <row r="84" spans="1:1">
      <c r="A84" t="str">
        <f t="array" ref="A84">INDEX(台账!D:D,SMALL(IFERROR(IF(MATCH(台账!D$1:D20,台账!D$1:D20,)=ROW($1:178),ROW($1:179)),4^8),ROW()))&amp;""</f>
        <v/>
      </c>
    </row>
    <row r="85" spans="1:1">
      <c r="A85" t="str">
        <f t="array" ref="A85">INDEX(台账!D:D,SMALL(IFERROR(IF(MATCH(台账!D$1:D20,台账!D$1:D20,)=ROW($1:179),ROW($1:180)),4^8),ROW()))&amp;""</f>
        <v/>
      </c>
    </row>
    <row r="86" spans="1:1">
      <c r="A86" t="str">
        <f t="array" ref="A86">INDEX(台账!D:D,SMALL(IFERROR(IF(MATCH(台账!D$1:D20,台账!D$1:D20,)=ROW($1:180),ROW($1:181)),4^8),ROW()))&amp;""</f>
        <v/>
      </c>
    </row>
    <row r="87" spans="1:1">
      <c r="A87" t="str">
        <f t="array" ref="A87">INDEX(台账!D:D,SMALL(IFERROR(IF(MATCH(台账!D$1:D20,台账!D$1:D20,)=ROW($1:181),ROW($1:182)),4^8),ROW()))&amp;""</f>
        <v/>
      </c>
    </row>
    <row r="88" spans="1:1">
      <c r="A88" t="str">
        <f t="array" ref="A88">INDEX(台账!D:D,SMALL(IFERROR(IF(MATCH(台账!D$1:D20,台账!D$1:D20,)=ROW($1:182),ROW($1:183)),4^8),ROW()))&amp;""</f>
        <v/>
      </c>
    </row>
    <row r="89" spans="1:1">
      <c r="A89" t="str">
        <f t="array" ref="A89">INDEX(台账!D:D,SMALL(IFERROR(IF(MATCH(台账!D$1:D20,台账!D$1:D20,)=ROW($1:183),ROW($1:184)),4^8),ROW()))&amp;""</f>
        <v/>
      </c>
    </row>
    <row r="90" spans="1:1">
      <c r="A90" t="str">
        <f t="array" ref="A90">INDEX(台账!D:D,SMALL(IFERROR(IF(MATCH(台账!D$1:D20,台账!D$1:D20,)=ROW($1:184),ROW($1:185)),4^8),ROW()))&amp;""</f>
        <v/>
      </c>
    </row>
    <row r="91" spans="1:1">
      <c r="A91" t="str">
        <f t="array" ref="A91">INDEX(台账!D:D,SMALL(IFERROR(IF(MATCH(台账!D$1:D20,台账!D$1:D20,)=ROW($1:185),ROW($1:186)),4^8),ROW()))&amp;""</f>
        <v/>
      </c>
    </row>
    <row r="92" spans="1:1">
      <c r="A92" t="str">
        <f t="array" ref="A92">INDEX(台账!D:D,SMALL(IFERROR(IF(MATCH(台账!D$1:D20,台账!D$1:D20,)=ROW($1:186),ROW($1:187)),4^8),ROW()))&amp;""</f>
        <v/>
      </c>
    </row>
    <row r="93" spans="1:1">
      <c r="A93" t="str">
        <f t="array" ref="A93">INDEX(台账!D:D,SMALL(IFERROR(IF(MATCH(台账!D$1:D20,台账!D$1:D20,)=ROW($1:187),ROW($1:188)),4^8),ROW()))&amp;""</f>
        <v/>
      </c>
    </row>
    <row r="94" spans="1:1">
      <c r="A94" t="str">
        <f t="array" ref="A94">INDEX(台账!D:D,SMALL(IFERROR(IF(MATCH(台账!D$1:D20,台账!D$1:D20,)=ROW($1:188),ROW($1:189)),4^8),ROW()))&amp;""</f>
        <v/>
      </c>
    </row>
    <row r="95" spans="1:1">
      <c r="A95" t="str">
        <f t="array" ref="A95">INDEX(台账!D:D,SMALL(IFERROR(IF(MATCH(台账!D$1:D20,台账!D$1:D20,)=ROW($1:189),ROW($1:190)),4^8),ROW()))&amp;""</f>
        <v/>
      </c>
    </row>
    <row r="96" spans="1:1">
      <c r="A96" t="str">
        <f t="array" ref="A96">INDEX(台账!D:D,SMALL(IFERROR(IF(MATCH(台账!D$1:D20,台账!D$1:D20,)=ROW($1:190),ROW($1:191)),4^8),ROW()))&amp;""</f>
        <v/>
      </c>
    </row>
    <row r="97" spans="1:1">
      <c r="A97" t="str">
        <f t="array" ref="A97">INDEX(台账!D:D,SMALL(IFERROR(IF(MATCH(台账!D$1:D20,台账!D$1:D20,)=ROW($1:191),ROW($1:192)),4^8),ROW()))&amp;""</f>
        <v/>
      </c>
    </row>
    <row r="98" spans="1:1">
      <c r="A98" t="str">
        <f t="array" ref="A98">INDEX(台账!D:D,SMALL(IFERROR(IF(MATCH(台账!D$1:D20,台账!D$1:D20,)=ROW($1:192),ROW($1:193)),4^8),ROW()))&amp;""</f>
        <v/>
      </c>
    </row>
    <row r="99" spans="1:1">
      <c r="A99" t="str">
        <f t="array" ref="A99">INDEX(台账!D:D,SMALL(IFERROR(IF(MATCH(台账!D$1:D20,台账!D$1:D20,)=ROW($1:193),ROW($1:194)),4^8),ROW()))&amp;""</f>
        <v/>
      </c>
    </row>
    <row r="100" spans="1:1">
      <c r="A100" t="str">
        <f t="array" ref="A100">INDEX(台账!D:D,SMALL(IFERROR(IF(MATCH(台账!D$1:D20,台账!D$1:D20,)=ROW($1:194),ROW($1:195)),4^8),ROW()))&amp;""</f>
        <v/>
      </c>
    </row>
    <row r="101" spans="1:1">
      <c r="A101" t="str">
        <f t="array" ref="A101">INDEX(台账!D:D,SMALL(IFERROR(IF(MATCH(台账!D$1:D20,台账!D$1:D20,)=ROW($1:195),ROW($1:196)),4^8),ROW()))&amp;""</f>
        <v/>
      </c>
    </row>
    <row r="102" spans="1:1">
      <c r="A102" t="str">
        <f t="array" ref="A102">INDEX(台账!D:D,SMALL(IFERROR(IF(MATCH(台账!D$1:D20,台账!D$1:D20,)=ROW($1:196),ROW($1:197)),4^8),ROW()))&amp;""</f>
        <v/>
      </c>
    </row>
    <row r="103" spans="1:1">
      <c r="A103" t="str">
        <f t="array" ref="A103">INDEX(台账!D:D,SMALL(IFERROR(IF(MATCH(台账!D$1:D20,台账!D$1:D20,)=ROW($1:197),ROW($1:198)),4^8),ROW()))&amp;""</f>
        <v/>
      </c>
    </row>
    <row r="104" spans="1:1">
      <c r="A104" t="str">
        <f t="array" ref="A104">INDEX(台账!D:D,SMALL(IFERROR(IF(MATCH(台账!D$1:D20,台账!D$1:D20,)=ROW($1:198),ROW($1:199)),4^8),ROW()))&amp;""</f>
        <v/>
      </c>
    </row>
    <row r="105" spans="1:1">
      <c r="A105" t="str">
        <f t="array" ref="A105">INDEX(台账!D:D,SMALL(IFERROR(IF(MATCH(台账!D$1:D20,台账!D$1:D20,)=ROW($1:199),ROW($1:200)),4^8),ROW()))&amp;""</f>
        <v/>
      </c>
    </row>
    <row r="106" spans="1:1">
      <c r="A106" t="str">
        <f t="array" ref="A106">INDEX(台账!D:D,SMALL(IFERROR(IF(MATCH(台账!D$1:D20,台账!D$1:D20,)=ROW($1:200),ROW($1:201)),4^8),ROW()))&amp;""</f>
        <v/>
      </c>
    </row>
    <row r="107" spans="1:1">
      <c r="A107" t="str">
        <f t="array" ref="A107">INDEX(台账!D:D,SMALL(IFERROR(IF(MATCH(台账!D$1:D20,台账!D$1:D20,)=ROW($1:201),ROW($1:202)),4^8),ROW()))&amp;""</f>
        <v/>
      </c>
    </row>
    <row r="108" spans="1:1">
      <c r="A108" t="str">
        <f t="array" ref="A108">INDEX(台账!D:D,SMALL(IFERROR(IF(MATCH(台账!D$1:D20,台账!D$1:D20,)=ROW($1:202),ROW($1:203)),4^8),ROW()))&amp;""</f>
        <v/>
      </c>
    </row>
    <row r="109" spans="1:1">
      <c r="A109" t="str">
        <f t="array" ref="A109">INDEX(台账!D:D,SMALL(IFERROR(IF(MATCH(台账!D$1:D20,台账!D$1:D20,)=ROW($1:203),ROW($1:204)),4^8),ROW()))&amp;""</f>
        <v/>
      </c>
    </row>
    <row r="110" spans="1:1">
      <c r="A110" t="str">
        <f t="array" ref="A110">INDEX(台账!D:D,SMALL(IFERROR(IF(MATCH(台账!D$1:D20,台账!D$1:D20,)=ROW($1:204),ROW($1:205)),4^8),ROW()))&amp;""</f>
        <v/>
      </c>
    </row>
    <row r="111" spans="1:1">
      <c r="A111" t="str">
        <f t="array" ref="A111">INDEX(台账!D:D,SMALL(IFERROR(IF(MATCH(台账!D$1:D20,台账!D$1:D20,)=ROW($1:205),ROW($1:206)),4^8),ROW()))&amp;""</f>
        <v/>
      </c>
    </row>
    <row r="112" spans="1:1">
      <c r="A112" t="str">
        <f t="array" ref="A112">INDEX(台账!D:D,SMALL(IFERROR(IF(MATCH(台账!D$1:D20,台账!D$1:D20,)=ROW($1:206),ROW($1:207)),4^8),ROW()))&amp;""</f>
        <v/>
      </c>
    </row>
    <row r="113" spans="1:1">
      <c r="A113" t="str">
        <f t="array" ref="A113">INDEX(台账!D:D,SMALL(IFERROR(IF(MATCH(台账!D$1:D20,台账!D$1:D20,)=ROW($1:207),ROW($1:208)),4^8),ROW()))&amp;""</f>
        <v/>
      </c>
    </row>
    <row r="114" spans="1:1">
      <c r="A114" t="str">
        <f t="array" ref="A114">INDEX(台账!D:D,SMALL(IFERROR(IF(MATCH(台账!D$1:D20,台账!D$1:D20,)=ROW($1:208),ROW($1:209)),4^8),ROW()))&amp;""</f>
        <v/>
      </c>
    </row>
    <row r="115" spans="1:1">
      <c r="A115" t="str">
        <f t="array" ref="A115">INDEX(台账!D:D,SMALL(IFERROR(IF(MATCH(台账!D$1:D20,台账!D$1:D20,)=ROW($1:209),ROW($1:210)),4^8),ROW()))&amp;""</f>
        <v/>
      </c>
    </row>
    <row r="116" spans="1:1">
      <c r="A116" t="str">
        <f t="array" ref="A116">INDEX(台账!D:D,SMALL(IFERROR(IF(MATCH(台账!D$1:D20,台账!D$1:D20,)=ROW($1:210),ROW($1:211)),4^8),ROW()))&amp;""</f>
        <v/>
      </c>
    </row>
    <row r="117" spans="1:1">
      <c r="A117" t="str">
        <f t="array" ref="A117">INDEX(台账!D:D,SMALL(IFERROR(IF(MATCH(台账!D$1:D20,台账!D$1:D20,)=ROW($1:211),ROW($1:212)),4^8),ROW()))&amp;""</f>
        <v/>
      </c>
    </row>
    <row r="118" spans="1:1">
      <c r="A118" t="str">
        <f t="array" ref="A118">INDEX(台账!D:D,SMALL(IFERROR(IF(MATCH(台账!D$1:D20,台账!D$1:D20,)=ROW($1:212),ROW($1:213)),4^8),ROW()))&amp;""</f>
        <v/>
      </c>
    </row>
    <row r="119" spans="1:1">
      <c r="A119" t="str">
        <f t="array" ref="A119">INDEX(台账!D:D,SMALL(IFERROR(IF(MATCH(台账!D$1:D20,台账!D$1:D20,)=ROW($1:213),ROW($1:214)),4^8),ROW()))&amp;""</f>
        <v/>
      </c>
    </row>
    <row r="120" spans="1:1">
      <c r="A120" t="str">
        <f t="array" ref="A120">INDEX(台账!D:D,SMALL(IFERROR(IF(MATCH(台账!D$1:D20,台账!D$1:D20,)=ROW($1:214),ROW($1:215)),4^8),ROW()))&amp;""</f>
        <v/>
      </c>
    </row>
    <row r="121" spans="1:1">
      <c r="A121" t="str">
        <f t="array" ref="A121">INDEX(台账!D:D,SMALL(IFERROR(IF(MATCH(台账!D$1:D20,台账!D$1:D20,)=ROW($1:215),ROW($1:216)),4^8),ROW()))&amp;""</f>
        <v/>
      </c>
    </row>
    <row r="122" spans="1:1">
      <c r="A122" t="str">
        <f t="array" ref="A122">INDEX(台账!D:D,SMALL(IFERROR(IF(MATCH(台账!D$1:D20,台账!D$1:D20,)=ROW($1:216),ROW($1:217)),4^8),ROW()))&amp;""</f>
        <v/>
      </c>
    </row>
    <row r="123" spans="1:1">
      <c r="A123" t="str">
        <f t="array" ref="A123">INDEX(台账!D:D,SMALL(IFERROR(IF(MATCH(台账!D$1:D20,台账!D$1:D20,)=ROW($1:217),ROW($1:218)),4^8),ROW()))&amp;""</f>
        <v/>
      </c>
    </row>
    <row r="124" spans="1:1">
      <c r="A124" t="str">
        <f t="array" ref="A124">INDEX(台账!D:D,SMALL(IFERROR(IF(MATCH(台账!D$1:D20,台账!D$1:D20,)=ROW($1:218),ROW($1:219)),4^8),ROW()))&amp;""</f>
        <v/>
      </c>
    </row>
    <row r="125" spans="1:1">
      <c r="A125" t="str">
        <f t="array" ref="A125">INDEX(台账!D:D,SMALL(IFERROR(IF(MATCH(台账!D$1:D20,台账!D$1:D20,)=ROW($1:219),ROW($1:220)),4^8),ROW()))&amp;""</f>
        <v/>
      </c>
    </row>
    <row r="126" spans="1:1">
      <c r="A126" t="str">
        <f t="array" ref="A126">INDEX(台账!D:D,SMALL(IFERROR(IF(MATCH(台账!D$1:D20,台账!D$1:D20,)=ROW($1:220),ROW($1:221)),4^8),ROW()))&amp;""</f>
        <v/>
      </c>
    </row>
    <row r="127" spans="1:1">
      <c r="A127" t="str">
        <f t="array" ref="A127">INDEX(台账!D:D,SMALL(IFERROR(IF(MATCH(台账!D$1:D20,台账!D$1:D20,)=ROW($1:221),ROW($1:222)),4^8),ROW()))&amp;""</f>
        <v/>
      </c>
    </row>
    <row r="128" spans="1:1">
      <c r="A128" t="str">
        <f t="array" ref="A128">INDEX(台账!D:D,SMALL(IFERROR(IF(MATCH(台账!D$1:D20,台账!D$1:D20,)=ROW($1:222),ROW($1:223)),4^8),ROW()))&amp;""</f>
        <v/>
      </c>
    </row>
    <row r="129" spans="1:1">
      <c r="A129" t="str">
        <f t="array" ref="A129">INDEX(台账!D:D,SMALL(IFERROR(IF(MATCH(台账!D$1:D20,台账!D$1:D20,)=ROW($1:223),ROW($1:224)),4^8),ROW()))&amp;""</f>
        <v/>
      </c>
    </row>
    <row r="130" spans="1:1">
      <c r="A130" t="str">
        <f t="array" ref="A130">INDEX(台账!D:D,SMALL(IFERROR(IF(MATCH(台账!D$1:D20,台账!D$1:D20,)=ROW($1:224),ROW($1:225)),4^8),ROW()))&amp;""</f>
        <v/>
      </c>
    </row>
    <row r="131" spans="1:1">
      <c r="A131" t="str">
        <f t="array" ref="A131">INDEX(台账!D:D,SMALL(IFERROR(IF(MATCH(台账!D$1:D20,台账!D$1:D20,)=ROW($1:225),ROW($1:226)),4^8),ROW()))&amp;""</f>
        <v/>
      </c>
    </row>
    <row r="132" spans="1:1">
      <c r="A132" t="str">
        <f t="array" ref="A132">INDEX(台账!D:D,SMALL(IFERROR(IF(MATCH(台账!D$1:D20,台账!D$1:D20,)=ROW($1:226),ROW($1:227)),4^8),ROW()))&amp;""</f>
        <v/>
      </c>
    </row>
    <row r="133" spans="1:1">
      <c r="A133" t="str">
        <f t="array" ref="A133">INDEX(台账!D:D,SMALL(IFERROR(IF(MATCH(台账!D$1:D20,台账!D$1:D20,)=ROW($1:227),ROW($1:228)),4^8),ROW()))&amp;""</f>
        <v/>
      </c>
    </row>
    <row r="134" spans="1:1">
      <c r="A134" t="str">
        <f t="array" ref="A134">INDEX(台账!D:D,SMALL(IFERROR(IF(MATCH(台账!D$1:D20,台账!D$1:D20,)=ROW($1:228),ROW($1:229)),4^8),ROW()))&amp;""</f>
        <v/>
      </c>
    </row>
    <row r="135" spans="1:1">
      <c r="A135" t="str">
        <f t="array" ref="A135">INDEX(台账!D:D,SMALL(IFERROR(IF(MATCH(台账!D$1:D20,台账!D$1:D20,)=ROW($1:229),ROW($1:230)),4^8),ROW()))&amp;""</f>
        <v/>
      </c>
    </row>
    <row r="136" spans="1:1">
      <c r="A136" t="str">
        <f t="array" ref="A136">INDEX(台账!D:D,SMALL(IFERROR(IF(MATCH(台账!D$1:D20,台账!D$1:D20,)=ROW($1:230),ROW($1:231)),4^8),ROW()))&amp;""</f>
        <v/>
      </c>
    </row>
    <row r="137" spans="1:1">
      <c r="A137" t="str">
        <f t="array" ref="A137">INDEX(台账!D:D,SMALL(IFERROR(IF(MATCH(台账!D$1:D20,台账!D$1:D20,)=ROW($1:231),ROW($1:232)),4^8),ROW()))&amp;""</f>
        <v/>
      </c>
    </row>
    <row r="138" spans="1:1">
      <c r="A138" t="str">
        <f t="array" ref="A138">INDEX(台账!D:D,SMALL(IFERROR(IF(MATCH(台账!D$1:D20,台账!D$1:D20,)=ROW($1:232),ROW($1:233)),4^8),ROW()))&amp;""</f>
        <v/>
      </c>
    </row>
    <row r="139" spans="1:1">
      <c r="A139" t="str">
        <f t="array" ref="A139">INDEX(台账!D:D,SMALL(IFERROR(IF(MATCH(台账!D$1:D20,台账!D$1:D20,)=ROW($1:233),ROW($1:234)),4^8),ROW()))&amp;""</f>
        <v/>
      </c>
    </row>
    <row r="140" spans="1:1">
      <c r="A140" t="str">
        <f t="array" ref="A140">INDEX(台账!D:D,SMALL(IFERROR(IF(MATCH(台账!D$1:D20,台账!D$1:D20,)=ROW($1:234),ROW($1:235)),4^8),ROW()))&amp;""</f>
        <v/>
      </c>
    </row>
    <row r="141" spans="1:1">
      <c r="A141" t="str">
        <f t="array" ref="A141">INDEX(台账!D:D,SMALL(IFERROR(IF(MATCH(台账!D$1:D20,台账!D$1:D20,)=ROW($1:235),ROW($1:236)),4^8),ROW()))&amp;""</f>
        <v/>
      </c>
    </row>
    <row r="142" spans="1:1">
      <c r="A142" t="str">
        <f t="array" ref="A142">INDEX(台账!D:D,SMALL(IFERROR(IF(MATCH(台账!D$1:D20,台账!D$1:D20,)=ROW($1:236),ROW($1:237)),4^8),ROW()))&amp;""</f>
        <v/>
      </c>
    </row>
    <row r="143" spans="1:1">
      <c r="A143" t="str">
        <f t="array" ref="A143">INDEX(台账!D:D,SMALL(IFERROR(IF(MATCH(台账!D$1:D20,台账!D$1:D20,)=ROW($1:237),ROW($1:238)),4^8),ROW()))&amp;""</f>
        <v/>
      </c>
    </row>
    <row r="144" spans="1:1">
      <c r="A144" t="str">
        <f t="array" ref="A144">INDEX(台账!D:D,SMALL(IFERROR(IF(MATCH(台账!D$1:D20,台账!D$1:D20,)=ROW($1:238),ROW($1:239)),4^8),ROW()))&amp;""</f>
        <v/>
      </c>
    </row>
    <row r="145" spans="1:1">
      <c r="A145" t="str">
        <f t="array" ref="A145">INDEX(台账!D:D,SMALL(IFERROR(IF(MATCH(台账!D$1:D20,台账!D$1:D20,)=ROW($1:239),ROW($1:240)),4^8),ROW()))&amp;""</f>
        <v/>
      </c>
    </row>
    <row r="146" spans="1:1">
      <c r="A146" t="str">
        <f t="array" ref="A146">INDEX(台账!D:D,SMALL(IFERROR(IF(MATCH(台账!D$1:D20,台账!D$1:D20,)=ROW($1:240),ROW($1:241)),4^8),ROW()))&amp;""</f>
        <v/>
      </c>
    </row>
    <row r="147" spans="1:1">
      <c r="A147" t="str">
        <f t="array" ref="A147">INDEX(台账!D:D,SMALL(IFERROR(IF(MATCH(台账!D$1:D20,台账!D$1:D20,)=ROW($1:241),ROW($1:242)),4^8),ROW()))&amp;""</f>
        <v/>
      </c>
    </row>
    <row r="148" spans="1:1">
      <c r="A148" t="str">
        <f t="array" ref="A148">INDEX(台账!D:D,SMALL(IFERROR(IF(MATCH(台账!D$1:D20,台账!D$1:D20,)=ROW($1:242),ROW($1:243)),4^8),ROW()))&amp;""</f>
        <v/>
      </c>
    </row>
    <row r="149" spans="1:1">
      <c r="A149" t="str">
        <f t="array" ref="A149">INDEX(台账!D:D,SMALL(IFERROR(IF(MATCH(台账!D$1:D20,台账!D$1:D20,)=ROW($1:243),ROW($1:244)),4^8),ROW()))&amp;""</f>
        <v/>
      </c>
    </row>
    <row r="150" spans="1:1">
      <c r="A150" t="str">
        <f t="array" ref="A150">INDEX(台账!D:D,SMALL(IFERROR(IF(MATCH(台账!D$1:D20,台账!D$1:D20,)=ROW($1:244),ROW($1:245)),4^8),ROW()))&amp;""</f>
        <v/>
      </c>
    </row>
    <row r="151" spans="1:1">
      <c r="A151" t="str">
        <f t="array" ref="A151">INDEX(台账!D:D,SMALL(IFERROR(IF(MATCH(台账!D$1:D20,台账!D$1:D20,)=ROW($1:245),ROW($1:246)),4^8),ROW()))&amp;""</f>
        <v/>
      </c>
    </row>
    <row r="152" spans="1:1">
      <c r="A152" t="str">
        <f t="array" ref="A152">INDEX(台账!D:D,SMALL(IFERROR(IF(MATCH(台账!D$1:D20,台账!D$1:D20,)=ROW($1:246),ROW($1:247)),4^8),ROW()))&amp;""</f>
        <v/>
      </c>
    </row>
    <row r="153" spans="1:1">
      <c r="A153" t="str">
        <f t="array" ref="A153">INDEX(台账!D:D,SMALL(IFERROR(IF(MATCH(台账!D$1:D20,台账!D$1:D20,)=ROW($1:247),ROW($1:248)),4^8),ROW()))&amp;""</f>
        <v/>
      </c>
    </row>
    <row r="154" spans="1:1">
      <c r="A154" t="str">
        <f t="array" ref="A154">INDEX(台账!D:D,SMALL(IFERROR(IF(MATCH(台账!D$1:D20,台账!D$1:D20,)=ROW($1:248),ROW($1:249)),4^8),ROW()))&amp;""</f>
        <v/>
      </c>
    </row>
    <row r="155" spans="1:1">
      <c r="A155" t="str">
        <f t="array" ref="A155">INDEX(台账!D:D,SMALL(IFERROR(IF(MATCH(台账!D$1:D20,台账!D$1:D20,)=ROW($1:249),ROW($1:250)),4^8),ROW()))&amp;""</f>
        <v/>
      </c>
    </row>
    <row r="156" spans="1:1">
      <c r="A156" t="str">
        <f t="array" ref="A156">INDEX(台账!D:D,SMALL(IFERROR(IF(MATCH(台账!D$1:D20,台账!D$1:D20,)=ROW($1:250),ROW($1:251)),4^8),ROW()))&amp;""</f>
        <v/>
      </c>
    </row>
    <row r="157" spans="1:1">
      <c r="A157" t="str">
        <f t="array" ref="A157">INDEX(台账!D:D,SMALL(IFERROR(IF(MATCH(台账!D$1:D20,台账!D$1:D20,)=ROW($1:251),ROW($1:252)),4^8),ROW()))&amp;""</f>
        <v/>
      </c>
    </row>
    <row r="158" spans="1:1">
      <c r="A158" t="str">
        <f t="array" ref="A158">INDEX(台账!D:D,SMALL(IFERROR(IF(MATCH(台账!D$1:D20,台账!D$1:D20,)=ROW($1:252),ROW($1:253)),4^8),ROW()))&amp;""</f>
        <v/>
      </c>
    </row>
    <row r="159" spans="1:1">
      <c r="A159" t="str">
        <f t="array" ref="A159">INDEX(台账!D:D,SMALL(IFERROR(IF(MATCH(台账!D$1:D20,台账!D$1:D20,)=ROW($1:253),ROW($1:254)),4^8),ROW()))&amp;""</f>
        <v/>
      </c>
    </row>
    <row r="160" spans="1:1">
      <c r="A160" t="str">
        <f t="array" ref="A160">INDEX(台账!D:D,SMALL(IFERROR(IF(MATCH(台账!D$1:D20,台账!D$1:D20,)=ROW($1:254),ROW($1:255)),4^8),ROW()))&amp;""</f>
        <v/>
      </c>
    </row>
    <row r="161" spans="1:1">
      <c r="A161" t="str">
        <f t="array" ref="A161">INDEX(台账!D:D,SMALL(IFERROR(IF(MATCH(台账!D$1:D20,台账!D$1:D20,)=ROW($1:255),ROW($1:256)),4^8),ROW()))&amp;""</f>
        <v/>
      </c>
    </row>
    <row r="162" spans="1:1">
      <c r="A162" t="str">
        <f t="array" ref="A162">INDEX(台账!D:D,SMALL(IFERROR(IF(MATCH(台账!D$1:D20,台账!D$1:D20,)=ROW($1:256),ROW($1:257)),4^8),ROW()))&amp;""</f>
        <v/>
      </c>
    </row>
    <row r="163" spans="1:1">
      <c r="A163" t="str">
        <f t="array" ref="A163">INDEX(台账!D:D,SMALL(IFERROR(IF(MATCH(台账!D$1:D20,台账!D$1:D20,)=ROW($1:257),ROW($1:258)),4^8),ROW()))&amp;""</f>
        <v/>
      </c>
    </row>
    <row r="164" spans="1:1">
      <c r="A164" t="str">
        <f t="array" ref="A164">INDEX(台账!D:D,SMALL(IFERROR(IF(MATCH(台账!D$1:D20,台账!D$1:D20,)=ROW($1:258),ROW($1:259)),4^8),ROW()))&amp;""</f>
        <v/>
      </c>
    </row>
    <row r="165" spans="1:1">
      <c r="A165" t="str">
        <f t="array" ref="A165">INDEX(台账!D:D,SMALL(IFERROR(IF(MATCH(台账!D$1:D20,台账!D$1:D20,)=ROW($1:259),ROW($1:260)),4^8),ROW()))&amp;""</f>
        <v/>
      </c>
    </row>
    <row r="166" spans="1:1">
      <c r="A166" t="str">
        <f t="array" ref="A166">INDEX(台账!D:D,SMALL(IFERROR(IF(MATCH(台账!D$1:D20,台账!D$1:D20,)=ROW($1:260),ROW($1:261)),4^8),ROW()))&amp;""</f>
        <v/>
      </c>
    </row>
    <row r="167" spans="1:1">
      <c r="A167" t="str">
        <f t="array" ref="A167">INDEX(台账!D:D,SMALL(IFERROR(IF(MATCH(台账!D$1:D20,台账!D$1:D20,)=ROW($1:261),ROW($1:262)),4^8),ROW()))&amp;""</f>
        <v/>
      </c>
    </row>
    <row r="168" spans="1:1">
      <c r="A168" t="str">
        <f t="array" ref="A168">INDEX(台账!D:D,SMALL(IFERROR(IF(MATCH(台账!D$1:D20,台账!D$1:D20,)=ROW($1:262),ROW($1:263)),4^8),ROW()))&amp;""</f>
        <v/>
      </c>
    </row>
    <row r="169" spans="1:1">
      <c r="A169" t="str">
        <f t="array" ref="A169">INDEX(台账!D:D,SMALL(IFERROR(IF(MATCH(台账!D$1:D20,台账!D$1:D20,)=ROW($1:263),ROW($1:264)),4^8),ROW()))&amp;""</f>
        <v/>
      </c>
    </row>
    <row r="170" spans="1:1">
      <c r="A170" t="str">
        <f t="array" ref="A170">INDEX(台账!D:D,SMALL(IFERROR(IF(MATCH(台账!D$1:D20,台账!D$1:D20,)=ROW($1:264),ROW($1:265)),4^8),ROW()))&amp;""</f>
        <v/>
      </c>
    </row>
    <row r="171" spans="1:1">
      <c r="A171" t="str">
        <f t="array" ref="A171">INDEX(台账!D:D,SMALL(IFERROR(IF(MATCH(台账!D$1:D20,台账!D$1:D20,)=ROW($1:265),ROW($1:266)),4^8),ROW()))&amp;""</f>
        <v/>
      </c>
    </row>
    <row r="172" spans="1:1">
      <c r="A172" t="str">
        <f t="array" ref="A172">INDEX(台账!D:D,SMALL(IFERROR(IF(MATCH(台账!D$1:D20,台账!D$1:D20,)=ROW($1:266),ROW($1:267)),4^8),ROW()))&amp;""</f>
        <v/>
      </c>
    </row>
    <row r="173" spans="1:1">
      <c r="A173" t="str">
        <f t="array" ref="A173">INDEX(台账!D:D,SMALL(IFERROR(IF(MATCH(台账!D$1:D20,台账!D$1:D20,)=ROW($1:267),ROW($1:268)),4^8),ROW()))&amp;""</f>
        <v/>
      </c>
    </row>
    <row r="174" spans="1:1">
      <c r="A174" t="str">
        <f t="array" ref="A174">INDEX(台账!D:D,SMALL(IFERROR(IF(MATCH(台账!D$1:D20,台账!D$1:D20,)=ROW($1:268),ROW($1:269)),4^8),ROW()))&amp;""</f>
        <v/>
      </c>
    </row>
    <row r="175" spans="1:1">
      <c r="A175" t="str">
        <f t="array" ref="A175">INDEX(台账!D:D,SMALL(IFERROR(IF(MATCH(台账!D$1:D20,台账!D$1:D20,)=ROW($1:269),ROW($1:270)),4^8),ROW()))&amp;""</f>
        <v/>
      </c>
    </row>
    <row r="176" spans="1:1">
      <c r="A176" t="str">
        <f t="array" ref="A176">INDEX(台账!D:D,SMALL(IFERROR(IF(MATCH(台账!D$1:D20,台账!D$1:D20,)=ROW($1:270),ROW($1:271)),4^8),ROW()))&amp;""</f>
        <v/>
      </c>
    </row>
    <row r="177" spans="1:1">
      <c r="A177" t="str">
        <f t="array" ref="A177">INDEX(台账!D:D,SMALL(IFERROR(IF(MATCH(台账!D$1:D20,台账!D$1:D20,)=ROW($1:271),ROW($1:272)),4^8),ROW()))&amp;""</f>
        <v/>
      </c>
    </row>
    <row r="178" spans="1:1">
      <c r="A178" t="str">
        <f t="array" ref="A178">INDEX(台账!D:D,SMALL(IFERROR(IF(MATCH(台账!D$1:D20,台账!D$1:D20,)=ROW($1:272),ROW($1:273)),4^8),ROW()))&amp;""</f>
        <v/>
      </c>
    </row>
    <row r="179" spans="1:1">
      <c r="A179" t="str">
        <f t="array" ref="A179">INDEX(台账!D:D,SMALL(IFERROR(IF(MATCH(台账!D$1:D20,台账!D$1:D20,)=ROW($1:273),ROW($1:274)),4^8),ROW()))&amp;""</f>
        <v/>
      </c>
    </row>
    <row r="180" spans="1:1">
      <c r="A180" t="str">
        <f t="array" ref="A180">INDEX(台账!D:D,SMALL(IFERROR(IF(MATCH(台账!D$1:D20,台账!D$1:D20,)=ROW($1:274),ROW($1:275)),4^8),ROW()))&amp;""</f>
        <v/>
      </c>
    </row>
    <row r="181" spans="1:1">
      <c r="A181" t="str">
        <f t="array" ref="A181">INDEX(台账!D:D,SMALL(IFERROR(IF(MATCH(台账!D$1:D20,台账!D$1:D20,)=ROW($1:275),ROW($1:276)),4^8),ROW()))&amp;""</f>
        <v/>
      </c>
    </row>
    <row r="182" spans="1:1">
      <c r="A182" t="str">
        <f t="array" ref="A182">INDEX(台账!D:D,SMALL(IFERROR(IF(MATCH(台账!D$1:D20,台账!D$1:D20,)=ROW($1:276),ROW($1:277)),4^8),ROW()))&amp;""</f>
        <v/>
      </c>
    </row>
    <row r="183" spans="1:1">
      <c r="A183" t="str">
        <f t="array" ref="A183">INDEX(台账!D:D,SMALL(IFERROR(IF(MATCH(台账!D$1:D20,台账!D$1:D20,)=ROW($1:277),ROW($1:278)),4^8),ROW()))&amp;""</f>
        <v/>
      </c>
    </row>
    <row r="184" spans="1:1">
      <c r="A184" t="str">
        <f t="array" ref="A184">INDEX(台账!D:D,SMALL(IFERROR(IF(MATCH(台账!D$1:D20,台账!D$1:D20,)=ROW($1:278),ROW($1:279)),4^8),ROW()))&amp;""</f>
        <v/>
      </c>
    </row>
    <row r="185" spans="1:1">
      <c r="A185" t="str">
        <f t="array" ref="A185">INDEX(台账!D:D,SMALL(IFERROR(IF(MATCH(台账!D$1:D20,台账!D$1:D20,)=ROW($1:279),ROW($1:280)),4^8),ROW()))&amp;""</f>
        <v/>
      </c>
    </row>
    <row r="186" spans="1:1">
      <c r="A186" t="str">
        <f t="array" ref="A186">INDEX(台账!D:D,SMALL(IFERROR(IF(MATCH(台账!D$1:D20,台账!D$1:D20,)=ROW($1:280),ROW($1:281)),4^8),ROW()))&amp;""</f>
        <v/>
      </c>
    </row>
    <row r="187" spans="1:1">
      <c r="A187" t="str">
        <f t="array" ref="A187">INDEX(台账!D:D,SMALL(IFERROR(IF(MATCH(台账!D$1:D20,台账!D$1:D20,)=ROW($1:281),ROW($1:282)),4^8),ROW()))&amp;""</f>
        <v/>
      </c>
    </row>
    <row r="188" spans="1:1">
      <c r="A188" t="str">
        <f t="array" ref="A188">INDEX(台账!D:D,SMALL(IFERROR(IF(MATCH(台账!D$1:D20,台账!D$1:D20,)=ROW($1:282),ROW($1:283)),4^8),ROW()))&amp;""</f>
        <v/>
      </c>
    </row>
    <row r="189" spans="1:1">
      <c r="A189" t="str">
        <f t="array" ref="A189">INDEX(台账!D:D,SMALL(IFERROR(IF(MATCH(台账!D$1:D20,台账!D$1:D20,)=ROW($1:283),ROW($1:284)),4^8),ROW()))&amp;""</f>
        <v/>
      </c>
    </row>
    <row r="190" spans="1:1">
      <c r="A190" t="str">
        <f t="array" ref="A190">INDEX(台账!D:D,SMALL(IFERROR(IF(MATCH(台账!D$1:D20,台账!D$1:D20,)=ROW($1:284),ROW($1:285)),4^8),ROW()))&amp;""</f>
        <v/>
      </c>
    </row>
    <row r="191" spans="1:1">
      <c r="A191" t="str">
        <f t="array" ref="A191">INDEX(台账!D:D,SMALL(IFERROR(IF(MATCH(台账!D$1:D20,台账!D$1:D20,)=ROW($1:285),ROW($1:286)),4^8),ROW()))&amp;""</f>
        <v/>
      </c>
    </row>
    <row r="192" spans="1:1">
      <c r="A192" t="str">
        <f t="array" ref="A192">INDEX(台账!D:D,SMALL(IFERROR(IF(MATCH(台账!D$1:D20,台账!D$1:D20,)=ROW($1:286),ROW($1:287)),4^8),ROW()))&amp;""</f>
        <v/>
      </c>
    </row>
    <row r="193" spans="1:1">
      <c r="A193" t="str">
        <f t="array" ref="A193">INDEX(台账!D:D,SMALL(IFERROR(IF(MATCH(台账!D$1:D20,台账!D$1:D20,)=ROW($1:287),ROW($1:288)),4^8),ROW()))&amp;""</f>
        <v/>
      </c>
    </row>
    <row r="194" spans="1:1">
      <c r="A194" t="str">
        <f t="array" ref="A194">INDEX(台账!D:D,SMALL(IFERROR(IF(MATCH(台账!D$1:D20,台账!D$1:D20,)=ROW($1:288),ROW($1:289)),4^8),ROW()))&amp;""</f>
        <v/>
      </c>
    </row>
    <row r="195" spans="1:1">
      <c r="A195" t="str">
        <f t="array" ref="A195">INDEX(台账!D:D,SMALL(IFERROR(IF(MATCH(台账!D$1:D20,台账!D$1:D20,)=ROW($1:289),ROW($1:290)),4^8),ROW()))&amp;""</f>
        <v/>
      </c>
    </row>
    <row r="196" spans="1:1">
      <c r="A196" t="str">
        <f t="array" ref="A196">INDEX(台账!D:D,SMALL(IFERROR(IF(MATCH(台账!D$1:D20,台账!D$1:D20,)=ROW($1:290),ROW($1:291)),4^8),ROW()))&amp;""</f>
        <v/>
      </c>
    </row>
    <row r="197" spans="1:1">
      <c r="A197" t="str">
        <f t="array" ref="A197">INDEX(台账!D:D,SMALL(IFERROR(IF(MATCH(台账!D$1:D20,台账!D$1:D20,)=ROW($1:291),ROW($1:292)),4^8),ROW()))&amp;""</f>
        <v/>
      </c>
    </row>
    <row r="198" spans="1:1">
      <c r="A198" t="str">
        <f t="array" ref="A198">INDEX(台账!D:D,SMALL(IFERROR(IF(MATCH(台账!D$1:D20,台账!D$1:D20,)=ROW($1:292),ROW($1:293)),4^8),ROW()))&amp;""</f>
        <v/>
      </c>
    </row>
    <row r="199" spans="1:1">
      <c r="A199" t="str">
        <f t="array" ref="A199">INDEX(台账!D:D,SMALL(IFERROR(IF(MATCH(台账!D$1:D20,台账!D$1:D20,)=ROW($1:293),ROW($1:294)),4^8),ROW()))&amp;""</f>
        <v/>
      </c>
    </row>
    <row r="200" spans="1:1">
      <c r="A200" t="str">
        <f t="array" ref="A200">INDEX(台账!D:D,SMALL(IFERROR(IF(MATCH(台账!D$1:D20,台账!D$1:D20,)=ROW($1:294),ROW($1:295)),4^8),ROW()))&amp;""</f>
        <v/>
      </c>
    </row>
    <row r="201" spans="1:1">
      <c r="A201" t="str">
        <f t="array" ref="A201">INDEX(台账!D:D,SMALL(IFERROR(IF(MATCH(台账!D$1:D20,台账!D$1:D20,)=ROW($1:295),ROW($1:296)),4^8),ROW()))&amp;""</f>
        <v/>
      </c>
    </row>
    <row r="202" spans="1:1">
      <c r="A202" t="str">
        <f t="array" ref="A202">INDEX(台账!D:D,SMALL(IFERROR(IF(MATCH(台账!D$1:D20,台账!D$1:D20,)=ROW($1:296),ROW($1:297)),4^8),ROW()))&amp;""</f>
        <v/>
      </c>
    </row>
    <row r="203" spans="1:1">
      <c r="A203" t="str">
        <f t="array" ref="A203">INDEX(台账!D:D,SMALL(IFERROR(IF(MATCH(台账!D$1:D20,台账!D$1:D20,)=ROW($1:297),ROW($1:298)),4^8),ROW()))&amp;""</f>
        <v/>
      </c>
    </row>
    <row r="204" spans="1:1">
      <c r="A204" t="str">
        <f t="array" ref="A204">INDEX(台账!D:D,SMALL(IFERROR(IF(MATCH(台账!D$1:D20,台账!D$1:D20,)=ROW($1:298),ROW($1:299)),4^8),ROW()))&amp;""</f>
        <v/>
      </c>
    </row>
    <row r="205" spans="1:1">
      <c r="A205" t="str">
        <f t="array" ref="A205">INDEX(台账!D:D,SMALL(IFERROR(IF(MATCH(台账!D$1:D20,台账!D$1:D20,)=ROW($1:299),ROW($1:300)),4^8),ROW()))&amp;""</f>
        <v/>
      </c>
    </row>
    <row r="206" spans="1:1">
      <c r="A206" t="str">
        <f t="array" ref="A206">INDEX(台账!D:D,SMALL(IFERROR(IF(MATCH(台账!D$1:D20,台账!D$1:D20,)=ROW($1:300),ROW($1:301)),4^8),ROW()))&amp;""</f>
        <v/>
      </c>
    </row>
    <row r="207" spans="1:1">
      <c r="A207" t="str">
        <f t="array" ref="A207">INDEX(台账!D:D,SMALL(IFERROR(IF(MATCH(台账!D$1:D20,台账!D$1:D20,)=ROW($1:301),ROW($1:302)),4^8),ROW()))&amp;""</f>
        <v/>
      </c>
    </row>
    <row r="208" spans="1:1">
      <c r="A208" t="str">
        <f t="array" ref="A208">INDEX(台账!D:D,SMALL(IFERROR(IF(MATCH(台账!D$1:D20,台账!D$1:D20,)=ROW($1:302),ROW($1:303)),4^8),ROW()))&amp;""</f>
        <v/>
      </c>
    </row>
    <row r="209" spans="1:1">
      <c r="A209" t="str">
        <f t="array" ref="A209">INDEX(台账!D:D,SMALL(IFERROR(IF(MATCH(台账!D$1:D20,台账!D$1:D20,)=ROW($1:303),ROW($1:304)),4^8),ROW()))&amp;""</f>
        <v/>
      </c>
    </row>
    <row r="210" spans="1:1">
      <c r="A210" t="str">
        <f t="array" ref="A210">INDEX(台账!D:D,SMALL(IFERROR(IF(MATCH(台账!D$1:D20,台账!D$1:D20,)=ROW($1:304),ROW($1:305)),4^8),ROW()))&amp;""</f>
        <v/>
      </c>
    </row>
    <row r="211" spans="1:1">
      <c r="A211" t="str">
        <f t="array" ref="A211">INDEX(台账!D:D,SMALL(IFERROR(IF(MATCH(台账!D$1:D20,台账!D$1:D20,)=ROW($1:305),ROW($1:306)),4^8),ROW()))&amp;""</f>
        <v/>
      </c>
    </row>
    <row r="212" spans="1:1">
      <c r="A212" t="str">
        <f t="array" ref="A212">INDEX(台账!D:D,SMALL(IFERROR(IF(MATCH(台账!D$1:D20,台账!D$1:D20,)=ROW($1:306),ROW($1:307)),4^8),ROW()))&amp;""</f>
        <v/>
      </c>
    </row>
    <row r="213" spans="1:1">
      <c r="A213" t="str">
        <f t="array" ref="A213">INDEX(台账!D:D,SMALL(IFERROR(IF(MATCH(台账!D$1:D20,台账!D$1:D20,)=ROW($1:307),ROW($1:308)),4^8),ROW()))&amp;""</f>
        <v/>
      </c>
    </row>
    <row r="214" spans="1:1">
      <c r="A214" t="str">
        <f t="array" ref="A214">INDEX(台账!D:D,SMALL(IFERROR(IF(MATCH(台账!D$1:D20,台账!D$1:D20,)=ROW($1:308),ROW($1:309)),4^8),ROW()))&amp;""</f>
        <v/>
      </c>
    </row>
    <row r="215" spans="1:1">
      <c r="A215" t="str">
        <f t="array" ref="A215">INDEX(台账!D:D,SMALL(IFERROR(IF(MATCH(台账!D$1:D20,台账!D$1:D20,)=ROW($1:309),ROW($1:310)),4^8),ROW()))&amp;""</f>
        <v/>
      </c>
    </row>
    <row r="216" spans="1:1">
      <c r="A216" t="str">
        <f t="array" ref="A216">INDEX(台账!D:D,SMALL(IFERROR(IF(MATCH(台账!D$1:D20,台账!D$1:D20,)=ROW($1:310),ROW($1:311)),4^8),ROW()))&amp;""</f>
        <v/>
      </c>
    </row>
    <row r="217" spans="1:1">
      <c r="A217" t="str">
        <f t="array" ref="A217">INDEX(台账!D:D,SMALL(IFERROR(IF(MATCH(台账!D$1:D20,台账!D$1:D20,)=ROW($1:311),ROW($1:312)),4^8),ROW()))&amp;""</f>
        <v/>
      </c>
    </row>
    <row r="218" spans="1:1">
      <c r="A218" t="str">
        <f t="array" ref="A218">INDEX(台账!D:D,SMALL(IFERROR(IF(MATCH(台账!D$1:D20,台账!D$1:D20,)=ROW($1:312),ROW($1:313)),4^8),ROW()))&amp;""</f>
        <v/>
      </c>
    </row>
    <row r="219" spans="1:1">
      <c r="A219" t="str">
        <f t="array" ref="A219">INDEX(台账!D:D,SMALL(IFERROR(IF(MATCH(台账!D$1:D20,台账!D$1:D20,)=ROW($1:313),ROW($1:314)),4^8),ROW()))&amp;""</f>
        <v/>
      </c>
    </row>
    <row r="220" spans="1:1">
      <c r="A220" t="str">
        <f t="array" ref="A220">INDEX(台账!D:D,SMALL(IFERROR(IF(MATCH(台账!D$1:D20,台账!D$1:D20,)=ROW($1:314),ROW($1:315)),4^8),ROW()))&amp;""</f>
        <v/>
      </c>
    </row>
    <row r="221" spans="1:1">
      <c r="A221" t="str">
        <f t="array" ref="A221">INDEX(台账!D:D,SMALL(IFERROR(IF(MATCH(台账!D$1:D20,台账!D$1:D20,)=ROW($1:315),ROW($1:316)),4^8),ROW()))&amp;""</f>
        <v/>
      </c>
    </row>
    <row r="222" spans="1:1">
      <c r="A222" t="str">
        <f t="array" ref="A222">INDEX(台账!D:D,SMALL(IFERROR(IF(MATCH(台账!D$1:D20,台账!D$1:D20,)=ROW($1:316),ROW($1:317)),4^8),ROW()))&amp;""</f>
        <v/>
      </c>
    </row>
    <row r="223" spans="1:1">
      <c r="A223" t="str">
        <f t="array" ref="A223">INDEX(台账!D:D,SMALL(IFERROR(IF(MATCH(台账!D$1:D20,台账!D$1:D20,)=ROW($1:317),ROW($1:318)),4^8),ROW()))&amp;""</f>
        <v/>
      </c>
    </row>
    <row r="224" spans="1:1">
      <c r="A224" t="str">
        <f t="array" ref="A224">INDEX(台账!D:D,SMALL(IFERROR(IF(MATCH(台账!D$1:D20,台账!D$1:D20,)=ROW($1:318),ROW($1:319)),4^8),ROW()))&amp;""</f>
        <v/>
      </c>
    </row>
    <row r="225" spans="1:1">
      <c r="A225" t="str">
        <f t="array" ref="A225">INDEX(台账!D:D,SMALL(IFERROR(IF(MATCH(台账!D$1:D20,台账!D$1:D20,)=ROW($1:319),ROW($1:320)),4^8),ROW()))&amp;""</f>
        <v/>
      </c>
    </row>
    <row r="226" spans="1:1">
      <c r="A226" t="str">
        <f t="array" ref="A226">INDEX(台账!D:D,SMALL(IFERROR(IF(MATCH(台账!D$1:D20,台账!D$1:D20,)=ROW($1:320),ROW($1:321)),4^8),ROW()))&amp;""</f>
        <v/>
      </c>
    </row>
    <row r="227" spans="1:1">
      <c r="A227" t="str">
        <f t="array" ref="A227">INDEX(台账!D:D,SMALL(IFERROR(IF(MATCH(台账!D$1:D20,台账!D$1:D20,)=ROW($1:321),ROW($1:322)),4^8),ROW()))&amp;""</f>
        <v/>
      </c>
    </row>
    <row r="228" spans="1:1">
      <c r="A228" t="str">
        <f t="array" ref="A228">INDEX(台账!D:D,SMALL(IFERROR(IF(MATCH(台账!D$1:D20,台账!D$1:D20,)=ROW($1:322),ROW($1:323)),4^8),ROW()))&amp;""</f>
        <v/>
      </c>
    </row>
    <row r="229" spans="1:1">
      <c r="A229" t="str">
        <f t="array" ref="A229">INDEX(台账!D:D,SMALL(IFERROR(IF(MATCH(台账!D$1:D20,台账!D$1:D20,)=ROW($1:323),ROW($1:324)),4^8),ROW()))&amp;""</f>
        <v/>
      </c>
    </row>
    <row r="230" spans="1:1">
      <c r="A230" t="str">
        <f t="array" ref="A230">INDEX(台账!D:D,SMALL(IFERROR(IF(MATCH(台账!D$1:D20,台账!D$1:D20,)=ROW($1:324),ROW($1:325)),4^8),ROW()))&amp;""</f>
        <v/>
      </c>
    </row>
    <row r="231" spans="1:1">
      <c r="A231" t="str">
        <f t="array" ref="A231">INDEX(台账!D:D,SMALL(IFERROR(IF(MATCH(台账!D$1:D20,台账!D$1:D20,)=ROW($1:325),ROW($1:326)),4^8),ROW()))&amp;""</f>
        <v/>
      </c>
    </row>
    <row r="232" spans="1:1">
      <c r="A232" t="str">
        <f t="array" ref="A232">INDEX(台账!D:D,SMALL(IFERROR(IF(MATCH(台账!D$1:D20,台账!D$1:D20,)=ROW($1:326),ROW($1:327)),4^8),ROW()))&amp;""</f>
        <v/>
      </c>
    </row>
    <row r="233" spans="1:1">
      <c r="A233" t="str">
        <f t="array" ref="A233">INDEX(台账!D:D,SMALL(IFERROR(IF(MATCH(台账!D$1:D20,台账!D$1:D20,)=ROW($1:327),ROW($1:328)),4^8),ROW()))&amp;""</f>
        <v/>
      </c>
    </row>
    <row r="234" spans="1:1">
      <c r="A234" t="str">
        <f t="array" ref="A234">INDEX(台账!D:D,SMALL(IFERROR(IF(MATCH(台账!D$1:D20,台账!D$1:D20,)=ROW($1:328),ROW($1:329)),4^8),ROW()))&amp;""</f>
        <v/>
      </c>
    </row>
    <row r="235" spans="1:1">
      <c r="A235" t="str">
        <f t="array" ref="A235">INDEX(台账!D:D,SMALL(IFERROR(IF(MATCH(台账!D$1:D20,台账!D$1:D20,)=ROW($1:329),ROW($1:330)),4^8),ROW()))&amp;""</f>
        <v/>
      </c>
    </row>
    <row r="236" spans="1:1">
      <c r="A236" t="str">
        <f t="array" ref="A236">INDEX(台账!D:D,SMALL(IFERROR(IF(MATCH(台账!D$1:D20,台账!D$1:D20,)=ROW($1:330),ROW($1:331)),4^8),ROW()))&amp;""</f>
        <v/>
      </c>
    </row>
    <row r="237" spans="1:1">
      <c r="A237" t="str">
        <f t="array" ref="A237">INDEX(台账!D:D,SMALL(IFERROR(IF(MATCH(台账!D$1:D20,台账!D$1:D20,)=ROW($1:331),ROW($1:332)),4^8),ROW()))&amp;""</f>
        <v/>
      </c>
    </row>
    <row r="238" spans="1:1">
      <c r="A238" t="str">
        <f t="array" ref="A238">INDEX(台账!D:D,SMALL(IFERROR(IF(MATCH(台账!D$1:D20,台账!D$1:D20,)=ROW($1:332),ROW($1:333)),4^8),ROW()))&amp;""</f>
        <v/>
      </c>
    </row>
    <row r="239" spans="1:1">
      <c r="A239" t="str">
        <f t="array" ref="A239">INDEX(台账!D:D,SMALL(IFERROR(IF(MATCH(台账!D$1:D20,台账!D$1:D20,)=ROW($1:333),ROW($1:334)),4^8),ROW()))&amp;""</f>
        <v/>
      </c>
    </row>
    <row r="240" spans="1:1">
      <c r="A240" t="str">
        <f t="array" ref="A240">INDEX(台账!D:D,SMALL(IFERROR(IF(MATCH(台账!D$1:D20,台账!D$1:D20,)=ROW($1:334),ROW($1:335)),4^8),ROW()))&amp;""</f>
        <v/>
      </c>
    </row>
    <row r="241" spans="1:1">
      <c r="A241" t="str">
        <f t="array" ref="A241">INDEX(台账!D:D,SMALL(IFERROR(IF(MATCH(台账!D$1:D20,台账!D$1:D20,)=ROW($1:335),ROW($1:336)),4^8),ROW()))&amp;""</f>
        <v/>
      </c>
    </row>
    <row r="242" spans="1:1">
      <c r="A242" t="str">
        <f t="array" ref="A242">INDEX(台账!D:D,SMALL(IFERROR(IF(MATCH(台账!D$1:D20,台账!D$1:D20,)=ROW($1:336),ROW($1:337)),4^8),ROW()))&amp;""</f>
        <v/>
      </c>
    </row>
    <row r="243" spans="1:1">
      <c r="A243" t="str">
        <f t="array" ref="A243">INDEX(台账!D:D,SMALL(IFERROR(IF(MATCH(台账!D$1:D20,台账!D$1:D20,)=ROW($1:337),ROW($1:338)),4^8),ROW()))&amp;""</f>
        <v/>
      </c>
    </row>
    <row r="244" spans="1:1">
      <c r="A244" t="str">
        <f t="array" ref="A244">INDEX(台账!D:D,SMALL(IFERROR(IF(MATCH(台账!D$1:D20,台账!D$1:D20,)=ROW($1:338),ROW($1:339)),4^8),ROW()))&amp;""</f>
        <v/>
      </c>
    </row>
    <row r="245" spans="1:1">
      <c r="A245" t="str">
        <f t="array" ref="A245">INDEX(台账!D:D,SMALL(IFERROR(IF(MATCH(台账!D$1:D20,台账!D$1:D20,)=ROW($1:339),ROW($1:340)),4^8),ROW()))&amp;""</f>
        <v/>
      </c>
    </row>
    <row r="246" spans="1:1">
      <c r="A246" t="str">
        <f t="array" ref="A246">INDEX(台账!D:D,SMALL(IFERROR(IF(MATCH(台账!D$1:D20,台账!D$1:D20,)=ROW($1:340),ROW($1:341)),4^8),ROW()))&amp;""</f>
        <v/>
      </c>
    </row>
    <row r="247" spans="1:1">
      <c r="A247" t="str">
        <f t="array" ref="A247">INDEX(台账!D:D,SMALL(IFERROR(IF(MATCH(台账!D$1:D20,台账!D$1:D20,)=ROW($1:341),ROW($1:342)),4^8),ROW()))&amp;""</f>
        <v/>
      </c>
    </row>
    <row r="248" spans="1:1">
      <c r="A248" t="str">
        <f t="array" ref="A248">INDEX(台账!D:D,SMALL(IFERROR(IF(MATCH(台账!D$1:D20,台账!D$1:D20,)=ROW($1:342),ROW($1:343)),4^8),ROW()))&amp;""</f>
        <v/>
      </c>
    </row>
    <row r="249" spans="1:1">
      <c r="A249" t="str">
        <f t="array" ref="A249">INDEX(台账!D:D,SMALL(IFERROR(IF(MATCH(台账!D$1:D20,台账!D$1:D20,)=ROW($1:343),ROW($1:344)),4^8),ROW()))&amp;""</f>
        <v/>
      </c>
    </row>
    <row r="250" spans="1:1">
      <c r="A250" t="str">
        <f t="array" ref="A250">INDEX(台账!D:D,SMALL(IFERROR(IF(MATCH(台账!D$1:D20,台账!D$1:D20,)=ROW($1:344),ROW($1:345)),4^8),ROW()))&amp;""</f>
        <v/>
      </c>
    </row>
    <row r="251" spans="1:1">
      <c r="A251" t="str">
        <f t="array" ref="A251">INDEX(台账!D:D,SMALL(IFERROR(IF(MATCH(台账!D$1:D20,台账!D$1:D20,)=ROW($1:345),ROW($1:346)),4^8),ROW()))&amp;""</f>
        <v/>
      </c>
    </row>
    <row r="252" spans="1:1">
      <c r="A252" t="str">
        <f t="array" ref="A252">INDEX(台账!D:D,SMALL(IFERROR(IF(MATCH(台账!D$1:D20,台账!D$1:D20,)=ROW($1:346),ROW($1:347)),4^8),ROW()))&amp;""</f>
        <v/>
      </c>
    </row>
    <row r="253" spans="1:1">
      <c r="A253" t="str">
        <f t="array" ref="A253">INDEX(台账!D:D,SMALL(IFERROR(IF(MATCH(台账!D$1:D20,台账!D$1:D20,)=ROW($1:347),ROW($1:348)),4^8),ROW()))&amp;""</f>
        <v/>
      </c>
    </row>
    <row r="254" spans="1:1">
      <c r="A254" t="str">
        <f t="array" ref="A254">INDEX(台账!D:D,SMALL(IFERROR(IF(MATCH(台账!D$1:D20,台账!D$1:D20,)=ROW($1:348),ROW($1:349)),4^8),ROW()))&amp;""</f>
        <v/>
      </c>
    </row>
    <row r="255" spans="1:1">
      <c r="A255" t="str">
        <f t="array" ref="A255">INDEX(台账!D:D,SMALL(IFERROR(IF(MATCH(台账!D$1:D20,台账!D$1:D20,)=ROW($1:349),ROW($1:350)),4^8),ROW()))&amp;""</f>
        <v/>
      </c>
    </row>
    <row r="256" spans="1:1">
      <c r="A256" t="str">
        <f t="array" ref="A256">INDEX(台账!D:D,SMALL(IFERROR(IF(MATCH(台账!D$1:D20,台账!D$1:D20,)=ROW($1:350),ROW($1:351)),4^8),ROW()))&amp;""</f>
        <v/>
      </c>
    </row>
    <row r="257" spans="1:1">
      <c r="A257" t="str">
        <f t="array" ref="A257">INDEX(台账!D:D,SMALL(IFERROR(IF(MATCH(台账!D$1:D20,台账!D$1:D20,)=ROW($1:351),ROW($1:352)),4^8),ROW()))&amp;""</f>
        <v/>
      </c>
    </row>
    <row r="258" spans="1:1">
      <c r="A258" t="str">
        <f t="array" ref="A258">INDEX(台账!D:D,SMALL(IFERROR(IF(MATCH(台账!D$1:D20,台账!D$1:D20,)=ROW($1:352),ROW($1:353)),4^8),ROW()))&amp;""</f>
        <v/>
      </c>
    </row>
    <row r="259" spans="1:1">
      <c r="A259" t="str">
        <f t="array" ref="A259">INDEX(台账!D:D,SMALL(IFERROR(IF(MATCH(台账!D$1:D20,台账!D$1:D20,)=ROW($1:353),ROW($1:354)),4^8),ROW()))&amp;""</f>
        <v/>
      </c>
    </row>
    <row r="260" spans="1:1">
      <c r="A260" t="str">
        <f t="array" ref="A260">INDEX(台账!D:D,SMALL(IFERROR(IF(MATCH(台账!D$1:D20,台账!D$1:D20,)=ROW($1:354),ROW($1:355)),4^8),ROW()))&amp;""</f>
        <v/>
      </c>
    </row>
    <row r="261" spans="1:1">
      <c r="A261" t="str">
        <f t="array" ref="A261">INDEX(台账!D:D,SMALL(IFERROR(IF(MATCH(台账!D$1:D20,台账!D$1:D20,)=ROW($1:355),ROW($1:356)),4^8),ROW()))&amp;""</f>
        <v/>
      </c>
    </row>
    <row r="262" spans="1:1">
      <c r="A262" t="str">
        <f t="array" ref="A262">INDEX(台账!D:D,SMALL(IFERROR(IF(MATCH(台账!D$1:D20,台账!D$1:D20,)=ROW($1:356),ROW($1:357)),4^8),ROW()))&amp;""</f>
        <v/>
      </c>
    </row>
    <row r="263" spans="1:1">
      <c r="A263" t="str">
        <f t="array" ref="A263">INDEX(台账!D:D,SMALL(IFERROR(IF(MATCH(台账!D$1:D20,台账!D$1:D20,)=ROW($1:357),ROW($1:358)),4^8),ROW()))&amp;""</f>
        <v/>
      </c>
    </row>
    <row r="264" spans="1:1">
      <c r="A264" t="str">
        <f t="array" ref="A264">INDEX(台账!D:D,SMALL(IFERROR(IF(MATCH(台账!D$1:D20,台账!D$1:D20,)=ROW($1:358),ROW($1:359)),4^8),ROW()))&amp;""</f>
        <v/>
      </c>
    </row>
    <row r="265" spans="1:1">
      <c r="A265" t="str">
        <f t="array" ref="A265">INDEX(台账!D:D,SMALL(IFERROR(IF(MATCH(台账!D$1:D20,台账!D$1:D20,)=ROW($1:359),ROW($1:360)),4^8),ROW()))&amp;""</f>
        <v/>
      </c>
    </row>
    <row r="266" spans="1:1">
      <c r="A266" t="str">
        <f t="array" ref="A266">INDEX(台账!D:D,SMALL(IFERROR(IF(MATCH(台账!D$1:D20,台账!D$1:D20,)=ROW($1:360),ROW($1:361)),4^8),ROW()))&amp;""</f>
        <v/>
      </c>
    </row>
    <row r="267" spans="1:1">
      <c r="A267" t="str">
        <f t="array" ref="A267">INDEX(台账!D:D,SMALL(IFERROR(IF(MATCH(台账!D$1:D20,台账!D$1:D20,)=ROW($1:361),ROW($1:362)),4^8),ROW()))&amp;""</f>
        <v/>
      </c>
    </row>
    <row r="268" spans="1:1">
      <c r="A268" t="str">
        <f t="array" ref="A268">INDEX(台账!D:D,SMALL(IFERROR(IF(MATCH(台账!D$1:D20,台账!D$1:D20,)=ROW($1:362),ROW($1:363)),4^8),ROW()))&amp;""</f>
        <v/>
      </c>
    </row>
    <row r="269" spans="1:1">
      <c r="A269" t="str">
        <f t="array" ref="A269">INDEX(台账!D:D,SMALL(IFERROR(IF(MATCH(台账!D$1:D20,台账!D$1:D20,)=ROW($1:363),ROW($1:364)),4^8),ROW()))&amp;""</f>
        <v/>
      </c>
    </row>
    <row r="270" spans="1:1">
      <c r="A270" t="str">
        <f t="array" ref="A270">INDEX(台账!D:D,SMALL(IFERROR(IF(MATCH(台账!D$1:D20,台账!D$1:D20,)=ROW($1:364),ROW($1:365)),4^8),ROW()))&amp;""</f>
        <v/>
      </c>
    </row>
    <row r="271" spans="1:1">
      <c r="A271" t="str">
        <f t="array" ref="A271">INDEX(台账!D:D,SMALL(IFERROR(IF(MATCH(台账!D$1:D20,台账!D$1:D20,)=ROW($1:365),ROW($1:366)),4^8),ROW()))&amp;""</f>
        <v/>
      </c>
    </row>
    <row r="272" spans="1:1">
      <c r="A272" t="str">
        <f t="array" ref="A272">INDEX(台账!D:D,SMALL(IFERROR(IF(MATCH(台账!D$1:D20,台账!D$1:D20,)=ROW($1:366),ROW($1:367)),4^8),ROW()))&amp;""</f>
        <v/>
      </c>
    </row>
    <row r="273" spans="1:1">
      <c r="A273" t="str">
        <f t="array" ref="A273">INDEX(台账!D:D,SMALL(IFERROR(IF(MATCH(台账!D$1:D20,台账!D$1:D20,)=ROW($1:367),ROW($1:368)),4^8),ROW()))&amp;""</f>
        <v/>
      </c>
    </row>
    <row r="274" spans="1:1">
      <c r="A274" t="str">
        <f t="array" ref="A274">INDEX(台账!D:D,SMALL(IFERROR(IF(MATCH(台账!D$1:D20,台账!D$1:D20,)=ROW($1:368),ROW($1:369)),4^8),ROW()))&amp;""</f>
        <v/>
      </c>
    </row>
    <row r="275" spans="1:1">
      <c r="A275" t="str">
        <f t="array" ref="A275">INDEX(台账!D:D,SMALL(IFERROR(IF(MATCH(台账!D$1:D20,台账!D$1:D20,)=ROW($1:369),ROW($1:370)),4^8),ROW()))&amp;""</f>
        <v/>
      </c>
    </row>
    <row r="276" spans="1:1">
      <c r="A276" t="str">
        <f t="array" ref="A276">INDEX(台账!D:D,SMALL(IFERROR(IF(MATCH(台账!D$1:D20,台账!D$1:D20,)=ROW($1:370),ROW($1:371)),4^8),ROW()))&amp;""</f>
        <v/>
      </c>
    </row>
    <row r="277" spans="1:1">
      <c r="A277" t="str">
        <f t="array" ref="A277">INDEX(台账!D:D,SMALL(IFERROR(IF(MATCH(台账!D$1:D20,台账!D$1:D20,)=ROW($1:371),ROW($1:372)),4^8),ROW()))&amp;""</f>
        <v/>
      </c>
    </row>
    <row r="278" spans="1:1">
      <c r="A278" t="str">
        <f t="array" ref="A278">INDEX(台账!D:D,SMALL(IFERROR(IF(MATCH(台账!D$1:D20,台账!D$1:D20,)=ROW($1:372),ROW($1:373)),4^8),ROW()))&amp;""</f>
        <v/>
      </c>
    </row>
    <row r="279" spans="1:1">
      <c r="A279" t="str">
        <f t="array" ref="A279">INDEX(台账!D:D,SMALL(IFERROR(IF(MATCH(台账!D$1:D20,台账!D$1:D20,)=ROW($1:373),ROW($1:374)),4^8),ROW()))&amp;""</f>
        <v/>
      </c>
    </row>
    <row r="280" spans="1:1">
      <c r="A280" t="str">
        <f t="array" ref="A280">INDEX(台账!D:D,SMALL(IFERROR(IF(MATCH(台账!D$1:D20,台账!D$1:D20,)=ROW($1:374),ROW($1:375)),4^8),ROW()))&amp;""</f>
        <v/>
      </c>
    </row>
    <row r="281" spans="1:1">
      <c r="A281" t="str">
        <f t="array" ref="A281">INDEX(台账!D:D,SMALL(IFERROR(IF(MATCH(台账!D$1:D20,台账!D$1:D20,)=ROW($1:375),ROW($1:376)),4^8),ROW()))&amp;""</f>
        <v/>
      </c>
    </row>
    <row r="282" spans="1:1">
      <c r="A282" t="str">
        <f t="array" ref="A282">INDEX(台账!D:D,SMALL(IFERROR(IF(MATCH(台账!D$1:D20,台账!D$1:D20,)=ROW($1:376),ROW($1:377)),4^8),ROW()))&amp;""</f>
        <v/>
      </c>
    </row>
    <row r="283" spans="1:1">
      <c r="A283" t="str">
        <f t="array" ref="A283">INDEX(台账!D:D,SMALL(IFERROR(IF(MATCH(台账!D$1:D20,台账!D$1:D20,)=ROW($1:377),ROW($1:378)),4^8),ROW()))&amp;""</f>
        <v/>
      </c>
    </row>
    <row r="284" spans="1:1">
      <c r="A284" t="str">
        <f t="array" ref="A284">INDEX(台账!D:D,SMALL(IFERROR(IF(MATCH(台账!D$1:D20,台账!D$1:D20,)=ROW($1:378),ROW($1:379)),4^8),ROW()))&amp;""</f>
        <v/>
      </c>
    </row>
    <row r="285" spans="1:1">
      <c r="A285" t="str">
        <f t="array" ref="A285">INDEX(台账!D:D,SMALL(IFERROR(IF(MATCH(台账!D$1:D20,台账!D$1:D20,)=ROW($1:379),ROW($1:380)),4^8),ROW()))&amp;""</f>
        <v/>
      </c>
    </row>
    <row r="286" spans="1:1">
      <c r="A286" t="str">
        <f t="array" ref="A286">INDEX(台账!D:D,SMALL(IFERROR(IF(MATCH(台账!D$1:D20,台账!D$1:D20,)=ROW($1:380),ROW($1:381)),4^8),ROW()))&amp;""</f>
        <v/>
      </c>
    </row>
    <row r="287" spans="1:1">
      <c r="A287" t="str">
        <f t="array" ref="A287">INDEX(台账!D:D,SMALL(IFERROR(IF(MATCH(台账!D$1:D20,台账!D$1:D20,)=ROW($1:381),ROW($1:382)),4^8),ROW()))&amp;""</f>
        <v/>
      </c>
    </row>
    <row r="288" spans="1:1">
      <c r="A288" t="str">
        <f t="array" ref="A288">INDEX(台账!D:D,SMALL(IFERROR(IF(MATCH(台账!D$1:D20,台账!D$1:D20,)=ROW($1:382),ROW($1:383)),4^8),ROW()))&amp;""</f>
        <v/>
      </c>
    </row>
    <row r="289" spans="1:1">
      <c r="A289" t="str">
        <f t="array" ref="A289">INDEX(台账!D:D,SMALL(IFERROR(IF(MATCH(台账!D$1:D20,台账!D$1:D20,)=ROW($1:383),ROW($1:384)),4^8),ROW()))&amp;""</f>
        <v/>
      </c>
    </row>
    <row r="290" spans="1:1">
      <c r="A290" t="str">
        <f t="array" ref="A290">INDEX(台账!D:D,SMALL(IFERROR(IF(MATCH(台账!D$1:D20,台账!D$1:D20,)=ROW($1:384),ROW($1:385)),4^8),ROW()))&amp;""</f>
        <v/>
      </c>
    </row>
    <row r="291" spans="1:1">
      <c r="A291" t="str">
        <f t="array" ref="A291">INDEX(台账!D:D,SMALL(IFERROR(IF(MATCH(台账!D$1:D20,台账!D$1:D20,)=ROW($1:385),ROW($1:386)),4^8),ROW()))&amp;""</f>
        <v/>
      </c>
    </row>
    <row r="292" spans="1:1">
      <c r="A292" t="str">
        <f t="array" ref="A292">INDEX(台账!D:D,SMALL(IFERROR(IF(MATCH(台账!D$1:D20,台账!D$1:D20,)=ROW($1:386),ROW($1:387)),4^8),ROW()))&amp;""</f>
        <v/>
      </c>
    </row>
    <row r="293" spans="1:1">
      <c r="A293" t="str">
        <f t="array" ref="A293">INDEX(台账!D:D,SMALL(IFERROR(IF(MATCH(台账!D$1:D20,台账!D$1:D20,)=ROW($1:387),ROW($1:388)),4^8),ROW()))&amp;""</f>
        <v/>
      </c>
    </row>
    <row r="294" spans="1:1">
      <c r="A294" t="str">
        <f t="array" ref="A294">INDEX(台账!D:D,SMALL(IFERROR(IF(MATCH(台账!D$1:D20,台账!D$1:D20,)=ROW($1:388),ROW($1:389)),4^8),ROW()))&amp;""</f>
        <v/>
      </c>
    </row>
    <row r="295" spans="1:1">
      <c r="A295" t="str">
        <f t="array" ref="A295">INDEX(台账!D:D,SMALL(IFERROR(IF(MATCH(台账!D$1:D20,台账!D$1:D20,)=ROW($1:389),ROW($1:390)),4^8),ROW()))&amp;""</f>
        <v/>
      </c>
    </row>
    <row r="296" spans="1:1">
      <c r="A296" t="str">
        <f t="array" ref="A296">INDEX(台账!D:D,SMALL(IFERROR(IF(MATCH(台账!D$1:D20,台账!D$1:D20,)=ROW($1:390),ROW($1:391)),4^8),ROW()))&amp;""</f>
        <v/>
      </c>
    </row>
    <row r="297" spans="1:1">
      <c r="A297" t="str">
        <f t="array" ref="A297">INDEX(台账!D:D,SMALL(IFERROR(IF(MATCH(台账!D$1:D20,台账!D$1:D20,)=ROW($1:391),ROW($1:392)),4^8),ROW()))&amp;""</f>
        <v/>
      </c>
    </row>
    <row r="298" spans="1:1">
      <c r="A298" t="str">
        <f t="array" ref="A298">INDEX(台账!D:D,SMALL(IFERROR(IF(MATCH(台账!D$1:D20,台账!D$1:D20,)=ROW($1:392),ROW($1:393)),4^8),ROW()))&amp;""</f>
        <v/>
      </c>
    </row>
    <row r="299" spans="1:1">
      <c r="A299" t="str">
        <f t="array" ref="A299">INDEX(台账!D:D,SMALL(IFERROR(IF(MATCH(台账!D$1:D20,台账!D$1:D20,)=ROW($1:393),ROW($1:394)),4^8),ROW()))&amp;""</f>
        <v/>
      </c>
    </row>
    <row r="300" spans="1:1">
      <c r="A300" t="str">
        <f t="array" ref="A300">INDEX(台账!D:D,SMALL(IFERROR(IF(MATCH(台账!D$1:D20,台账!D$1:D20,)=ROW($1:394),ROW($1:395)),4^8),ROW()))&amp;""</f>
        <v/>
      </c>
    </row>
    <row r="301" spans="1:1">
      <c r="A301" t="str">
        <f t="array" ref="A301">INDEX(台账!D:D,SMALL(IFERROR(IF(MATCH(台账!D$1:D20,台账!D$1:D20,)=ROW($1:395),ROW($1:396)),4^8),ROW()))&amp;""</f>
        <v/>
      </c>
    </row>
    <row r="302" spans="1:1">
      <c r="A302" t="str">
        <f t="array" ref="A302">INDEX(台账!D:D,SMALL(IFERROR(IF(MATCH(台账!D$1:D20,台账!D$1:D20,)=ROW($1:396),ROW($1:397)),4^8),ROW()))&amp;""</f>
        <v/>
      </c>
    </row>
    <row r="303" spans="1:1">
      <c r="A303" t="str">
        <f t="array" ref="A303">INDEX(台账!D:D,SMALL(IFERROR(IF(MATCH(台账!D$1:D20,台账!D$1:D20,)=ROW($1:397),ROW($1:398)),4^8),ROW()))&amp;""</f>
        <v/>
      </c>
    </row>
    <row r="304" spans="1:1">
      <c r="A304" t="str">
        <f t="array" ref="A304">INDEX(台账!D:D,SMALL(IFERROR(IF(MATCH(台账!D$1:D20,台账!D$1:D20,)=ROW($1:398),ROW($1:399)),4^8),ROW()))&amp;""</f>
        <v/>
      </c>
    </row>
    <row r="305" spans="1:1">
      <c r="A305" t="str">
        <f t="array" ref="A305">INDEX(台账!D:D,SMALL(IFERROR(IF(MATCH(台账!D$1:D20,台账!D$1:D20,)=ROW($1:399),ROW($1:400)),4^8),ROW()))&amp;""</f>
        <v/>
      </c>
    </row>
    <row r="306" spans="1:1">
      <c r="A306" t="str">
        <f t="array" ref="A306">INDEX(台账!D:D,SMALL(IFERROR(IF(MATCH(台账!D$1:D20,台账!D$1:D20,)=ROW($1:400),ROW($1:401)),4^8),ROW()))&amp;""</f>
        <v/>
      </c>
    </row>
    <row r="307" spans="1:1">
      <c r="A307" t="str">
        <f t="array" ref="A307">INDEX(台账!D:D,SMALL(IFERROR(IF(MATCH(台账!D$1:D20,台账!D$1:D20,)=ROW($1:401),ROW($1:402)),4^8),ROW()))&amp;""</f>
        <v/>
      </c>
    </row>
    <row r="308" spans="1:1">
      <c r="A308" t="str">
        <f t="array" ref="A308">INDEX(台账!D:D,SMALL(IFERROR(IF(MATCH(台账!D$1:D20,台账!D$1:D20,)=ROW($1:402),ROW($1:403)),4^8),ROW()))&amp;""</f>
        <v/>
      </c>
    </row>
    <row r="309" spans="1:1">
      <c r="A309" t="str">
        <f t="array" ref="A309">INDEX(台账!D:D,SMALL(IFERROR(IF(MATCH(台账!D$1:D20,台账!D$1:D20,)=ROW($1:403),ROW($1:404)),4^8),ROW()))&amp;""</f>
        <v/>
      </c>
    </row>
    <row r="310" spans="1:1">
      <c r="A310" t="str">
        <f t="array" ref="A310">INDEX(台账!D:D,SMALL(IFERROR(IF(MATCH(台账!D$1:D20,台账!D$1:D20,)=ROW($1:404),ROW($1:405)),4^8),ROW()))&amp;""</f>
        <v/>
      </c>
    </row>
    <row r="311" spans="1:1">
      <c r="A311" t="str">
        <f t="array" ref="A311">INDEX(台账!D:D,SMALL(IFERROR(IF(MATCH(台账!D$1:D20,台账!D$1:D20,)=ROW($1:405),ROW($1:406)),4^8),ROW()))&amp;""</f>
        <v/>
      </c>
    </row>
    <row r="312" spans="1:1">
      <c r="A312" t="str">
        <f t="array" ref="A312">INDEX(台账!D:D,SMALL(IFERROR(IF(MATCH(台账!D$1:D20,台账!D$1:D20,)=ROW($1:406),ROW($1:407)),4^8),ROW()))&amp;""</f>
        <v/>
      </c>
    </row>
    <row r="313" spans="1:1">
      <c r="A313" t="str">
        <f t="array" ref="A313">INDEX(台账!D:D,SMALL(IFERROR(IF(MATCH(台账!D$1:D20,台账!D$1:D20,)=ROW($1:407),ROW($1:408)),4^8),ROW()))&amp;""</f>
        <v/>
      </c>
    </row>
    <row r="314" spans="1:1">
      <c r="A314" t="str">
        <f t="array" ref="A314">INDEX(台账!D:D,SMALL(IFERROR(IF(MATCH(台账!D$1:D20,台账!D$1:D20,)=ROW($1:408),ROW($1:409)),4^8),ROW()))&amp;""</f>
        <v/>
      </c>
    </row>
    <row r="315" spans="1:1">
      <c r="A315" t="str">
        <f t="array" ref="A315">INDEX(台账!D:D,SMALL(IFERROR(IF(MATCH(台账!D$1:D20,台账!D$1:D20,)=ROW($1:409),ROW($1:410)),4^8),ROW()))&amp;""</f>
        <v/>
      </c>
    </row>
    <row r="316" spans="1:1">
      <c r="A316" t="str">
        <f t="array" ref="A316">INDEX(台账!D:D,SMALL(IFERROR(IF(MATCH(台账!D$1:D20,台账!D$1:D20,)=ROW($1:410),ROW($1:411)),4^8),ROW()))&amp;""</f>
        <v/>
      </c>
    </row>
    <row r="317" spans="1:1">
      <c r="A317" t="str">
        <f t="array" ref="A317">INDEX(台账!D:D,SMALL(IFERROR(IF(MATCH(台账!D$1:D20,台账!D$1:D20,)=ROW($1:411),ROW($1:412)),4^8),ROW()))&amp;""</f>
        <v/>
      </c>
    </row>
    <row r="318" spans="1:1">
      <c r="A318" t="str">
        <f t="array" ref="A318">INDEX(台账!D:D,SMALL(IFERROR(IF(MATCH(台账!D$1:D20,台账!D$1:D20,)=ROW($1:412),ROW($1:413)),4^8),ROW()))&amp;""</f>
        <v/>
      </c>
    </row>
    <row r="319" spans="1:1">
      <c r="A319" t="str">
        <f t="array" ref="A319">INDEX(台账!D:D,SMALL(IFERROR(IF(MATCH(台账!D$1:D20,台账!D$1:D20,)=ROW($1:413),ROW($1:414)),4^8),ROW()))&amp;""</f>
        <v/>
      </c>
    </row>
    <row r="320" spans="1:1">
      <c r="A320" t="str">
        <f t="array" ref="A320">INDEX(台账!D:D,SMALL(IFERROR(IF(MATCH(台账!D$1:D20,台账!D$1:D20,)=ROW($1:414),ROW($1:415)),4^8),ROW()))&amp;""</f>
        <v/>
      </c>
    </row>
    <row r="321" spans="1:1">
      <c r="A321" t="str">
        <f t="array" ref="A321">INDEX(台账!D:D,SMALL(IFERROR(IF(MATCH(台账!D$1:D20,台账!D$1:D20,)=ROW($1:415),ROW($1:416)),4^8),ROW()))&amp;""</f>
        <v/>
      </c>
    </row>
    <row r="322" spans="1:1">
      <c r="A322" t="str">
        <f t="array" ref="A322">INDEX(台账!D:D,SMALL(IFERROR(IF(MATCH(台账!D$1:D20,台账!D$1:D20,)=ROW($1:416),ROW($1:417)),4^8),ROW()))&amp;""</f>
        <v/>
      </c>
    </row>
    <row r="323" spans="1:1">
      <c r="A323" t="str">
        <f t="array" ref="A323">INDEX(台账!D:D,SMALL(IFERROR(IF(MATCH(台账!D$1:D20,台账!D$1:D20,)=ROW($1:417),ROW($1:418)),4^8),ROW()))&amp;""</f>
        <v/>
      </c>
    </row>
    <row r="324" spans="1:1">
      <c r="A324" t="str">
        <f t="array" ref="A324">INDEX(台账!D:D,SMALL(IFERROR(IF(MATCH(台账!D$1:D20,台账!D$1:D20,)=ROW($1:418),ROW($1:419)),4^8),ROW()))&amp;""</f>
        <v/>
      </c>
    </row>
    <row r="325" spans="1:1">
      <c r="A325" t="str">
        <f t="array" ref="A325">INDEX(台账!D:D,SMALL(IFERROR(IF(MATCH(台账!D$1:D20,台账!D$1:D20,)=ROW($1:419),ROW($1:420)),4^8),ROW()))&amp;""</f>
        <v/>
      </c>
    </row>
    <row r="326" spans="1:1">
      <c r="A326" t="str">
        <f t="array" ref="A326">INDEX(台账!D:D,SMALL(IFERROR(IF(MATCH(台账!D$1:D20,台账!D$1:D20,)=ROW($1:420),ROW($1:421)),4^8),ROW()))&amp;""</f>
        <v/>
      </c>
    </row>
    <row r="327" spans="1:1">
      <c r="A327" t="str">
        <f t="array" ref="A327">INDEX(台账!D:D,SMALL(IFERROR(IF(MATCH(台账!D$1:D20,台账!D$1:D20,)=ROW($1:421),ROW($1:422)),4^8),ROW()))&amp;""</f>
        <v/>
      </c>
    </row>
    <row r="328" spans="1:1">
      <c r="A328" t="str">
        <f t="array" ref="A328">INDEX(台账!D:D,SMALL(IFERROR(IF(MATCH(台账!D$1:D20,台账!D$1:D20,)=ROW($1:422),ROW($1:423)),4^8),ROW()))&amp;""</f>
        <v/>
      </c>
    </row>
    <row r="329" spans="1:1">
      <c r="A329" t="str">
        <f t="array" ref="A329">INDEX(台账!D:D,SMALL(IFERROR(IF(MATCH(台账!D$1:D20,台账!D$1:D20,)=ROW($1:423),ROW($1:424)),4^8),ROW()))&amp;""</f>
        <v/>
      </c>
    </row>
    <row r="330" spans="1:1">
      <c r="A330" t="str">
        <f t="array" ref="A330">INDEX(台账!D:D,SMALL(IFERROR(IF(MATCH(台账!D$1:D20,台账!D$1:D20,)=ROW($1:424),ROW($1:425)),4^8),ROW()))&amp;""</f>
        <v/>
      </c>
    </row>
    <row r="331" spans="1:1">
      <c r="A331" t="str">
        <f t="array" ref="A331">INDEX(台账!D:D,SMALL(IFERROR(IF(MATCH(台账!D$1:D20,台账!D$1:D20,)=ROW($1:425),ROW($1:426)),4^8),ROW()))&amp;""</f>
        <v/>
      </c>
    </row>
    <row r="332" spans="1:1">
      <c r="A332" t="str">
        <f t="array" ref="A332">INDEX(台账!D:D,SMALL(IFERROR(IF(MATCH(台账!D$1:D20,台账!D$1:D20,)=ROW($1:426),ROW($1:427)),4^8),ROW()))&amp;""</f>
        <v/>
      </c>
    </row>
    <row r="333" spans="1:1">
      <c r="A333" t="str">
        <f t="array" ref="A333">INDEX(台账!D:D,SMALL(IFERROR(IF(MATCH(台账!D$1:D20,台账!D$1:D20,)=ROW($1:427),ROW($1:428)),4^8),ROW()))&amp;""</f>
        <v/>
      </c>
    </row>
    <row r="334" spans="1:1">
      <c r="A334" t="str">
        <f t="array" ref="A334">INDEX(台账!D:D,SMALL(IFERROR(IF(MATCH(台账!D$1:D20,台账!D$1:D20,)=ROW($1:428),ROW($1:429)),4^8),ROW()))&amp;""</f>
        <v/>
      </c>
    </row>
    <row r="335" spans="1:1">
      <c r="A335" t="str">
        <f t="array" ref="A335">INDEX(台账!D:D,SMALL(IFERROR(IF(MATCH(台账!D$1:D20,台账!D$1:D20,)=ROW($1:429),ROW($1:430)),4^8),ROW()))&amp;""</f>
        <v/>
      </c>
    </row>
    <row r="336" spans="1:1">
      <c r="A336" t="str">
        <f t="array" ref="A336">INDEX(台账!D:D,SMALL(IFERROR(IF(MATCH(台账!D$1:D20,台账!D$1:D20,)=ROW($1:430),ROW($1:431)),4^8),ROW()))&amp;""</f>
        <v/>
      </c>
    </row>
    <row r="337" spans="1:1">
      <c r="A337" t="str">
        <f t="array" ref="A337">INDEX(台账!D:D,SMALL(IFERROR(IF(MATCH(台账!D$1:D20,台账!D$1:D20,)=ROW($1:431),ROW($1:432)),4^8),ROW()))&amp;""</f>
        <v/>
      </c>
    </row>
    <row r="338" spans="1:1">
      <c r="A338" t="str">
        <f t="array" ref="A338">INDEX(台账!D:D,SMALL(IFERROR(IF(MATCH(台账!D$1:D20,台账!D$1:D20,)=ROW($1:432),ROW($1:433)),4^8),ROW()))&amp;""</f>
        <v/>
      </c>
    </row>
    <row r="339" spans="1:1">
      <c r="A339" t="str">
        <f t="array" ref="A339">INDEX(台账!D:D,SMALL(IFERROR(IF(MATCH(台账!D$1:D20,台账!D$1:D20,)=ROW($1:433),ROW($1:434)),4^8),ROW()))&amp;""</f>
        <v/>
      </c>
    </row>
    <row r="340" spans="1:1">
      <c r="A340" t="str">
        <f t="array" ref="A340">INDEX(台账!D:D,SMALL(IFERROR(IF(MATCH(台账!D$1:D20,台账!D$1:D20,)=ROW($1:434),ROW($1:435)),4^8),ROW()))&amp;""</f>
        <v/>
      </c>
    </row>
    <row r="341" spans="1:1">
      <c r="A341" t="str">
        <f t="array" ref="A341">INDEX(台账!D:D,SMALL(IFERROR(IF(MATCH(台账!D$1:D20,台账!D$1:D20,)=ROW($1:435),ROW($1:436)),4^8),ROW()))&amp;""</f>
        <v/>
      </c>
    </row>
    <row r="342" spans="1:1">
      <c r="A342" t="str">
        <f t="array" ref="A342">INDEX(台账!D:D,SMALL(IFERROR(IF(MATCH(台账!D$1:D20,台账!D$1:D20,)=ROW($1:436),ROW($1:437)),4^8),ROW()))&amp;""</f>
        <v/>
      </c>
    </row>
    <row r="343" spans="1:1">
      <c r="A343" t="str">
        <f t="array" ref="A343">INDEX(台账!D:D,SMALL(IFERROR(IF(MATCH(台账!D$1:D20,台账!D$1:D20,)=ROW($1:437),ROW($1:438)),4^8),ROW()))&amp;""</f>
        <v/>
      </c>
    </row>
    <row r="344" spans="1:1">
      <c r="A344" t="str">
        <f t="array" ref="A344">INDEX(台账!D:D,SMALL(IFERROR(IF(MATCH(台账!D$1:D20,台账!D$1:D20,)=ROW($1:438),ROW($1:439)),4^8),ROW()))&amp;""</f>
        <v/>
      </c>
    </row>
    <row r="345" spans="1:1">
      <c r="A345" t="str">
        <f t="array" ref="A345">INDEX(台账!D:D,SMALL(IFERROR(IF(MATCH(台账!D$1:D20,台账!D$1:D20,)=ROW($1:439),ROW($1:440)),4^8),ROW()))&amp;""</f>
        <v/>
      </c>
    </row>
    <row r="346" spans="1:1">
      <c r="A346" t="str">
        <f t="array" ref="A346">INDEX(台账!D:D,SMALL(IFERROR(IF(MATCH(台账!D$1:D20,台账!D$1:D20,)=ROW($1:440),ROW($1:441)),4^8),ROW()))&amp;""</f>
        <v/>
      </c>
    </row>
    <row r="347" spans="1:1">
      <c r="A347" t="str">
        <f t="array" ref="A347">INDEX(台账!D:D,SMALL(IFERROR(IF(MATCH(台账!D$1:D20,台账!D$1:D20,)=ROW($1:441),ROW($1:442)),4^8),ROW()))&amp;""</f>
        <v/>
      </c>
    </row>
    <row r="348" spans="1:1">
      <c r="A348" t="str">
        <f t="array" ref="A348">INDEX(台账!D:D,SMALL(IFERROR(IF(MATCH(台账!D$1:D20,台账!D$1:D20,)=ROW($1:442),ROW($1:443)),4^8),ROW()))&amp;""</f>
        <v/>
      </c>
    </row>
    <row r="349" spans="1:1">
      <c r="A349" t="str">
        <f t="array" ref="A349">INDEX(台账!D:D,SMALL(IFERROR(IF(MATCH(台账!D$1:D20,台账!D$1:D20,)=ROW($1:443),ROW($1:444)),4^8),ROW()))&amp;""</f>
        <v/>
      </c>
    </row>
    <row r="350" spans="1:1">
      <c r="A350" t="str">
        <f t="array" ref="A350">INDEX(台账!D:D,SMALL(IFERROR(IF(MATCH(台账!D$1:D20,台账!D$1:D20,)=ROW($1:444),ROW($1:445)),4^8),ROW()))&amp;""</f>
        <v/>
      </c>
    </row>
    <row r="351" spans="1:1">
      <c r="A351" t="str">
        <f t="array" ref="A351">INDEX(台账!D:D,SMALL(IFERROR(IF(MATCH(台账!D$1:D20,台账!D$1:D20,)=ROW($1:445),ROW($1:446)),4^8),ROW()))&amp;""</f>
        <v/>
      </c>
    </row>
    <row r="352" spans="1:1">
      <c r="A352" t="str">
        <f t="array" ref="A352">INDEX(台账!D:D,SMALL(IFERROR(IF(MATCH(台账!D$1:D20,台账!D$1:D20,)=ROW($1:446),ROW($1:447)),4^8),ROW()))&amp;""</f>
        <v/>
      </c>
    </row>
    <row r="353" spans="1:1">
      <c r="A353" t="str">
        <f t="array" ref="A353">INDEX(台账!D:D,SMALL(IFERROR(IF(MATCH(台账!D$1:D20,台账!D$1:D20,)=ROW($1:447),ROW($1:448)),4^8),ROW()))&amp;""</f>
        <v/>
      </c>
    </row>
    <row r="354" spans="1:1">
      <c r="A354" t="str">
        <f t="array" ref="A354">INDEX(台账!D:D,SMALL(IFERROR(IF(MATCH(台账!D$1:D20,台账!D$1:D20,)=ROW($1:448),ROW($1:449)),4^8),ROW()))&amp;""</f>
        <v/>
      </c>
    </row>
    <row r="355" spans="1:1">
      <c r="A355" t="str">
        <f t="array" ref="A355">INDEX(台账!D:D,SMALL(IFERROR(IF(MATCH(台账!D$1:D20,台账!D$1:D20,)=ROW($1:449),ROW($1:450)),4^8),ROW()))&amp;""</f>
        <v/>
      </c>
    </row>
    <row r="356" spans="1:1">
      <c r="A356" t="str">
        <f t="array" ref="A356">INDEX(台账!D:D,SMALL(IFERROR(IF(MATCH(台账!D$1:D20,台账!D$1:D20,)=ROW($1:450),ROW($1:451)),4^8),ROW()))&amp;""</f>
        <v/>
      </c>
    </row>
    <row r="357" spans="1:1">
      <c r="A357" t="str">
        <f t="array" ref="A357">INDEX(台账!D:D,SMALL(IFERROR(IF(MATCH(台账!D$1:D20,台账!D$1:D20,)=ROW($1:451),ROW($1:452)),4^8),ROW()))&amp;""</f>
        <v/>
      </c>
    </row>
    <row r="358" spans="1:1">
      <c r="A358" t="str">
        <f t="array" ref="A358">INDEX(台账!D:D,SMALL(IFERROR(IF(MATCH(台账!D$1:D20,台账!D$1:D20,)=ROW($1:452),ROW($1:453)),4^8),ROW()))&amp;""</f>
        <v/>
      </c>
    </row>
    <row r="359" spans="1:1">
      <c r="A359" t="str">
        <f t="array" ref="A359">INDEX(台账!D:D,SMALL(IFERROR(IF(MATCH(台账!D$1:D20,台账!D$1:D20,)=ROW($1:453),ROW($1:454)),4^8),ROW()))&amp;""</f>
        <v/>
      </c>
    </row>
    <row r="360" spans="1:1">
      <c r="A360" t="str">
        <f t="array" ref="A360">INDEX(台账!D:D,SMALL(IFERROR(IF(MATCH(台账!D$1:D20,台账!D$1:D20,)=ROW($1:454),ROW($1:455)),4^8),ROW()))&amp;""</f>
        <v/>
      </c>
    </row>
    <row r="361" spans="1:1">
      <c r="A361" t="str">
        <f t="array" ref="A361">INDEX(台账!D:D,SMALL(IFERROR(IF(MATCH(台账!D$1:D20,台账!D$1:D20,)=ROW($1:455),ROW($1:456)),4^8),ROW()))&amp;""</f>
        <v/>
      </c>
    </row>
    <row r="362" spans="1:1">
      <c r="A362" t="str">
        <f t="array" ref="A362">INDEX(台账!D:D,SMALL(IFERROR(IF(MATCH(台账!D$1:D20,台账!D$1:D20,)=ROW($1:456),ROW($1:457)),4^8),ROW()))&amp;""</f>
        <v/>
      </c>
    </row>
    <row r="363" spans="1:1">
      <c r="A363" t="str">
        <f t="array" ref="A363">INDEX(台账!D:D,SMALL(IFERROR(IF(MATCH(台账!D$1:D20,台账!D$1:D20,)=ROW($1:457),ROW($1:458)),4^8),ROW()))&amp;""</f>
        <v/>
      </c>
    </row>
    <row r="364" spans="1:1">
      <c r="A364" t="str">
        <f t="array" ref="A364">INDEX(台账!D:D,SMALL(IFERROR(IF(MATCH(台账!D$1:D20,台账!D$1:D20,)=ROW($1:458),ROW($1:459)),4^8),ROW()))&amp;""</f>
        <v/>
      </c>
    </row>
    <row r="365" spans="1:1">
      <c r="A365" t="str">
        <f t="array" ref="A365">INDEX(台账!D:D,SMALL(IFERROR(IF(MATCH(台账!D$1:D20,台账!D$1:D20,)=ROW($1:459),ROW($1:460)),4^8),ROW()))&amp;""</f>
        <v/>
      </c>
    </row>
    <row r="366" spans="1:1">
      <c r="A366" t="str">
        <f t="array" ref="A366">INDEX(台账!D:D,SMALL(IFERROR(IF(MATCH(台账!D$1:D20,台账!D$1:D20,)=ROW($1:460),ROW($1:461)),4^8),ROW()))&amp;""</f>
        <v/>
      </c>
    </row>
    <row r="367" spans="1:1">
      <c r="A367" t="str">
        <f t="array" ref="A367">INDEX(台账!D:D,SMALL(IFERROR(IF(MATCH(台账!D$1:D20,台账!D$1:D20,)=ROW($1:461),ROW($1:462)),4^8),ROW()))&amp;""</f>
        <v/>
      </c>
    </row>
    <row r="368" spans="1:1">
      <c r="A368" t="str">
        <f t="array" ref="A368">INDEX(台账!D:D,SMALL(IFERROR(IF(MATCH(台账!D$1:D20,台账!D$1:D20,)=ROW($1:462),ROW($1:463)),4^8),ROW()))&amp;""</f>
        <v/>
      </c>
    </row>
    <row r="369" spans="1:1">
      <c r="A369" t="str">
        <f t="array" ref="A369">INDEX(台账!D:D,SMALL(IFERROR(IF(MATCH(台账!D$1:D20,台账!D$1:D20,)=ROW($1:463),ROW($1:464)),4^8),ROW()))&amp;""</f>
        <v/>
      </c>
    </row>
    <row r="370" spans="1:1">
      <c r="A370" t="str">
        <f t="array" ref="A370">INDEX(台账!D:D,SMALL(IFERROR(IF(MATCH(台账!D$1:D20,台账!D$1:D20,)=ROW($1:464),ROW($1:465)),4^8),ROW()))&amp;""</f>
        <v/>
      </c>
    </row>
    <row r="371" spans="1:1">
      <c r="A371" t="str">
        <f t="array" ref="A371">INDEX(台账!D:D,SMALL(IFERROR(IF(MATCH(台账!D$1:D20,台账!D$1:D20,)=ROW($1:465),ROW($1:466)),4^8),ROW()))&amp;""</f>
        <v/>
      </c>
    </row>
    <row r="372" spans="1:1">
      <c r="A372" t="str">
        <f t="array" ref="A372">INDEX(台账!D:D,SMALL(IFERROR(IF(MATCH(台账!D$1:D20,台账!D$1:D20,)=ROW($1:466),ROW($1:467)),4^8),ROW()))&amp;""</f>
        <v/>
      </c>
    </row>
    <row r="373" spans="1:1">
      <c r="A373" t="str">
        <f t="array" ref="A373">INDEX(台账!D:D,SMALL(IFERROR(IF(MATCH(台账!D$1:D20,台账!D$1:D20,)=ROW($1:467),ROW($1:468)),4^8),ROW()))&amp;""</f>
        <v/>
      </c>
    </row>
    <row r="374" spans="1:1">
      <c r="A374" t="str">
        <f t="array" ref="A374">INDEX(台账!D:D,SMALL(IFERROR(IF(MATCH(台账!D$1:D20,台账!D$1:D20,)=ROW($1:468),ROW($1:469)),4^8),ROW()))&amp;""</f>
        <v/>
      </c>
    </row>
    <row r="375" spans="1:1">
      <c r="A375" t="str">
        <f t="array" ref="A375">INDEX(台账!D:D,SMALL(IFERROR(IF(MATCH(台账!D$1:D20,台账!D$1:D20,)=ROW($1:469),ROW($1:470)),4^8),ROW()))&amp;""</f>
        <v/>
      </c>
    </row>
    <row r="376" spans="1:1">
      <c r="A376" t="str">
        <f t="array" ref="A376">INDEX(台账!D:D,SMALL(IFERROR(IF(MATCH(台账!D$1:D20,台账!D$1:D20,)=ROW($1:470),ROW($1:471)),4^8),ROW()))&amp;""</f>
        <v/>
      </c>
    </row>
    <row r="377" spans="1:1">
      <c r="A377" t="str">
        <f t="array" ref="A377">INDEX(台账!D:D,SMALL(IFERROR(IF(MATCH(台账!D$1:D20,台账!D$1:D20,)=ROW($1:471),ROW($1:472)),4^8),ROW()))&amp;""</f>
        <v/>
      </c>
    </row>
    <row r="378" spans="1:1">
      <c r="A378" t="str">
        <f t="array" ref="A378">INDEX(台账!D:D,SMALL(IFERROR(IF(MATCH(台账!D$1:D20,台账!D$1:D20,)=ROW($1:472),ROW($1:473)),4^8),ROW()))&amp;""</f>
        <v/>
      </c>
    </row>
    <row r="379" spans="1:1">
      <c r="A379" t="str">
        <f t="array" ref="A379">INDEX(台账!D:D,SMALL(IFERROR(IF(MATCH(台账!D$1:D20,台账!D$1:D20,)=ROW($1:473),ROW($1:474)),4^8),ROW()))&amp;""</f>
        <v/>
      </c>
    </row>
    <row r="380" spans="1:1">
      <c r="A380" t="str">
        <f t="array" ref="A380">INDEX(台账!D:D,SMALL(IFERROR(IF(MATCH(台账!D$1:D20,台账!D$1:D20,)=ROW($1:474),ROW($1:475)),4^8),ROW()))&amp;""</f>
        <v/>
      </c>
    </row>
    <row r="381" spans="1:1">
      <c r="A381" t="str">
        <f t="array" ref="A381">INDEX(台账!D:D,SMALL(IFERROR(IF(MATCH(台账!D$1:D20,台账!D$1:D20,)=ROW($1:475),ROW($1:476)),4^8),ROW()))&amp;""</f>
        <v/>
      </c>
    </row>
    <row r="382" spans="1:1">
      <c r="A382" t="str">
        <f t="array" ref="A382">INDEX(台账!D:D,SMALL(IFERROR(IF(MATCH(台账!D$1:D20,台账!D$1:D20,)=ROW($1:476),ROW($1:477)),4^8),ROW()))&amp;""</f>
        <v/>
      </c>
    </row>
    <row r="383" spans="1:1">
      <c r="A383" t="str">
        <f t="array" ref="A383">INDEX(台账!D:D,SMALL(IFERROR(IF(MATCH(台账!D$1:D20,台账!D$1:D20,)=ROW($1:477),ROW($1:478)),4^8),ROW()))&amp;""</f>
        <v/>
      </c>
    </row>
    <row r="384" spans="1:1">
      <c r="A384" t="str">
        <f t="array" ref="A384">INDEX(台账!D:D,SMALL(IFERROR(IF(MATCH(台账!D$1:D20,台账!D$1:D20,)=ROW($1:478),ROW($1:479)),4^8),ROW()))&amp;""</f>
        <v/>
      </c>
    </row>
    <row r="385" spans="1:1">
      <c r="A385" t="str">
        <f t="array" ref="A385">INDEX(台账!D:D,SMALL(IFERROR(IF(MATCH(台账!D$1:D20,台账!D$1:D20,)=ROW($1:479),ROW($1:480)),4^8),ROW()))&amp;""</f>
        <v/>
      </c>
    </row>
    <row r="386" spans="1:1">
      <c r="A386" t="str">
        <f t="array" ref="A386">INDEX(台账!D:D,SMALL(IFERROR(IF(MATCH(台账!D$1:D20,台账!D$1:D20,)=ROW($1:480),ROW($1:481)),4^8),ROW()))&amp;""</f>
        <v/>
      </c>
    </row>
    <row r="387" spans="1:1">
      <c r="A387" t="str">
        <f t="array" ref="A387">INDEX(台账!D:D,SMALL(IFERROR(IF(MATCH(台账!D$1:D20,台账!D$1:D20,)=ROW($1:481),ROW($1:482)),4^8),ROW()))&amp;""</f>
        <v/>
      </c>
    </row>
    <row r="388" spans="1:1">
      <c r="A388" t="str">
        <f t="array" ref="A388">INDEX(台账!D:D,SMALL(IFERROR(IF(MATCH(台账!D$1:D20,台账!D$1:D20,)=ROW($1:482),ROW($1:483)),4^8),ROW()))&amp;""</f>
        <v/>
      </c>
    </row>
    <row r="389" spans="1:1">
      <c r="A389" t="str">
        <f t="array" ref="A389">INDEX(台账!D:D,SMALL(IFERROR(IF(MATCH(台账!D$1:D20,台账!D$1:D20,)=ROW($1:483),ROW($1:484)),4^8),ROW()))&amp;""</f>
        <v/>
      </c>
    </row>
    <row r="390" spans="1:1">
      <c r="A390" t="str">
        <f t="array" ref="A390">INDEX(台账!D:D,SMALL(IFERROR(IF(MATCH(台账!D$1:D20,台账!D$1:D20,)=ROW($1:484),ROW($1:485)),4^8),ROW()))&amp;""</f>
        <v/>
      </c>
    </row>
    <row r="391" spans="1:1">
      <c r="A391" t="str">
        <f t="array" ref="A391">INDEX(台账!D:D,SMALL(IFERROR(IF(MATCH(台账!D$1:D20,台账!D$1:D20,)=ROW($1:485),ROW($1:486)),4^8),ROW()))&amp;""</f>
        <v/>
      </c>
    </row>
    <row r="392" spans="1:1">
      <c r="A392" t="str">
        <f t="array" ref="A392">INDEX(台账!D:D,SMALL(IFERROR(IF(MATCH(台账!D$1:D20,台账!D$1:D20,)=ROW($1:486),ROW($1:487)),4^8),ROW()))&amp;""</f>
        <v/>
      </c>
    </row>
    <row r="393" spans="1:1">
      <c r="A393" t="str">
        <f t="array" ref="A393">INDEX(台账!D:D,SMALL(IFERROR(IF(MATCH(台账!D$1:D20,台账!D$1:D20,)=ROW($1:487),ROW($1:488)),4^8),ROW()))&amp;""</f>
        <v/>
      </c>
    </row>
    <row r="394" spans="1:1">
      <c r="A394" t="str">
        <f t="array" ref="A394">INDEX(台账!D:D,SMALL(IFERROR(IF(MATCH(台账!D$1:D20,台账!D$1:D20,)=ROW($1:488),ROW($1:489)),4^8),ROW()))&amp;""</f>
        <v/>
      </c>
    </row>
    <row r="395" spans="1:1">
      <c r="A395" t="str">
        <f t="array" ref="A395">INDEX(台账!D:D,SMALL(IFERROR(IF(MATCH(台账!D$1:D20,台账!D$1:D20,)=ROW($1:489),ROW($1:490)),4^8),ROW()))&amp;""</f>
        <v/>
      </c>
    </row>
    <row r="396" spans="1:1">
      <c r="A396" t="str">
        <f t="array" ref="A396">INDEX(台账!D:D,SMALL(IFERROR(IF(MATCH(台账!D$1:D20,台账!D$1:D20,)=ROW($1:490),ROW($1:491)),4^8),ROW()))&amp;""</f>
        <v/>
      </c>
    </row>
    <row r="397" spans="1:1">
      <c r="A397" t="str">
        <f t="array" ref="A397">INDEX(台账!D:D,SMALL(IFERROR(IF(MATCH(台账!D$1:D20,台账!D$1:D20,)=ROW($1:491),ROW($1:492)),4^8),ROW()))&amp;""</f>
        <v/>
      </c>
    </row>
    <row r="398" spans="1:1">
      <c r="A398" t="str">
        <f t="array" ref="A398">INDEX(台账!D:D,SMALL(IFERROR(IF(MATCH(台账!D$1:D20,台账!D$1:D20,)=ROW($1:492),ROW($1:493)),4^8),ROW()))&amp;""</f>
        <v/>
      </c>
    </row>
    <row r="399" spans="1:1">
      <c r="A399" t="str">
        <f t="array" ref="A399">INDEX(台账!D:D,SMALL(IFERROR(IF(MATCH(台账!D$1:D20,台账!D$1:D20,)=ROW($1:493),ROW($1:494)),4^8),ROW()))&amp;""</f>
        <v/>
      </c>
    </row>
    <row r="400" spans="1:1">
      <c r="A400" t="str">
        <f t="array" ref="A400">INDEX(台账!D:D,SMALL(IFERROR(IF(MATCH(台账!D$1:D20,台账!D$1:D20,)=ROW($1:494),ROW($1:495)),4^8),ROW()))&amp;""</f>
        <v/>
      </c>
    </row>
    <row r="401" spans="1:1">
      <c r="A401" t="str">
        <f t="array" ref="A401">INDEX(台账!D:D,SMALL(IFERROR(IF(MATCH(台账!D$1:D20,台账!D$1:D20,)=ROW($1:495),ROW($1:496)),4^8),ROW()))&amp;""</f>
        <v/>
      </c>
    </row>
    <row r="402" spans="1:1">
      <c r="A402" t="str">
        <f t="array" ref="A402">INDEX(台账!D:D,SMALL(IFERROR(IF(MATCH(台账!D$1:D20,台账!D$1:D20,)=ROW($1:496),ROW($1:497)),4^8),ROW()))&amp;""</f>
        <v/>
      </c>
    </row>
    <row r="403" spans="1:1">
      <c r="A403" t="str">
        <f t="array" ref="A403">INDEX(台账!D:D,SMALL(IFERROR(IF(MATCH(台账!D$1:D20,台账!D$1:D20,)=ROW($1:497),ROW($1:498)),4^8),ROW()))&amp;""</f>
        <v/>
      </c>
    </row>
    <row r="404" spans="1:1">
      <c r="A404" t="str">
        <f t="array" ref="A404">INDEX(台账!D:D,SMALL(IFERROR(IF(MATCH(台账!D$1:D20,台账!D$1:D20,)=ROW($1:498),ROW($1:499)),4^8),ROW()))&amp;""</f>
        <v/>
      </c>
    </row>
    <row r="405" spans="1:1">
      <c r="A405" t="str">
        <f t="array" ref="A405">INDEX(台账!D:D,SMALL(IFERROR(IF(MATCH(台账!D$1:D20,台账!D$1:D20,)=ROW($1:499),ROW($1:500)),4^8),ROW()))&amp;""</f>
        <v/>
      </c>
    </row>
    <row r="406" spans="1:1">
      <c r="A406" t="str">
        <f t="array" ref="A406">INDEX(台账!D:D,SMALL(IFERROR(IF(MATCH(台账!D$1:D20,台账!D$1:D20,)=ROW($1:500),ROW($1:501)),4^8),ROW()))&amp;""</f>
        <v/>
      </c>
    </row>
    <row r="407" spans="1:1">
      <c r="A407" t="str">
        <f t="array" ref="A407">INDEX(台账!D:D,SMALL(IFERROR(IF(MATCH(台账!D$1:D20,台账!D$1:D20,)=ROW($1:501),ROW($1:502)),4^8),ROW()))&amp;""</f>
        <v/>
      </c>
    </row>
    <row r="408" spans="1:1">
      <c r="A408" t="str">
        <f t="array" ref="A408">INDEX(台账!D:D,SMALL(IFERROR(IF(MATCH(台账!D$1:D20,台账!D$1:D20,)=ROW($1:502),ROW($1:503)),4^8),ROW()))&amp;""</f>
        <v/>
      </c>
    </row>
    <row r="409" spans="1:1">
      <c r="A409" t="str">
        <f t="array" ref="A409">INDEX(台账!D:D,SMALL(IFERROR(IF(MATCH(台账!D$1:D20,台账!D$1:D20,)=ROW($1:503),ROW($1:504)),4^8),ROW()))&amp;""</f>
        <v/>
      </c>
    </row>
    <row r="410" spans="1:1">
      <c r="A410" t="str">
        <f t="array" ref="A410">INDEX(台账!D:D,SMALL(IFERROR(IF(MATCH(台账!D$1:D20,台账!D$1:D20,)=ROW($1:504),ROW($1:505)),4^8),ROW()))&amp;""</f>
        <v/>
      </c>
    </row>
    <row r="411" spans="1:1">
      <c r="A411" t="str">
        <f t="array" ref="A411">INDEX(台账!D:D,SMALL(IFERROR(IF(MATCH(台账!D$1:D20,台账!D$1:D20,)=ROW($1:505),ROW($1:506)),4^8),ROW()))&amp;""</f>
        <v/>
      </c>
    </row>
    <row r="412" spans="1:1">
      <c r="A412" t="str">
        <f t="array" ref="A412">INDEX(台账!D:D,SMALL(IFERROR(IF(MATCH(台账!D$1:D20,台账!D$1:D20,)=ROW($1:506),ROW($1:507)),4^8),ROW()))&amp;""</f>
        <v/>
      </c>
    </row>
    <row r="413" spans="1:1">
      <c r="A413" t="str">
        <f t="array" ref="A413">INDEX(台账!D:D,SMALL(IFERROR(IF(MATCH(台账!D$1:D20,台账!D$1:D20,)=ROW($1:507),ROW($1:508)),4^8),ROW()))&amp;""</f>
        <v/>
      </c>
    </row>
    <row r="414" spans="1:1">
      <c r="A414" t="str">
        <f t="array" ref="A414">INDEX(台账!D:D,SMALL(IFERROR(IF(MATCH(台账!D$1:D20,台账!D$1:D20,)=ROW($1:508),ROW($1:509)),4^8),ROW()))&amp;""</f>
        <v/>
      </c>
    </row>
  </sheetData>
  <dataValidations count="1">
    <dataValidation allowBlank="1" showInputMessage="1" showErrorMessage="1" promptTitle="提示：" prompt="辅助表，勿删" sqref="$A1:$XFD1048576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台账</vt:lpstr>
      <vt:lpstr>说明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ningmeng990929</dc:creator>
  <cp:lastModifiedBy>柳羲</cp:lastModifiedBy>
  <dcterms:created xsi:type="dcterms:W3CDTF">2022-01-07T07:41:00Z</dcterms:created>
  <dcterms:modified xsi:type="dcterms:W3CDTF">2022-02-09T07:25:05Z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9CBEF529F50047939F30674345D9846A</vt:lpwstr>
  </property>
  <property fmtid="{D5CDD505-2E9C-101B-9397-08002B2CF9AE}" pid="3" name="KSOProductBuildVer">
    <vt:lpwstr>2052-10.1.0.7698</vt:lpwstr>
  </property>
  <property fmtid="{D5CDD505-2E9C-101B-9397-08002B2CF9AE}" pid="4" name="KSOReadingLayout">
    <vt:bool>true</vt:bool>
  </property>
  <property fmtid="{D5CDD505-2E9C-101B-9397-08002B2CF9AE}" pid="5" name="KSOTemplateUUID">
    <vt:lpwstr>v1.0_mb_PLduxRjQp+fMxIM+++sWRw==</vt:lpwstr>
  </property>
</Properties>
</file>