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<sst xmlns="http://schemas.openxmlformats.org/spreadsheetml/2006/main" count="39" uniqueCount="37">
  <si>
    <t>施工项目横道图-甘特图</t>
  </si>
  <si>
    <t>项目名称：</t>
  </si>
  <si>
    <t>稻壳科技技术项目路段施工</t>
  </si>
  <si>
    <t>开始日期：</t>
  </si>
  <si>
    <t>竣工日期：</t>
  </si>
  <si>
    <t>工期：</t>
  </si>
  <si>
    <t>项目负责人：</t>
  </si>
  <si>
    <t>周倩倩</t>
  </si>
  <si>
    <t>▲</t>
  </si>
  <si>
    <t>重要</t>
  </si>
  <si>
    <t>一般</t>
  </si>
  <si>
    <t>日常</t>
  </si>
  <si>
    <t>序号</t>
  </si>
  <si>
    <t>施工项目</t>
  </si>
  <si>
    <t>单位</t>
  </si>
  <si>
    <t>工程量</t>
  </si>
  <si>
    <t>开始日期</t>
  </si>
  <si>
    <t>结束日期</t>
  </si>
  <si>
    <t>工期</t>
  </si>
  <si>
    <t>施工准备</t>
  </si>
  <si>
    <t>测量放线</t>
  </si>
  <si>
    <t>场地平整</t>
  </si>
  <si>
    <t>土方调配</t>
  </si>
  <si>
    <t>桩基工程</t>
  </si>
  <si>
    <t>基坑支护</t>
  </si>
  <si>
    <t>基础垫层</t>
  </si>
  <si>
    <t>基础工程</t>
  </si>
  <si>
    <t>桩基验收</t>
  </si>
  <si>
    <t>屋面工程</t>
  </si>
  <si>
    <t>地下防水</t>
  </si>
  <si>
    <t>基础验收</t>
  </si>
  <si>
    <t>外粉、保温、面砖</t>
  </si>
  <si>
    <t>楼地面工程</t>
  </si>
  <si>
    <t>油漆工程</t>
  </si>
  <si>
    <t>水电安装</t>
  </si>
  <si>
    <t>验收准备</t>
  </si>
  <si>
    <t>竣工验收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</si>
</sst>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d"/>
    <numFmt numFmtId="177" formatCode="[$-804]aaa;@"/>
  </numFmts>
  <fonts count="28">
    <font>
      <sz val="11"/>
      <color theme="1"/>
      <name val="宋体"/>
      <charset val="134"/>
      <scheme val="minor"/>
    </font>
    <font>
      <sz val="12"/>
      <color theme="1"/>
      <name val="Microsoft YaHei UI"/>
      <charset val="134"/>
    </font>
    <font>
      <sz val="12"/>
      <name val="Microsoft YaHei UI"/>
      <charset val="134"/>
    </font>
    <font>
      <b/>
      <sz val="12"/>
      <name val="Microsoft YaHei UI"/>
      <charset val="134"/>
    </font>
    <font>
      <b/>
      <sz val="22"/>
      <color theme="1" tint="0.15"/>
      <name val="Microsoft YaHei UI"/>
      <charset val="134"/>
    </font>
    <font>
      <sz val="12"/>
      <color theme="0"/>
      <name val="Microsoft YaHei UI"/>
      <charset val="134"/>
    </font>
    <font>
      <b/>
      <sz val="12"/>
      <color rgb="FFD97B80"/>
      <name val="Microsoft YaHei UI"/>
      <charset val="134"/>
    </font>
    <font>
      <b/>
      <sz val="12"/>
      <color theme="7"/>
      <name val="Microsoft YaHei UI"/>
      <charset val="134"/>
    </font>
    <font>
      <b/>
      <sz val="12"/>
      <color theme="9"/>
      <name val="Microsoft YaHei U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/>
      <top/>
      <bottom/>
      <diagonal/>
    </border>
    <border>
      <left style="thin">
        <color theme="0" tint="-0.15"/>
      </left>
      <right/>
      <top/>
      <bottom style="thin">
        <color theme="0" tint="-0.05"/>
      </bottom>
      <diagonal/>
    </border>
    <border>
      <left/>
      <right/>
      <top/>
      <bottom style="thin">
        <color theme="0" tint="-0.0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 tint="-0.15"/>
      </right>
      <top/>
      <bottom/>
      <diagonal/>
    </border>
    <border>
      <left/>
      <right style="thin">
        <color theme="0" tint="-0.15"/>
      </right>
      <top/>
      <bottom style="thin">
        <color theme="0" tint="-0.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21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7" fillId="7" borderId="22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8" fillId="15" borderId="19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14" fontId="2" fillId="0" borderId="6" xfId="0" applyNumberFormat="1" applyFont="1" applyFill="1" applyBorder="1" applyAlignment="1">
      <alignment horizontal="center" vertical="center" shrinkToFit="1"/>
    </xf>
    <xf numFmtId="0" fontId="2" fillId="0" borderId="8" xfId="0" applyNumberFormat="1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shrinkToFit="1"/>
    </xf>
    <xf numFmtId="14" fontId="2" fillId="0" borderId="8" xfId="0" applyNumberFormat="1" applyFont="1" applyFill="1" applyBorder="1" applyAlignment="1">
      <alignment horizontal="center" vertical="center" shrinkToFit="1"/>
    </xf>
    <xf numFmtId="14" fontId="2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76" fontId="5" fillId="2" borderId="2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177" fontId="5" fillId="2" borderId="13" xfId="0" applyNumberFormat="1" applyFont="1" applyFill="1" applyBorder="1" applyAlignment="1">
      <alignment horizontal="center" vertical="center"/>
    </xf>
    <xf numFmtId="177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gradientFill degree="90">
          <stop position="0">
            <color rgb="FFF9E7BC"/>
          </stop>
          <stop position="1">
            <color rgb="FFF9E7BC"/>
          </stop>
        </gradientFill>
      </fill>
      <border>
        <left style="thin">
          <color rgb="FFFFEFBD"/>
        </left>
        <right style="thin">
          <color rgb="FFFFEFBD"/>
        </right>
      </border>
    </dxf>
    <dxf>
      <fill>
        <gradientFill degree="90">
          <stop position="0">
            <color theme="9"/>
          </stop>
          <stop position="1">
            <color theme="9" tint="0.8"/>
          </stop>
        </gradientFill>
      </fill>
      <border>
        <left/>
        <right/>
        <top/>
        <bottom/>
      </border>
    </dxf>
    <dxf>
      <font>
        <color theme="0"/>
      </font>
      <fill>
        <gradientFill degree="90">
          <stop position="0">
            <color rgb="FFF0CC6E"/>
          </stop>
          <stop position="1">
            <color rgb="FFF0CC6E"/>
          </stop>
        </gradientFill>
      </fill>
    </dxf>
  </dxfs>
  <tableStyles count="0" defaultTableStyle="TableStyleMedium2" defaultPivotStyle="PivotStyleLight16"/>
  <colors>
    <mruColors>
      <color rgb="0096AD8B"/>
      <color rgb="004895EE"/>
      <color rgb="00D97B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123825</xdr:colOff>
      <xdr:row>12</xdr:row>
      <xdr:rowOff>19050</xdr:rowOff>
    </xdr:from>
    <xdr:to>
      <xdr:col>15</xdr:col>
      <xdr:colOff>76200</xdr:colOff>
      <xdr:row>13</xdr:row>
      <xdr:rowOff>22225</xdr:rowOff>
    </xdr:to>
    <xdr:sp>
      <xdr:nvSpPr>
        <xdr:cNvPr id="6" name="等腰三角形 5"/>
        <xdr:cNvSpPr/>
      </xdr:nvSpPr>
      <xdr:spPr>
        <a:xfrm>
          <a:off x="7915275" y="2482850"/>
          <a:ext cx="219075" cy="130175"/>
        </a:xfrm>
        <a:prstGeom prst="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0</xdr:colOff>
      <xdr:row>9</xdr:row>
      <xdr:rowOff>12700</xdr:rowOff>
    </xdr:from>
    <xdr:to>
      <xdr:col>11</xdr:col>
      <xdr:colOff>152400</xdr:colOff>
      <xdr:row>10</xdr:row>
      <xdr:rowOff>15875</xdr:rowOff>
    </xdr:to>
    <xdr:sp>
      <xdr:nvSpPr>
        <xdr:cNvPr id="7" name="等腰三角形 6"/>
        <xdr:cNvSpPr/>
      </xdr:nvSpPr>
      <xdr:spPr>
        <a:xfrm>
          <a:off x="6991350" y="2159000"/>
          <a:ext cx="152400" cy="130175"/>
        </a:xfrm>
        <a:prstGeom prst="triangle">
          <a:avLst/>
        </a:prstGeom>
        <a:solidFill>
          <a:srgbClr val="D97B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85725</xdr:colOff>
      <xdr:row>23</xdr:row>
      <xdr:rowOff>34925</xdr:rowOff>
    </xdr:from>
    <xdr:to>
      <xdr:col>27</xdr:col>
      <xdr:colOff>38100</xdr:colOff>
      <xdr:row>24</xdr:row>
      <xdr:rowOff>101600</xdr:rowOff>
    </xdr:to>
    <xdr:sp>
      <xdr:nvSpPr>
        <xdr:cNvPr id="8" name="等腰三角形 7"/>
        <xdr:cNvSpPr/>
      </xdr:nvSpPr>
      <xdr:spPr>
        <a:xfrm>
          <a:off x="11077575" y="3705225"/>
          <a:ext cx="219075" cy="130175"/>
        </a:xfrm>
        <a:prstGeom prst="triangle">
          <a:avLst/>
        </a:prstGeom>
        <a:solidFill>
          <a:srgbClr val="D97B8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66675</xdr:colOff>
      <xdr:row>14</xdr:row>
      <xdr:rowOff>50800</xdr:rowOff>
    </xdr:from>
    <xdr:to>
      <xdr:col>21</xdr:col>
      <xdr:colOff>19050</xdr:colOff>
      <xdr:row>15</xdr:row>
      <xdr:rowOff>117475</xdr:rowOff>
    </xdr:to>
    <xdr:sp>
      <xdr:nvSpPr>
        <xdr:cNvPr id="9" name="等腰三角形 8"/>
        <xdr:cNvSpPr/>
      </xdr:nvSpPr>
      <xdr:spPr>
        <a:xfrm>
          <a:off x="9458325" y="2768600"/>
          <a:ext cx="219075" cy="130175"/>
        </a:xfrm>
        <a:prstGeom prst="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115"/>
  <sheetViews>
    <sheetView showGridLines="0" tabSelected="1" topLeftCell="A2" workbookViewId="0">
      <selection activeCell="U4" sqref="U4:Z4"/>
    </sheetView>
  </sheetViews>
  <sheetFormatPr defaultColWidth="9.90833333333333" defaultRowHeight="15.75"/>
  <cols>
    <col min="1" max="1" width="3.25" style="1" customWidth="1"/>
    <col min="2" max="2" width="5.75" style="3" customWidth="1"/>
    <col min="3" max="3" width="17.75" style="1" customWidth="1"/>
    <col min="4" max="4" width="7.375" style="1" customWidth="1"/>
    <col min="5" max="5" width="9.5" style="1" customWidth="1"/>
    <col min="6" max="7" width="13.625" style="1" customWidth="1"/>
    <col min="8" max="8" width="10.375" style="4" customWidth="1"/>
    <col min="9" max="39" width="3.5" style="1" customWidth="1"/>
    <col min="40" max="47" width="3.5" style="2" customWidth="1"/>
    <col min="48" max="69" width="3.5" style="1" customWidth="1"/>
    <col min="70" max="70" width="3.25" style="1" customWidth="1"/>
    <col min="71" max="16384" width="9.90833333333333" style="1"/>
  </cols>
  <sheetData>
    <row r="1" s="1" customFormat="1" ht="15" customHeight="1" spans="1:70">
      <c r="A1" s="5"/>
      <c r="B1" s="5"/>
      <c r="C1" s="5"/>
      <c r="D1" s="5"/>
      <c r="E1" s="5"/>
      <c r="F1" s="5"/>
      <c r="G1" s="5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s="1" customFormat="1" ht="45" customHeight="1" spans="1:70">
      <c r="A2" s="5"/>
      <c r="B2" s="7" t="s">
        <v>0</v>
      </c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5"/>
    </row>
    <row r="3" s="1" customFormat="1" ht="15" customHeight="1" spans="1:70">
      <c r="A3" s="5"/>
      <c r="B3" s="5"/>
      <c r="C3" s="5"/>
      <c r="D3" s="9"/>
      <c r="E3" s="9"/>
      <c r="F3" s="9"/>
      <c r="G3" s="9"/>
      <c r="H3" s="10"/>
      <c r="I3" s="9"/>
      <c r="J3" s="9"/>
      <c r="K3" s="9"/>
      <c r="L3" s="9"/>
      <c r="M3" s="9"/>
      <c r="N3" s="9"/>
      <c r="O3" s="9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="1" customFormat="1" ht="24" customHeight="1" spans="1:70">
      <c r="A4" s="5"/>
      <c r="B4" s="5"/>
      <c r="C4" s="11" t="s">
        <v>1</v>
      </c>
      <c r="D4" s="12" t="s">
        <v>2</v>
      </c>
      <c r="E4" s="12"/>
      <c r="F4" s="12"/>
      <c r="G4" s="13" t="s">
        <v>3</v>
      </c>
      <c r="H4" s="13"/>
      <c r="I4" s="28">
        <v>44440</v>
      </c>
      <c r="J4" s="28"/>
      <c r="K4" s="28"/>
      <c r="L4" s="28"/>
      <c r="M4" s="28"/>
      <c r="N4" s="29"/>
      <c r="O4" s="30"/>
      <c r="P4" s="31" t="s">
        <v>4</v>
      </c>
      <c r="Q4" s="31"/>
      <c r="R4" s="31"/>
      <c r="S4" s="31"/>
      <c r="T4" s="31"/>
      <c r="U4" s="28">
        <v>44500</v>
      </c>
      <c r="V4" s="28"/>
      <c r="W4" s="28"/>
      <c r="X4" s="28"/>
      <c r="Y4" s="28"/>
      <c r="Z4" s="28"/>
      <c r="AA4" s="5"/>
      <c r="AB4" s="5"/>
      <c r="AC4" s="5"/>
      <c r="AD4" s="31" t="s">
        <v>5</v>
      </c>
      <c r="AE4" s="31"/>
      <c r="AF4" s="31"/>
      <c r="AG4" s="31"/>
      <c r="AH4" s="31"/>
      <c r="AI4" s="40">
        <f>U4-I4+1</f>
        <v>61</v>
      </c>
      <c r="AJ4" s="40"/>
      <c r="AK4" s="40"/>
      <c r="AL4" s="41"/>
      <c r="AM4" s="31" t="s">
        <v>6</v>
      </c>
      <c r="AN4" s="31"/>
      <c r="AO4" s="31"/>
      <c r="AP4" s="31"/>
      <c r="AQ4" s="31"/>
      <c r="AR4" s="28" t="s">
        <v>7</v>
      </c>
      <c r="AS4" s="28"/>
      <c r="AT4" s="28"/>
      <c r="AU4" s="28"/>
      <c r="AV4" s="28"/>
      <c r="AW4" s="28"/>
      <c r="AX4" s="5"/>
      <c r="AY4" s="5"/>
      <c r="AZ4" s="5"/>
      <c r="BA4" s="5"/>
      <c r="BB4" s="5"/>
      <c r="BC4" s="5"/>
      <c r="BD4" s="42" t="s">
        <v>8</v>
      </c>
      <c r="BE4" s="12" t="s">
        <v>9</v>
      </c>
      <c r="BF4" s="12"/>
      <c r="BG4" s="12"/>
      <c r="BH4" s="43" t="s">
        <v>8</v>
      </c>
      <c r="BI4" s="12" t="s">
        <v>10</v>
      </c>
      <c r="BJ4" s="12"/>
      <c r="BK4" s="12"/>
      <c r="BL4" s="44" t="s">
        <v>8</v>
      </c>
      <c r="BM4" s="12" t="s">
        <v>11</v>
      </c>
      <c r="BN4" s="12"/>
      <c r="BO4" s="12"/>
      <c r="BP4" s="5"/>
      <c r="BQ4" s="5"/>
      <c r="BR4" s="5"/>
    </row>
    <row r="5" s="1" customFormat="1" ht="11" customHeight="1" spans="1:70">
      <c r="A5" s="5"/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="2" customFormat="1" ht="22" customHeight="1" spans="1:16381">
      <c r="A6" s="5"/>
      <c r="B6" s="14" t="s">
        <v>12</v>
      </c>
      <c r="C6" s="15" t="s">
        <v>13</v>
      </c>
      <c r="D6" s="16" t="s">
        <v>14</v>
      </c>
      <c r="E6" s="16" t="s">
        <v>15</v>
      </c>
      <c r="F6" s="15" t="s">
        <v>16</v>
      </c>
      <c r="G6" s="15" t="s">
        <v>17</v>
      </c>
      <c r="H6" s="17" t="s">
        <v>18</v>
      </c>
      <c r="I6" s="32">
        <f>I4</f>
        <v>44440</v>
      </c>
      <c r="J6" s="32">
        <f t="shared" ref="J6:BQ6" si="0">I6+1</f>
        <v>44441</v>
      </c>
      <c r="K6" s="32">
        <f t="shared" si="0"/>
        <v>44442</v>
      </c>
      <c r="L6" s="32">
        <f t="shared" si="0"/>
        <v>44443</v>
      </c>
      <c r="M6" s="32">
        <f t="shared" si="0"/>
        <v>44444</v>
      </c>
      <c r="N6" s="32">
        <f t="shared" si="0"/>
        <v>44445</v>
      </c>
      <c r="O6" s="32">
        <f t="shared" si="0"/>
        <v>44446</v>
      </c>
      <c r="P6" s="32">
        <f t="shared" si="0"/>
        <v>44447</v>
      </c>
      <c r="Q6" s="32">
        <f t="shared" si="0"/>
        <v>44448</v>
      </c>
      <c r="R6" s="32">
        <f t="shared" si="0"/>
        <v>44449</v>
      </c>
      <c r="S6" s="32">
        <f t="shared" si="0"/>
        <v>44450</v>
      </c>
      <c r="T6" s="32">
        <f t="shared" si="0"/>
        <v>44451</v>
      </c>
      <c r="U6" s="32">
        <f t="shared" si="0"/>
        <v>44452</v>
      </c>
      <c r="V6" s="32">
        <f t="shared" si="0"/>
        <v>44453</v>
      </c>
      <c r="W6" s="32">
        <f t="shared" si="0"/>
        <v>44454</v>
      </c>
      <c r="X6" s="32">
        <f t="shared" si="0"/>
        <v>44455</v>
      </c>
      <c r="Y6" s="32">
        <f t="shared" si="0"/>
        <v>44456</v>
      </c>
      <c r="Z6" s="32">
        <f t="shared" si="0"/>
        <v>44457</v>
      </c>
      <c r="AA6" s="32">
        <f t="shared" si="0"/>
        <v>44458</v>
      </c>
      <c r="AB6" s="32">
        <f t="shared" si="0"/>
        <v>44459</v>
      </c>
      <c r="AC6" s="32">
        <f t="shared" si="0"/>
        <v>44460</v>
      </c>
      <c r="AD6" s="32">
        <f t="shared" si="0"/>
        <v>44461</v>
      </c>
      <c r="AE6" s="32">
        <f t="shared" si="0"/>
        <v>44462</v>
      </c>
      <c r="AF6" s="32">
        <f t="shared" si="0"/>
        <v>44463</v>
      </c>
      <c r="AG6" s="32">
        <f t="shared" si="0"/>
        <v>44464</v>
      </c>
      <c r="AH6" s="32">
        <f t="shared" si="0"/>
        <v>44465</v>
      </c>
      <c r="AI6" s="32">
        <f t="shared" si="0"/>
        <v>44466</v>
      </c>
      <c r="AJ6" s="32">
        <f t="shared" si="0"/>
        <v>44467</v>
      </c>
      <c r="AK6" s="32">
        <f t="shared" si="0"/>
        <v>44468</v>
      </c>
      <c r="AL6" s="32">
        <f t="shared" si="0"/>
        <v>44469</v>
      </c>
      <c r="AM6" s="32">
        <f t="shared" si="0"/>
        <v>44470</v>
      </c>
      <c r="AN6" s="32">
        <f t="shared" si="0"/>
        <v>44471</v>
      </c>
      <c r="AO6" s="32">
        <f t="shared" si="0"/>
        <v>44472</v>
      </c>
      <c r="AP6" s="32">
        <f t="shared" si="0"/>
        <v>44473</v>
      </c>
      <c r="AQ6" s="32">
        <f t="shared" si="0"/>
        <v>44474</v>
      </c>
      <c r="AR6" s="32">
        <f t="shared" si="0"/>
        <v>44475</v>
      </c>
      <c r="AS6" s="32">
        <f t="shared" si="0"/>
        <v>44476</v>
      </c>
      <c r="AT6" s="32">
        <f t="shared" si="0"/>
        <v>44477</v>
      </c>
      <c r="AU6" s="32">
        <f t="shared" si="0"/>
        <v>44478</v>
      </c>
      <c r="AV6" s="32">
        <f t="shared" si="0"/>
        <v>44479</v>
      </c>
      <c r="AW6" s="32">
        <f t="shared" si="0"/>
        <v>44480</v>
      </c>
      <c r="AX6" s="32">
        <f t="shared" si="0"/>
        <v>44481</v>
      </c>
      <c r="AY6" s="32">
        <f t="shared" si="0"/>
        <v>44482</v>
      </c>
      <c r="AZ6" s="32">
        <f t="shared" si="0"/>
        <v>44483</v>
      </c>
      <c r="BA6" s="32">
        <f t="shared" si="0"/>
        <v>44484</v>
      </c>
      <c r="BB6" s="32">
        <f t="shared" si="0"/>
        <v>44485</v>
      </c>
      <c r="BC6" s="32">
        <f t="shared" si="0"/>
        <v>44486</v>
      </c>
      <c r="BD6" s="32">
        <f t="shared" si="0"/>
        <v>44487</v>
      </c>
      <c r="BE6" s="32">
        <f t="shared" si="0"/>
        <v>44488</v>
      </c>
      <c r="BF6" s="32">
        <f t="shared" si="0"/>
        <v>44489</v>
      </c>
      <c r="BG6" s="32">
        <f t="shared" si="0"/>
        <v>44490</v>
      </c>
      <c r="BH6" s="32">
        <f t="shared" si="0"/>
        <v>44491</v>
      </c>
      <c r="BI6" s="32">
        <f t="shared" si="0"/>
        <v>44492</v>
      </c>
      <c r="BJ6" s="32">
        <f t="shared" si="0"/>
        <v>44493</v>
      </c>
      <c r="BK6" s="32">
        <f t="shared" si="0"/>
        <v>44494</v>
      </c>
      <c r="BL6" s="32">
        <f t="shared" si="0"/>
        <v>44495</v>
      </c>
      <c r="BM6" s="32">
        <f t="shared" si="0"/>
        <v>44496</v>
      </c>
      <c r="BN6" s="32">
        <f t="shared" si="0"/>
        <v>44497</v>
      </c>
      <c r="BO6" s="32">
        <f t="shared" si="0"/>
        <v>44498</v>
      </c>
      <c r="BP6" s="32">
        <f t="shared" si="0"/>
        <v>44499</v>
      </c>
      <c r="BQ6" s="45">
        <f t="shared" si="0"/>
        <v>44500</v>
      </c>
      <c r="BR6" s="5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  <c r="XFA6" s="1"/>
    </row>
    <row r="7" s="2" customFormat="1" ht="22" customHeight="1" spans="1:16381">
      <c r="A7" s="5"/>
      <c r="B7" s="18"/>
      <c r="C7" s="19"/>
      <c r="D7" s="16"/>
      <c r="E7" s="16"/>
      <c r="F7" s="19"/>
      <c r="G7" s="19"/>
      <c r="H7" s="17"/>
      <c r="I7" s="33">
        <f>I6</f>
        <v>44440</v>
      </c>
      <c r="J7" s="33">
        <f t="shared" ref="I7:BQ7" si="1">J6</f>
        <v>44441</v>
      </c>
      <c r="K7" s="33">
        <f t="shared" si="1"/>
        <v>44442</v>
      </c>
      <c r="L7" s="33">
        <f t="shared" si="1"/>
        <v>44443</v>
      </c>
      <c r="M7" s="33">
        <f t="shared" si="1"/>
        <v>44444</v>
      </c>
      <c r="N7" s="33">
        <f t="shared" si="1"/>
        <v>44445</v>
      </c>
      <c r="O7" s="33">
        <f t="shared" si="1"/>
        <v>44446</v>
      </c>
      <c r="P7" s="33">
        <f t="shared" si="1"/>
        <v>44447</v>
      </c>
      <c r="Q7" s="33">
        <f t="shared" si="1"/>
        <v>44448</v>
      </c>
      <c r="R7" s="33">
        <f t="shared" si="1"/>
        <v>44449</v>
      </c>
      <c r="S7" s="33">
        <f t="shared" si="1"/>
        <v>44450</v>
      </c>
      <c r="T7" s="33">
        <f t="shared" si="1"/>
        <v>44451</v>
      </c>
      <c r="U7" s="33">
        <f t="shared" si="1"/>
        <v>44452</v>
      </c>
      <c r="V7" s="33">
        <f t="shared" si="1"/>
        <v>44453</v>
      </c>
      <c r="W7" s="33">
        <f t="shared" si="1"/>
        <v>44454</v>
      </c>
      <c r="X7" s="33">
        <f t="shared" si="1"/>
        <v>44455</v>
      </c>
      <c r="Y7" s="33">
        <f t="shared" si="1"/>
        <v>44456</v>
      </c>
      <c r="Z7" s="33">
        <f t="shared" si="1"/>
        <v>44457</v>
      </c>
      <c r="AA7" s="33">
        <f t="shared" si="1"/>
        <v>44458</v>
      </c>
      <c r="AB7" s="33">
        <f t="shared" si="1"/>
        <v>44459</v>
      </c>
      <c r="AC7" s="33">
        <f t="shared" si="1"/>
        <v>44460</v>
      </c>
      <c r="AD7" s="33">
        <f t="shared" si="1"/>
        <v>44461</v>
      </c>
      <c r="AE7" s="33">
        <f t="shared" si="1"/>
        <v>44462</v>
      </c>
      <c r="AF7" s="33">
        <f t="shared" si="1"/>
        <v>44463</v>
      </c>
      <c r="AG7" s="33">
        <f t="shared" si="1"/>
        <v>44464</v>
      </c>
      <c r="AH7" s="33">
        <f t="shared" si="1"/>
        <v>44465</v>
      </c>
      <c r="AI7" s="33">
        <f t="shared" si="1"/>
        <v>44466</v>
      </c>
      <c r="AJ7" s="33">
        <f t="shared" si="1"/>
        <v>44467</v>
      </c>
      <c r="AK7" s="33">
        <f t="shared" si="1"/>
        <v>44468</v>
      </c>
      <c r="AL7" s="33">
        <f t="shared" si="1"/>
        <v>44469</v>
      </c>
      <c r="AM7" s="33">
        <f t="shared" si="1"/>
        <v>44470</v>
      </c>
      <c r="AN7" s="33">
        <f t="shared" si="1"/>
        <v>44471</v>
      </c>
      <c r="AO7" s="33">
        <f t="shared" si="1"/>
        <v>44472</v>
      </c>
      <c r="AP7" s="33">
        <f t="shared" si="1"/>
        <v>44473</v>
      </c>
      <c r="AQ7" s="33">
        <f t="shared" si="1"/>
        <v>44474</v>
      </c>
      <c r="AR7" s="33">
        <f t="shared" si="1"/>
        <v>44475</v>
      </c>
      <c r="AS7" s="33">
        <f t="shared" si="1"/>
        <v>44476</v>
      </c>
      <c r="AT7" s="33">
        <f t="shared" si="1"/>
        <v>44477</v>
      </c>
      <c r="AU7" s="33">
        <f t="shared" si="1"/>
        <v>44478</v>
      </c>
      <c r="AV7" s="33">
        <f t="shared" si="1"/>
        <v>44479</v>
      </c>
      <c r="AW7" s="33">
        <f t="shared" si="1"/>
        <v>44480</v>
      </c>
      <c r="AX7" s="33">
        <f t="shared" si="1"/>
        <v>44481</v>
      </c>
      <c r="AY7" s="33">
        <f t="shared" si="1"/>
        <v>44482</v>
      </c>
      <c r="AZ7" s="33">
        <f t="shared" si="1"/>
        <v>44483</v>
      </c>
      <c r="BA7" s="33">
        <f t="shared" si="1"/>
        <v>44484</v>
      </c>
      <c r="BB7" s="33">
        <f t="shared" si="1"/>
        <v>44485</v>
      </c>
      <c r="BC7" s="33">
        <f t="shared" si="1"/>
        <v>44486</v>
      </c>
      <c r="BD7" s="33">
        <f t="shared" si="1"/>
        <v>44487</v>
      </c>
      <c r="BE7" s="33">
        <f t="shared" si="1"/>
        <v>44488</v>
      </c>
      <c r="BF7" s="33">
        <f t="shared" si="1"/>
        <v>44489</v>
      </c>
      <c r="BG7" s="33">
        <f t="shared" si="1"/>
        <v>44490</v>
      </c>
      <c r="BH7" s="33">
        <f t="shared" si="1"/>
        <v>44491</v>
      </c>
      <c r="BI7" s="33">
        <f t="shared" si="1"/>
        <v>44492</v>
      </c>
      <c r="BJ7" s="33">
        <f t="shared" si="1"/>
        <v>44493</v>
      </c>
      <c r="BK7" s="33">
        <f t="shared" si="1"/>
        <v>44494</v>
      </c>
      <c r="BL7" s="33">
        <f t="shared" si="1"/>
        <v>44495</v>
      </c>
      <c r="BM7" s="33">
        <f t="shared" si="1"/>
        <v>44496</v>
      </c>
      <c r="BN7" s="33">
        <f t="shared" si="1"/>
        <v>44497</v>
      </c>
      <c r="BO7" s="33">
        <f t="shared" si="1"/>
        <v>44498</v>
      </c>
      <c r="BP7" s="33">
        <f t="shared" si="1"/>
        <v>44499</v>
      </c>
      <c r="BQ7" s="46">
        <f t="shared" si="1"/>
        <v>44500</v>
      </c>
      <c r="BR7" s="5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</row>
    <row r="8" s="2" customFormat="1" ht="10" customHeight="1" spans="1:16381">
      <c r="A8" s="5"/>
      <c r="B8" s="20">
        <v>1</v>
      </c>
      <c r="C8" s="21" t="s">
        <v>19</v>
      </c>
      <c r="D8" s="22"/>
      <c r="E8" s="22"/>
      <c r="F8" s="23">
        <v>44440</v>
      </c>
      <c r="G8" s="23">
        <v>44447</v>
      </c>
      <c r="H8" s="24">
        <f>IF(C8="","",G8-F8+1)</f>
        <v>8</v>
      </c>
      <c r="I8" s="34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47"/>
      <c r="BR8" s="5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</row>
    <row r="9" s="1" customFormat="1" ht="5" customHeight="1" spans="1:70">
      <c r="A9" s="5"/>
      <c r="B9" s="25"/>
      <c r="C9" s="26"/>
      <c r="D9" s="22"/>
      <c r="E9" s="22"/>
      <c r="F9" s="26"/>
      <c r="G9" s="26"/>
      <c r="H9" s="24"/>
      <c r="I9" s="36"/>
      <c r="J9" s="2"/>
      <c r="K9" s="2"/>
      <c r="L9" s="2"/>
      <c r="AN9" s="2"/>
      <c r="AO9" s="2"/>
      <c r="AP9" s="2"/>
      <c r="AQ9" s="2"/>
      <c r="AR9" s="2"/>
      <c r="AS9" s="2"/>
      <c r="AT9" s="2"/>
      <c r="AU9" s="2"/>
      <c r="BQ9" s="48"/>
      <c r="BR9" s="5"/>
    </row>
    <row r="10" s="1" customFormat="1" ht="10" customHeight="1" spans="1:70">
      <c r="A10" s="5"/>
      <c r="B10" s="25"/>
      <c r="C10" s="26"/>
      <c r="D10" s="21"/>
      <c r="E10" s="21"/>
      <c r="F10" s="26"/>
      <c r="G10" s="26"/>
      <c r="H10" s="24"/>
      <c r="I10" s="37"/>
      <c r="J10" s="38"/>
      <c r="K10" s="38"/>
      <c r="L10" s="38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8"/>
      <c r="AO10" s="38"/>
      <c r="AP10" s="38"/>
      <c r="AQ10" s="38"/>
      <c r="AR10" s="38"/>
      <c r="AS10" s="38"/>
      <c r="AT10" s="38"/>
      <c r="AU10" s="38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49"/>
      <c r="BR10" s="5"/>
    </row>
    <row r="11" s="1" customFormat="1" ht="10" customHeight="1" spans="1:70">
      <c r="A11" s="5"/>
      <c r="B11" s="25">
        <v>2</v>
      </c>
      <c r="C11" s="26" t="s">
        <v>20</v>
      </c>
      <c r="D11" s="22"/>
      <c r="E11" s="22"/>
      <c r="F11" s="27">
        <v>44444</v>
      </c>
      <c r="G11" s="27">
        <v>44449</v>
      </c>
      <c r="H11" s="24">
        <f>IF(C11="","",G11-F11+1)</f>
        <v>6</v>
      </c>
      <c r="I11" s="34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47"/>
      <c r="BR11" s="5"/>
    </row>
    <row r="12" s="1" customFormat="1" ht="5" customHeight="1" spans="1:70">
      <c r="A12" s="5"/>
      <c r="B12" s="25"/>
      <c r="C12" s="26"/>
      <c r="D12" s="22"/>
      <c r="E12" s="22"/>
      <c r="F12" s="26"/>
      <c r="G12" s="26"/>
      <c r="H12" s="24"/>
      <c r="I12" s="36"/>
      <c r="J12" s="2"/>
      <c r="K12" s="2"/>
      <c r="L12" s="2"/>
      <c r="AN12" s="2"/>
      <c r="AO12" s="2"/>
      <c r="AP12" s="2"/>
      <c r="AQ12" s="2"/>
      <c r="AR12" s="2"/>
      <c r="AS12" s="2"/>
      <c r="AT12" s="2"/>
      <c r="AU12" s="2"/>
      <c r="BQ12" s="48"/>
      <c r="BR12" s="5"/>
    </row>
    <row r="13" s="1" customFormat="1" ht="10" customHeight="1" spans="1:70">
      <c r="A13" s="5"/>
      <c r="B13" s="25"/>
      <c r="C13" s="26"/>
      <c r="D13" s="21"/>
      <c r="E13" s="21"/>
      <c r="F13" s="26"/>
      <c r="G13" s="26"/>
      <c r="H13" s="24"/>
      <c r="I13" s="37"/>
      <c r="J13" s="38"/>
      <c r="K13" s="38"/>
      <c r="L13" s="38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8"/>
      <c r="AO13" s="38"/>
      <c r="AP13" s="38"/>
      <c r="AQ13" s="38"/>
      <c r="AR13" s="38"/>
      <c r="AS13" s="38"/>
      <c r="AT13" s="38"/>
      <c r="AU13" s="38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49"/>
      <c r="BR13" s="5"/>
    </row>
    <row r="14" s="1" customFormat="1" ht="10" customHeight="1" spans="1:70">
      <c r="A14" s="5"/>
      <c r="B14" s="25">
        <v>3</v>
      </c>
      <c r="C14" s="26" t="s">
        <v>21</v>
      </c>
      <c r="D14" s="22"/>
      <c r="E14" s="22"/>
      <c r="F14" s="27">
        <v>44450</v>
      </c>
      <c r="G14" s="27">
        <v>44454</v>
      </c>
      <c r="H14" s="24">
        <f>IF(C14="","",G14-F14+1)</f>
        <v>5</v>
      </c>
      <c r="I14" s="34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47"/>
      <c r="BR14" s="5"/>
    </row>
    <row r="15" s="1" customFormat="1" ht="5" customHeight="1" spans="1:70">
      <c r="A15" s="5"/>
      <c r="B15" s="25"/>
      <c r="C15" s="26"/>
      <c r="D15" s="22"/>
      <c r="E15" s="22"/>
      <c r="F15" s="26"/>
      <c r="G15" s="26"/>
      <c r="H15" s="24"/>
      <c r="I15" s="36"/>
      <c r="J15" s="2"/>
      <c r="K15" s="2"/>
      <c r="L15" s="2"/>
      <c r="AN15" s="2"/>
      <c r="AO15" s="2"/>
      <c r="AP15" s="2"/>
      <c r="AQ15" s="2"/>
      <c r="AR15" s="2"/>
      <c r="AS15" s="2"/>
      <c r="AT15" s="2"/>
      <c r="AU15" s="2"/>
      <c r="BQ15" s="48"/>
      <c r="BR15" s="5"/>
    </row>
    <row r="16" s="1" customFormat="1" ht="10" customHeight="1" spans="1:70">
      <c r="A16" s="5"/>
      <c r="B16" s="25"/>
      <c r="C16" s="26"/>
      <c r="D16" s="21"/>
      <c r="E16" s="21"/>
      <c r="F16" s="26"/>
      <c r="G16" s="26"/>
      <c r="H16" s="24"/>
      <c r="I16" s="37"/>
      <c r="J16" s="38"/>
      <c r="K16" s="38"/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8"/>
      <c r="AO16" s="38"/>
      <c r="AP16" s="38"/>
      <c r="AQ16" s="38"/>
      <c r="AR16" s="38"/>
      <c r="AS16" s="38"/>
      <c r="AT16" s="38"/>
      <c r="AU16" s="38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49"/>
      <c r="BR16" s="5"/>
    </row>
    <row r="17" s="1" customFormat="1" ht="10" customHeight="1" spans="1:70">
      <c r="A17" s="5"/>
      <c r="B17" s="25">
        <v>4</v>
      </c>
      <c r="C17" s="26" t="s">
        <v>22</v>
      </c>
      <c r="D17" s="22"/>
      <c r="E17" s="22"/>
      <c r="F17" s="27">
        <v>44451</v>
      </c>
      <c r="G17" s="27">
        <v>44457</v>
      </c>
      <c r="H17" s="24">
        <f>IF(C17="","",G17-F17+1)</f>
        <v>7</v>
      </c>
      <c r="I17" s="34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47"/>
      <c r="BR17" s="5"/>
    </row>
    <row r="18" s="1" customFormat="1" ht="5" customHeight="1" spans="1:70">
      <c r="A18" s="5"/>
      <c r="B18" s="25"/>
      <c r="C18" s="26"/>
      <c r="D18" s="22"/>
      <c r="E18" s="22"/>
      <c r="F18" s="26"/>
      <c r="G18" s="26"/>
      <c r="H18" s="24"/>
      <c r="I18" s="36"/>
      <c r="J18" s="2"/>
      <c r="K18" s="2"/>
      <c r="L18" s="2"/>
      <c r="AN18" s="2"/>
      <c r="AO18" s="2"/>
      <c r="AP18" s="2"/>
      <c r="AQ18" s="2"/>
      <c r="AR18" s="2"/>
      <c r="AS18" s="2"/>
      <c r="AT18" s="2"/>
      <c r="AU18" s="2"/>
      <c r="BQ18" s="48"/>
      <c r="BR18" s="5"/>
    </row>
    <row r="19" s="1" customFormat="1" ht="10" customHeight="1" spans="1:70">
      <c r="A19" s="5"/>
      <c r="B19" s="25"/>
      <c r="C19" s="26"/>
      <c r="D19" s="21"/>
      <c r="E19" s="21"/>
      <c r="F19" s="26"/>
      <c r="G19" s="26"/>
      <c r="H19" s="24"/>
      <c r="I19" s="37"/>
      <c r="J19" s="38"/>
      <c r="K19" s="38"/>
      <c r="L19" s="38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8"/>
      <c r="AO19" s="38"/>
      <c r="AP19" s="38"/>
      <c r="AQ19" s="38"/>
      <c r="AR19" s="38"/>
      <c r="AS19" s="38"/>
      <c r="AT19" s="38"/>
      <c r="AU19" s="38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49"/>
      <c r="BR19" s="5"/>
    </row>
    <row r="20" s="1" customFormat="1" ht="10" customHeight="1" spans="1:70">
      <c r="A20" s="5"/>
      <c r="B20" s="25">
        <v>5</v>
      </c>
      <c r="C20" s="26" t="s">
        <v>23</v>
      </c>
      <c r="D20" s="22"/>
      <c r="E20" s="22"/>
      <c r="F20" s="27">
        <v>44454</v>
      </c>
      <c r="G20" s="27">
        <v>44458</v>
      </c>
      <c r="H20" s="24">
        <f>IF(C20="","",G20-F20+1)</f>
        <v>5</v>
      </c>
      <c r="I20" s="3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47"/>
      <c r="BR20" s="5"/>
    </row>
    <row r="21" s="1" customFormat="1" ht="5" customHeight="1" spans="1:70">
      <c r="A21" s="5"/>
      <c r="B21" s="25"/>
      <c r="C21" s="26"/>
      <c r="D21" s="22"/>
      <c r="E21" s="22"/>
      <c r="F21" s="26"/>
      <c r="G21" s="26"/>
      <c r="H21" s="24"/>
      <c r="I21" s="36"/>
      <c r="J21" s="2"/>
      <c r="K21" s="2"/>
      <c r="L21" s="2"/>
      <c r="AN21" s="2"/>
      <c r="AO21" s="2"/>
      <c r="AP21" s="2"/>
      <c r="AQ21" s="2"/>
      <c r="AR21" s="2"/>
      <c r="AS21" s="2"/>
      <c r="AT21" s="2"/>
      <c r="AU21" s="2"/>
      <c r="BQ21" s="48"/>
      <c r="BR21" s="5"/>
    </row>
    <row r="22" s="1" customFormat="1" ht="10" customHeight="1" spans="1:70">
      <c r="A22" s="5"/>
      <c r="B22" s="25"/>
      <c r="C22" s="26"/>
      <c r="D22" s="21"/>
      <c r="E22" s="21"/>
      <c r="F22" s="26"/>
      <c r="G22" s="26"/>
      <c r="H22" s="24"/>
      <c r="I22" s="37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8"/>
      <c r="AO22" s="38"/>
      <c r="AP22" s="38"/>
      <c r="AQ22" s="38"/>
      <c r="AR22" s="38"/>
      <c r="AS22" s="38"/>
      <c r="AT22" s="38"/>
      <c r="AU22" s="38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49"/>
      <c r="BR22" s="5"/>
    </row>
    <row r="23" s="1" customFormat="1" ht="10" customHeight="1" spans="1:70">
      <c r="A23" s="5"/>
      <c r="B23" s="25">
        <v>6</v>
      </c>
      <c r="C23" s="26" t="s">
        <v>24</v>
      </c>
      <c r="D23" s="22"/>
      <c r="E23" s="22"/>
      <c r="F23" s="27">
        <v>44455</v>
      </c>
      <c r="G23" s="27">
        <v>44460</v>
      </c>
      <c r="H23" s="24">
        <f>IF(C23="","",G23-F23+1)</f>
        <v>6</v>
      </c>
      <c r="I23" s="3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47"/>
      <c r="BR23" s="5"/>
    </row>
    <row r="24" s="1" customFormat="1" ht="5" customHeight="1" spans="1:70">
      <c r="A24" s="5"/>
      <c r="B24" s="25"/>
      <c r="C24" s="26"/>
      <c r="D24" s="22"/>
      <c r="E24" s="22"/>
      <c r="F24" s="26"/>
      <c r="G24" s="26"/>
      <c r="H24" s="24"/>
      <c r="I24" s="36"/>
      <c r="J24" s="2"/>
      <c r="K24" s="2"/>
      <c r="L24" s="2"/>
      <c r="AN24" s="2"/>
      <c r="AO24" s="2"/>
      <c r="AP24" s="2"/>
      <c r="AQ24" s="2"/>
      <c r="AR24" s="2"/>
      <c r="AS24" s="2"/>
      <c r="AT24" s="2"/>
      <c r="AU24" s="2"/>
      <c r="BQ24" s="48"/>
      <c r="BR24" s="5"/>
    </row>
    <row r="25" s="1" customFormat="1" ht="10" customHeight="1" spans="1:70">
      <c r="A25" s="5"/>
      <c r="B25" s="25"/>
      <c r="C25" s="26"/>
      <c r="D25" s="21"/>
      <c r="E25" s="21"/>
      <c r="F25" s="26"/>
      <c r="G25" s="26"/>
      <c r="H25" s="24"/>
      <c r="I25" s="37"/>
      <c r="J25" s="38"/>
      <c r="K25" s="38"/>
      <c r="L25" s="38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8"/>
      <c r="AO25" s="38"/>
      <c r="AP25" s="38"/>
      <c r="AQ25" s="38"/>
      <c r="AR25" s="38"/>
      <c r="AS25" s="38"/>
      <c r="AT25" s="38"/>
      <c r="AU25" s="38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49"/>
      <c r="BR25" s="5"/>
    </row>
    <row r="26" s="1" customFormat="1" ht="10" customHeight="1" spans="1:70">
      <c r="A26" s="5"/>
      <c r="B26" s="25">
        <v>7</v>
      </c>
      <c r="C26" s="26" t="s">
        <v>25</v>
      </c>
      <c r="D26" s="22"/>
      <c r="E26" s="22"/>
      <c r="F26" s="27">
        <v>44457</v>
      </c>
      <c r="G26" s="27">
        <v>44465</v>
      </c>
      <c r="H26" s="24">
        <f>IF(C26="","",G26-F26+1)</f>
        <v>9</v>
      </c>
      <c r="I26" s="34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47"/>
      <c r="BR26" s="5"/>
    </row>
    <row r="27" s="1" customFormat="1" ht="5" customHeight="1" spans="1:70">
      <c r="A27" s="5"/>
      <c r="B27" s="25"/>
      <c r="C27" s="26"/>
      <c r="D27" s="22"/>
      <c r="E27" s="22"/>
      <c r="F27" s="26"/>
      <c r="G27" s="26"/>
      <c r="H27" s="24"/>
      <c r="I27" s="36"/>
      <c r="J27" s="2"/>
      <c r="K27" s="2"/>
      <c r="L27" s="2"/>
      <c r="AN27" s="2"/>
      <c r="AO27" s="2"/>
      <c r="AP27" s="2"/>
      <c r="AQ27" s="2"/>
      <c r="AR27" s="2"/>
      <c r="AS27" s="2"/>
      <c r="AT27" s="2"/>
      <c r="AU27" s="2"/>
      <c r="BQ27" s="48"/>
      <c r="BR27" s="5"/>
    </row>
    <row r="28" s="1" customFormat="1" ht="10" customHeight="1" spans="1:70">
      <c r="A28" s="5"/>
      <c r="B28" s="25"/>
      <c r="C28" s="26"/>
      <c r="D28" s="21"/>
      <c r="E28" s="21"/>
      <c r="F28" s="26"/>
      <c r="G28" s="26"/>
      <c r="H28" s="24"/>
      <c r="I28" s="37"/>
      <c r="J28" s="38"/>
      <c r="K28" s="38"/>
      <c r="L28" s="38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8"/>
      <c r="AO28" s="38"/>
      <c r="AP28" s="38"/>
      <c r="AQ28" s="38"/>
      <c r="AR28" s="38"/>
      <c r="AS28" s="38"/>
      <c r="AT28" s="38"/>
      <c r="AU28" s="38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49"/>
      <c r="BR28" s="5"/>
    </row>
    <row r="29" s="1" customFormat="1" ht="10" customHeight="1" spans="1:70">
      <c r="A29" s="5"/>
      <c r="B29" s="25">
        <v>8</v>
      </c>
      <c r="C29" s="26" t="s">
        <v>26</v>
      </c>
      <c r="D29" s="22"/>
      <c r="E29" s="22"/>
      <c r="F29" s="27">
        <v>44461</v>
      </c>
      <c r="G29" s="27">
        <v>44469</v>
      </c>
      <c r="H29" s="24">
        <f>IF(C29="","",G29-F29+1)</f>
        <v>9</v>
      </c>
      <c r="I29" s="34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47"/>
      <c r="BR29" s="5"/>
    </row>
    <row r="30" s="1" customFormat="1" ht="5" customHeight="1" spans="1:70">
      <c r="A30" s="5"/>
      <c r="B30" s="25"/>
      <c r="C30" s="26"/>
      <c r="D30" s="22"/>
      <c r="E30" s="22"/>
      <c r="F30" s="26"/>
      <c r="G30" s="26"/>
      <c r="H30" s="24"/>
      <c r="I30" s="36"/>
      <c r="J30" s="2"/>
      <c r="K30" s="2"/>
      <c r="L30" s="2"/>
      <c r="AN30" s="2"/>
      <c r="AO30" s="2"/>
      <c r="AP30" s="2"/>
      <c r="AQ30" s="2"/>
      <c r="AR30" s="2"/>
      <c r="AS30" s="2"/>
      <c r="AT30" s="2"/>
      <c r="AU30" s="2"/>
      <c r="BQ30" s="48"/>
      <c r="BR30" s="5"/>
    </row>
    <row r="31" s="1" customFormat="1" ht="10" customHeight="1" spans="1:70">
      <c r="A31" s="5"/>
      <c r="B31" s="25"/>
      <c r="C31" s="26"/>
      <c r="D31" s="21"/>
      <c r="E31" s="21"/>
      <c r="F31" s="26"/>
      <c r="G31" s="26"/>
      <c r="H31" s="24"/>
      <c r="I31" s="37"/>
      <c r="J31" s="38"/>
      <c r="K31" s="38"/>
      <c r="L31" s="38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8"/>
      <c r="AO31" s="38"/>
      <c r="AP31" s="38"/>
      <c r="AQ31" s="38"/>
      <c r="AR31" s="38"/>
      <c r="AS31" s="38"/>
      <c r="AT31" s="38"/>
      <c r="AU31" s="38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49"/>
      <c r="BR31" s="5"/>
    </row>
    <row r="32" s="1" customFormat="1" ht="10" customHeight="1" spans="1:70">
      <c r="A32" s="5"/>
      <c r="B32" s="25">
        <v>9</v>
      </c>
      <c r="C32" s="26" t="s">
        <v>27</v>
      </c>
      <c r="D32" s="22"/>
      <c r="E32" s="22"/>
      <c r="F32" s="27">
        <v>44470</v>
      </c>
      <c r="G32" s="27">
        <v>44477</v>
      </c>
      <c r="H32" s="24">
        <f>IF(C32="","",G32-F32+1)</f>
        <v>8</v>
      </c>
      <c r="I32" s="34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47"/>
      <c r="BR32" s="5"/>
    </row>
    <row r="33" s="1" customFormat="1" ht="5" customHeight="1" spans="1:70">
      <c r="A33" s="5"/>
      <c r="B33" s="25"/>
      <c r="C33" s="26"/>
      <c r="D33" s="22"/>
      <c r="E33" s="22"/>
      <c r="F33" s="26"/>
      <c r="G33" s="26"/>
      <c r="H33" s="24"/>
      <c r="I33" s="36"/>
      <c r="J33" s="2"/>
      <c r="K33" s="2"/>
      <c r="L33" s="2"/>
      <c r="AN33" s="2"/>
      <c r="AO33" s="2"/>
      <c r="AP33" s="2"/>
      <c r="AQ33" s="2"/>
      <c r="AR33" s="2"/>
      <c r="AS33" s="2"/>
      <c r="AT33" s="2"/>
      <c r="AU33" s="2"/>
      <c r="BQ33" s="48"/>
      <c r="BR33" s="5"/>
    </row>
    <row r="34" s="1" customFormat="1" ht="10" customHeight="1" spans="1:70">
      <c r="A34" s="5"/>
      <c r="B34" s="25"/>
      <c r="C34" s="26"/>
      <c r="D34" s="21"/>
      <c r="E34" s="21"/>
      <c r="F34" s="26"/>
      <c r="G34" s="26"/>
      <c r="H34" s="24"/>
      <c r="I34" s="37"/>
      <c r="J34" s="38"/>
      <c r="K34" s="38"/>
      <c r="L34" s="38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8"/>
      <c r="AO34" s="38"/>
      <c r="AP34" s="38"/>
      <c r="AQ34" s="38"/>
      <c r="AR34" s="38"/>
      <c r="AS34" s="38"/>
      <c r="AT34" s="38"/>
      <c r="AU34" s="38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49"/>
      <c r="BR34" s="5"/>
    </row>
    <row r="35" s="1" customFormat="1" ht="10" customHeight="1" spans="1:70">
      <c r="A35" s="5"/>
      <c r="B35" s="25">
        <v>10</v>
      </c>
      <c r="C35" s="26" t="s">
        <v>28</v>
      </c>
      <c r="D35" s="22"/>
      <c r="E35" s="22"/>
      <c r="F35" s="27">
        <v>44474</v>
      </c>
      <c r="G35" s="27">
        <v>44479</v>
      </c>
      <c r="H35" s="24">
        <f>IF(C35="","",G35-F35+1)</f>
        <v>6</v>
      </c>
      <c r="I35" s="34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47"/>
      <c r="BR35" s="5"/>
    </row>
    <row r="36" s="1" customFormat="1" ht="5" customHeight="1" spans="1:70">
      <c r="A36" s="5"/>
      <c r="B36" s="25"/>
      <c r="C36" s="26"/>
      <c r="D36" s="22"/>
      <c r="E36" s="22"/>
      <c r="F36" s="26"/>
      <c r="G36" s="26"/>
      <c r="H36" s="24"/>
      <c r="I36" s="36"/>
      <c r="J36" s="2"/>
      <c r="K36" s="2"/>
      <c r="L36" s="2"/>
      <c r="AN36" s="2"/>
      <c r="AO36" s="2"/>
      <c r="AP36" s="2"/>
      <c r="AQ36" s="2"/>
      <c r="AR36" s="2"/>
      <c r="AS36" s="2"/>
      <c r="AT36" s="2"/>
      <c r="AU36" s="2"/>
      <c r="BQ36" s="48"/>
      <c r="BR36" s="5"/>
    </row>
    <row r="37" s="1" customFormat="1" ht="10" customHeight="1" spans="1:70">
      <c r="A37" s="5"/>
      <c r="B37" s="25"/>
      <c r="C37" s="26"/>
      <c r="D37" s="21"/>
      <c r="E37" s="21"/>
      <c r="F37" s="26"/>
      <c r="G37" s="26"/>
      <c r="H37" s="24"/>
      <c r="I37" s="37"/>
      <c r="J37" s="38"/>
      <c r="K37" s="38"/>
      <c r="L37" s="38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8"/>
      <c r="AO37" s="38"/>
      <c r="AP37" s="38"/>
      <c r="AQ37" s="38"/>
      <c r="AR37" s="38"/>
      <c r="AS37" s="38"/>
      <c r="AT37" s="38"/>
      <c r="AU37" s="38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49"/>
      <c r="BR37" s="5"/>
    </row>
    <row r="38" s="1" customFormat="1" ht="10" customHeight="1" spans="1:70">
      <c r="A38" s="5"/>
      <c r="B38" s="25">
        <v>11</v>
      </c>
      <c r="C38" s="26" t="s">
        <v>29</v>
      </c>
      <c r="D38" s="22"/>
      <c r="E38" s="22"/>
      <c r="F38" s="27">
        <v>44480</v>
      </c>
      <c r="G38" s="27">
        <v>44484</v>
      </c>
      <c r="H38" s="24">
        <f>IF(C38="","",G38-F38+1)</f>
        <v>5</v>
      </c>
      <c r="I38" s="34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47"/>
      <c r="BR38" s="5"/>
    </row>
    <row r="39" s="1" customFormat="1" ht="5" customHeight="1" spans="1:70">
      <c r="A39" s="5"/>
      <c r="B39" s="25"/>
      <c r="C39" s="26"/>
      <c r="D39" s="22"/>
      <c r="E39" s="22"/>
      <c r="F39" s="26"/>
      <c r="G39" s="26"/>
      <c r="H39" s="24"/>
      <c r="I39" s="36"/>
      <c r="J39" s="2"/>
      <c r="K39" s="2"/>
      <c r="L39" s="2"/>
      <c r="AN39" s="2"/>
      <c r="AO39" s="2"/>
      <c r="AP39" s="2"/>
      <c r="AQ39" s="2"/>
      <c r="AR39" s="2"/>
      <c r="AS39" s="2"/>
      <c r="AT39" s="2"/>
      <c r="AU39" s="2"/>
      <c r="BQ39" s="48"/>
      <c r="BR39" s="5"/>
    </row>
    <row r="40" s="1" customFormat="1" ht="10" customHeight="1" spans="1:70">
      <c r="A40" s="5"/>
      <c r="B40" s="25"/>
      <c r="C40" s="26"/>
      <c r="D40" s="21"/>
      <c r="E40" s="21"/>
      <c r="F40" s="26"/>
      <c r="G40" s="26"/>
      <c r="H40" s="24"/>
      <c r="I40" s="37"/>
      <c r="J40" s="38"/>
      <c r="K40" s="38"/>
      <c r="L40" s="38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8"/>
      <c r="AO40" s="38"/>
      <c r="AP40" s="38"/>
      <c r="AQ40" s="38"/>
      <c r="AR40" s="38"/>
      <c r="AS40" s="38"/>
      <c r="AT40" s="38"/>
      <c r="AU40" s="38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49"/>
      <c r="BR40" s="5"/>
    </row>
    <row r="41" s="1" customFormat="1" ht="10" customHeight="1" spans="1:70">
      <c r="A41" s="5"/>
      <c r="B41" s="25">
        <v>12</v>
      </c>
      <c r="C41" s="26" t="s">
        <v>30</v>
      </c>
      <c r="D41" s="22"/>
      <c r="E41" s="22"/>
      <c r="F41" s="27">
        <v>44481</v>
      </c>
      <c r="G41" s="27">
        <v>44487</v>
      </c>
      <c r="H41" s="24">
        <f>IF(C41="","",G41-F41+1)</f>
        <v>7</v>
      </c>
      <c r="I41" s="34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47"/>
      <c r="BR41" s="5"/>
    </row>
    <row r="42" s="1" customFormat="1" ht="5" customHeight="1" spans="1:70">
      <c r="A42" s="5"/>
      <c r="B42" s="25"/>
      <c r="C42" s="26"/>
      <c r="D42" s="22"/>
      <c r="E42" s="22"/>
      <c r="F42" s="26"/>
      <c r="G42" s="26"/>
      <c r="H42" s="24"/>
      <c r="I42" s="36"/>
      <c r="J42" s="2"/>
      <c r="K42" s="2"/>
      <c r="L42" s="2"/>
      <c r="AN42" s="2"/>
      <c r="AO42" s="2"/>
      <c r="AP42" s="2"/>
      <c r="AQ42" s="2"/>
      <c r="AR42" s="2"/>
      <c r="AS42" s="2"/>
      <c r="AT42" s="2"/>
      <c r="AU42" s="2"/>
      <c r="BQ42" s="48"/>
      <c r="BR42" s="5"/>
    </row>
    <row r="43" s="1" customFormat="1" ht="10" customHeight="1" spans="1:70">
      <c r="A43" s="5"/>
      <c r="B43" s="25"/>
      <c r="C43" s="26"/>
      <c r="D43" s="21"/>
      <c r="E43" s="21"/>
      <c r="F43" s="26"/>
      <c r="G43" s="26"/>
      <c r="H43" s="24"/>
      <c r="I43" s="37"/>
      <c r="J43" s="38"/>
      <c r="K43" s="38"/>
      <c r="L43" s="38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8"/>
      <c r="AO43" s="38"/>
      <c r="AP43" s="38"/>
      <c r="AQ43" s="38"/>
      <c r="AR43" s="38"/>
      <c r="AS43" s="38"/>
      <c r="AT43" s="38"/>
      <c r="AU43" s="38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49"/>
      <c r="BR43" s="5"/>
    </row>
    <row r="44" s="1" customFormat="1" ht="10" customHeight="1" spans="1:70">
      <c r="A44" s="5"/>
      <c r="B44" s="25">
        <v>13</v>
      </c>
      <c r="C44" s="26" t="s">
        <v>31</v>
      </c>
      <c r="D44" s="22"/>
      <c r="E44" s="22"/>
      <c r="F44" s="27">
        <v>44484</v>
      </c>
      <c r="G44" s="27">
        <v>44494</v>
      </c>
      <c r="H44" s="24">
        <f>IF(C44="","",G44-F44+1)</f>
        <v>11</v>
      </c>
      <c r="I44" s="34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47"/>
      <c r="BR44" s="5"/>
    </row>
    <row r="45" s="1" customFormat="1" ht="5" customHeight="1" spans="1:70">
      <c r="A45" s="5"/>
      <c r="B45" s="25"/>
      <c r="C45" s="26"/>
      <c r="D45" s="22"/>
      <c r="E45" s="22"/>
      <c r="F45" s="26"/>
      <c r="G45" s="26"/>
      <c r="H45" s="24"/>
      <c r="I45" s="36"/>
      <c r="J45" s="2"/>
      <c r="K45" s="2"/>
      <c r="L45" s="2"/>
      <c r="AN45" s="2"/>
      <c r="AO45" s="2"/>
      <c r="AP45" s="2"/>
      <c r="AQ45" s="2"/>
      <c r="AR45" s="2"/>
      <c r="AS45" s="2"/>
      <c r="AT45" s="2"/>
      <c r="AU45" s="2"/>
      <c r="BQ45" s="48"/>
      <c r="BR45" s="5"/>
    </row>
    <row r="46" s="1" customFormat="1" ht="10" customHeight="1" spans="1:70">
      <c r="A46" s="5"/>
      <c r="B46" s="25"/>
      <c r="C46" s="26"/>
      <c r="D46" s="21"/>
      <c r="E46" s="21"/>
      <c r="F46" s="26"/>
      <c r="G46" s="26"/>
      <c r="H46" s="24"/>
      <c r="I46" s="37"/>
      <c r="J46" s="38"/>
      <c r="K46" s="38"/>
      <c r="L46" s="38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8"/>
      <c r="AO46" s="38"/>
      <c r="AP46" s="38"/>
      <c r="AQ46" s="38"/>
      <c r="AR46" s="38"/>
      <c r="AS46" s="38"/>
      <c r="AT46" s="38"/>
      <c r="AU46" s="38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49"/>
      <c r="BR46" s="5"/>
    </row>
    <row r="47" s="1" customFormat="1" ht="10" customHeight="1" spans="1:70">
      <c r="A47" s="5"/>
      <c r="B47" s="25">
        <v>14</v>
      </c>
      <c r="C47" s="26" t="s">
        <v>32</v>
      </c>
      <c r="D47" s="22"/>
      <c r="E47" s="22"/>
      <c r="F47" s="27">
        <v>44485</v>
      </c>
      <c r="G47" s="27">
        <v>44490</v>
      </c>
      <c r="H47" s="24">
        <f>IF(C47="","",G47-F47+1)</f>
        <v>6</v>
      </c>
      <c r="I47" s="34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47"/>
      <c r="BR47" s="5"/>
    </row>
    <row r="48" s="1" customFormat="1" ht="5" customHeight="1" spans="1:70">
      <c r="A48" s="5"/>
      <c r="B48" s="25"/>
      <c r="C48" s="26"/>
      <c r="D48" s="22"/>
      <c r="E48" s="22"/>
      <c r="F48" s="26"/>
      <c r="G48" s="26"/>
      <c r="H48" s="24"/>
      <c r="I48" s="36"/>
      <c r="J48" s="2"/>
      <c r="K48" s="2"/>
      <c r="L48" s="2"/>
      <c r="AN48" s="2"/>
      <c r="AO48" s="2"/>
      <c r="AP48" s="2"/>
      <c r="AQ48" s="2"/>
      <c r="AR48" s="2"/>
      <c r="AS48" s="2"/>
      <c r="AT48" s="2"/>
      <c r="AU48" s="2"/>
      <c r="BQ48" s="48"/>
      <c r="BR48" s="5"/>
    </row>
    <row r="49" s="1" customFormat="1" ht="10" customHeight="1" spans="1:70">
      <c r="A49" s="5"/>
      <c r="B49" s="25"/>
      <c r="C49" s="26"/>
      <c r="D49" s="21"/>
      <c r="E49" s="21"/>
      <c r="F49" s="26"/>
      <c r="G49" s="26"/>
      <c r="H49" s="24"/>
      <c r="I49" s="37"/>
      <c r="J49" s="38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8"/>
      <c r="AO49" s="38"/>
      <c r="AP49" s="38"/>
      <c r="AQ49" s="38"/>
      <c r="AR49" s="38"/>
      <c r="AS49" s="38"/>
      <c r="AT49" s="38"/>
      <c r="AU49" s="38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49"/>
      <c r="BR49" s="5"/>
    </row>
    <row r="50" s="1" customFormat="1" ht="10" customHeight="1" spans="1:70">
      <c r="A50" s="5"/>
      <c r="B50" s="25">
        <v>15</v>
      </c>
      <c r="C50" s="26" t="s">
        <v>33</v>
      </c>
      <c r="D50" s="22"/>
      <c r="E50" s="22"/>
      <c r="F50" s="27">
        <v>44487</v>
      </c>
      <c r="G50" s="27">
        <v>44495</v>
      </c>
      <c r="H50" s="24">
        <f>IF(C50="","",G50-F50+1)</f>
        <v>9</v>
      </c>
      <c r="I50" s="34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47"/>
      <c r="BR50" s="5"/>
    </row>
    <row r="51" s="1" customFormat="1" ht="5" customHeight="1" spans="1:70">
      <c r="A51" s="5"/>
      <c r="B51" s="25"/>
      <c r="C51" s="26"/>
      <c r="D51" s="22"/>
      <c r="E51" s="22"/>
      <c r="F51" s="26"/>
      <c r="G51" s="26"/>
      <c r="H51" s="24"/>
      <c r="I51" s="36"/>
      <c r="J51" s="2"/>
      <c r="K51" s="2"/>
      <c r="L51" s="2"/>
      <c r="AN51" s="2"/>
      <c r="AO51" s="2"/>
      <c r="AP51" s="2"/>
      <c r="AQ51" s="2"/>
      <c r="AR51" s="2"/>
      <c r="AS51" s="2"/>
      <c r="AT51" s="2"/>
      <c r="AU51" s="2"/>
      <c r="BQ51" s="48"/>
      <c r="BR51" s="5"/>
    </row>
    <row r="52" s="1" customFormat="1" ht="10" customHeight="1" spans="1:70">
      <c r="A52" s="5"/>
      <c r="B52" s="25"/>
      <c r="C52" s="26"/>
      <c r="D52" s="21"/>
      <c r="E52" s="21"/>
      <c r="F52" s="26"/>
      <c r="G52" s="26"/>
      <c r="H52" s="24"/>
      <c r="I52" s="37"/>
      <c r="J52" s="38"/>
      <c r="K52" s="38"/>
      <c r="L52" s="38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8"/>
      <c r="AO52" s="38"/>
      <c r="AP52" s="38"/>
      <c r="AQ52" s="38"/>
      <c r="AR52" s="38"/>
      <c r="AS52" s="38"/>
      <c r="AT52" s="38"/>
      <c r="AU52" s="38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49"/>
      <c r="BR52" s="5"/>
    </row>
    <row r="53" s="1" customFormat="1" ht="10" customHeight="1" spans="1:70">
      <c r="A53" s="5"/>
      <c r="B53" s="25">
        <v>16</v>
      </c>
      <c r="C53" s="26" t="s">
        <v>34</v>
      </c>
      <c r="D53" s="22"/>
      <c r="E53" s="22"/>
      <c r="F53" s="27">
        <v>44491</v>
      </c>
      <c r="G53" s="27">
        <v>44499</v>
      </c>
      <c r="H53" s="24">
        <f>IF(C53="","",G53-F53+1)</f>
        <v>9</v>
      </c>
      <c r="I53" s="34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47"/>
      <c r="BR53" s="5"/>
    </row>
    <row r="54" s="1" customFormat="1" ht="5" customHeight="1" spans="1:70">
      <c r="A54" s="5"/>
      <c r="B54" s="25"/>
      <c r="C54" s="26"/>
      <c r="D54" s="22"/>
      <c r="E54" s="22"/>
      <c r="F54" s="26"/>
      <c r="G54" s="26"/>
      <c r="H54" s="24"/>
      <c r="I54" s="36"/>
      <c r="J54" s="2"/>
      <c r="K54" s="2"/>
      <c r="L54" s="2"/>
      <c r="AN54" s="2"/>
      <c r="AO54" s="2"/>
      <c r="AP54" s="2"/>
      <c r="AQ54" s="2"/>
      <c r="AR54" s="2"/>
      <c r="AS54" s="2"/>
      <c r="AT54" s="2"/>
      <c r="AU54" s="2"/>
      <c r="BQ54" s="48"/>
      <c r="BR54" s="5"/>
    </row>
    <row r="55" s="1" customFormat="1" ht="10" customHeight="1" spans="1:70">
      <c r="A55" s="5"/>
      <c r="B55" s="25"/>
      <c r="C55" s="26"/>
      <c r="D55" s="21"/>
      <c r="E55" s="21"/>
      <c r="F55" s="26"/>
      <c r="G55" s="26"/>
      <c r="H55" s="24"/>
      <c r="I55" s="37"/>
      <c r="J55" s="38"/>
      <c r="K55" s="38"/>
      <c r="L55" s="38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8"/>
      <c r="AO55" s="38"/>
      <c r="AP55" s="38"/>
      <c r="AQ55" s="38"/>
      <c r="AR55" s="38"/>
      <c r="AS55" s="38"/>
      <c r="AT55" s="38"/>
      <c r="AU55" s="38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49"/>
      <c r="BR55" s="5"/>
    </row>
    <row r="56" s="1" customFormat="1" ht="10" customHeight="1" spans="1:70">
      <c r="A56" s="5"/>
      <c r="B56" s="25">
        <v>17</v>
      </c>
      <c r="C56" s="26" t="s">
        <v>35</v>
      </c>
      <c r="D56" s="22"/>
      <c r="E56" s="22"/>
      <c r="F56" s="27">
        <v>44493</v>
      </c>
      <c r="G56" s="27">
        <v>44500</v>
      </c>
      <c r="H56" s="24">
        <f>IF(C56="","",G56-F56+1)</f>
        <v>8</v>
      </c>
      <c r="I56" s="34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47"/>
      <c r="BR56" s="5"/>
    </row>
    <row r="57" s="1" customFormat="1" ht="5" customHeight="1" spans="1:70">
      <c r="A57" s="5"/>
      <c r="B57" s="25"/>
      <c r="C57" s="26"/>
      <c r="D57" s="22"/>
      <c r="E57" s="22"/>
      <c r="F57" s="26"/>
      <c r="G57" s="26"/>
      <c r="H57" s="24"/>
      <c r="I57" s="36"/>
      <c r="J57" s="2"/>
      <c r="K57" s="2"/>
      <c r="L57" s="2"/>
      <c r="AN57" s="2"/>
      <c r="AO57" s="2"/>
      <c r="AP57" s="2"/>
      <c r="AQ57" s="2"/>
      <c r="AR57" s="2"/>
      <c r="AS57" s="2"/>
      <c r="AT57" s="2"/>
      <c r="AU57" s="2"/>
      <c r="BQ57" s="48"/>
      <c r="BR57" s="5"/>
    </row>
    <row r="58" s="1" customFormat="1" ht="10" customHeight="1" spans="1:70">
      <c r="A58" s="5"/>
      <c r="B58" s="25"/>
      <c r="C58" s="26"/>
      <c r="D58" s="21"/>
      <c r="E58" s="21"/>
      <c r="F58" s="26"/>
      <c r="G58" s="26"/>
      <c r="H58" s="24"/>
      <c r="I58" s="37"/>
      <c r="J58" s="38"/>
      <c r="K58" s="38"/>
      <c r="L58" s="38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8"/>
      <c r="AO58" s="38"/>
      <c r="AP58" s="38"/>
      <c r="AQ58" s="38"/>
      <c r="AR58" s="38"/>
      <c r="AS58" s="38"/>
      <c r="AT58" s="38"/>
      <c r="AU58" s="38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49"/>
      <c r="BR58" s="5"/>
    </row>
    <row r="59" s="1" customFormat="1" ht="10" customHeight="1" spans="1:70">
      <c r="A59" s="5"/>
      <c r="B59" s="25">
        <v>18</v>
      </c>
      <c r="C59" s="26" t="s">
        <v>36</v>
      </c>
      <c r="D59" s="22"/>
      <c r="E59" s="22"/>
      <c r="F59" s="27">
        <v>44494</v>
      </c>
      <c r="G59" s="27">
        <v>44500</v>
      </c>
      <c r="H59" s="24">
        <f>IF(C59="","",G59-F59+1)</f>
        <v>7</v>
      </c>
      <c r="I59" s="34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47"/>
      <c r="BR59" s="5"/>
    </row>
    <row r="60" s="1" customFormat="1" ht="5" customHeight="1" spans="1:70">
      <c r="A60" s="5"/>
      <c r="B60" s="25"/>
      <c r="C60" s="26"/>
      <c r="D60" s="22"/>
      <c r="E60" s="22"/>
      <c r="F60" s="26"/>
      <c r="G60" s="26"/>
      <c r="H60" s="24"/>
      <c r="I60" s="36"/>
      <c r="J60" s="2"/>
      <c r="K60" s="2"/>
      <c r="L60" s="2"/>
      <c r="AN60" s="2"/>
      <c r="AO60" s="2"/>
      <c r="AP60" s="2"/>
      <c r="AQ60" s="2"/>
      <c r="AR60" s="2"/>
      <c r="AS60" s="2"/>
      <c r="AT60" s="2"/>
      <c r="AU60" s="2"/>
      <c r="BQ60" s="48"/>
      <c r="BR60" s="5"/>
    </row>
    <row r="61" s="1" customFormat="1" ht="10" customHeight="1" spans="1:70">
      <c r="A61" s="5"/>
      <c r="B61" s="25"/>
      <c r="C61" s="26"/>
      <c r="D61" s="21"/>
      <c r="E61" s="21"/>
      <c r="F61" s="26"/>
      <c r="G61" s="26"/>
      <c r="H61" s="24"/>
      <c r="I61" s="37"/>
      <c r="J61" s="38"/>
      <c r="K61" s="38"/>
      <c r="L61" s="38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8"/>
      <c r="AO61" s="38"/>
      <c r="AP61" s="38"/>
      <c r="AQ61" s="38"/>
      <c r="AR61" s="38"/>
      <c r="AS61" s="38"/>
      <c r="AT61" s="38"/>
      <c r="AU61" s="38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49"/>
      <c r="BR61" s="5"/>
    </row>
    <row r="62" s="2" customFormat="1" ht="10" customHeight="1" spans="1:16381">
      <c r="A62" s="5"/>
      <c r="B62" s="20"/>
      <c r="C62" s="21"/>
      <c r="D62" s="22"/>
      <c r="E62" s="22"/>
      <c r="F62" s="23"/>
      <c r="G62" s="23"/>
      <c r="H62" s="24"/>
      <c r="I62" s="34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47"/>
      <c r="BR62" s="5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</row>
    <row r="63" s="1" customFormat="1" ht="5" customHeight="1" spans="1:70">
      <c r="A63" s="5"/>
      <c r="B63" s="25"/>
      <c r="C63" s="26"/>
      <c r="D63" s="22"/>
      <c r="E63" s="22"/>
      <c r="F63" s="26"/>
      <c r="G63" s="26"/>
      <c r="H63" s="24"/>
      <c r="I63" s="36"/>
      <c r="J63" s="2"/>
      <c r="K63" s="2"/>
      <c r="L63" s="2"/>
      <c r="AN63" s="2"/>
      <c r="AO63" s="2"/>
      <c r="AP63" s="2"/>
      <c r="AQ63" s="2"/>
      <c r="AR63" s="2"/>
      <c r="AS63" s="2"/>
      <c r="AT63" s="2"/>
      <c r="AU63" s="2"/>
      <c r="BQ63" s="48"/>
      <c r="BR63" s="5"/>
    </row>
    <row r="64" s="1" customFormat="1" ht="10" customHeight="1" spans="1:70">
      <c r="A64" s="5"/>
      <c r="B64" s="25"/>
      <c r="C64" s="26"/>
      <c r="D64" s="21"/>
      <c r="E64" s="21"/>
      <c r="F64" s="26"/>
      <c r="G64" s="26"/>
      <c r="H64" s="24"/>
      <c r="I64" s="37"/>
      <c r="J64" s="38"/>
      <c r="K64" s="38"/>
      <c r="L64" s="38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8"/>
      <c r="AO64" s="38"/>
      <c r="AP64" s="38"/>
      <c r="AQ64" s="38"/>
      <c r="AR64" s="38"/>
      <c r="AS64" s="38"/>
      <c r="AT64" s="38"/>
      <c r="AU64" s="38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49"/>
      <c r="BR64" s="5"/>
    </row>
    <row r="65" s="1" customFormat="1" ht="10" customHeight="1" spans="1:70">
      <c r="A65" s="5"/>
      <c r="B65" s="25"/>
      <c r="C65" s="26"/>
      <c r="D65" s="22"/>
      <c r="E65" s="22"/>
      <c r="F65" s="27"/>
      <c r="G65" s="27"/>
      <c r="H65" s="24"/>
      <c r="I65" s="34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47"/>
      <c r="BR65" s="5"/>
    </row>
    <row r="66" s="1" customFormat="1" ht="5" customHeight="1" spans="1:70">
      <c r="A66" s="5"/>
      <c r="B66" s="25"/>
      <c r="C66" s="26"/>
      <c r="D66" s="22"/>
      <c r="E66" s="22"/>
      <c r="F66" s="26"/>
      <c r="G66" s="26"/>
      <c r="H66" s="24"/>
      <c r="I66" s="36"/>
      <c r="J66" s="2"/>
      <c r="K66" s="2"/>
      <c r="L66" s="2"/>
      <c r="AN66" s="2"/>
      <c r="AO66" s="2"/>
      <c r="AP66" s="2"/>
      <c r="AQ66" s="2"/>
      <c r="AR66" s="2"/>
      <c r="AS66" s="2"/>
      <c r="AT66" s="2"/>
      <c r="AU66" s="2"/>
      <c r="BQ66" s="48"/>
      <c r="BR66" s="5"/>
    </row>
    <row r="67" s="1" customFormat="1" ht="10" customHeight="1" spans="1:70">
      <c r="A67" s="5"/>
      <c r="B67" s="25"/>
      <c r="C67" s="26"/>
      <c r="D67" s="21"/>
      <c r="E67" s="21"/>
      <c r="F67" s="26"/>
      <c r="G67" s="26"/>
      <c r="H67" s="24"/>
      <c r="I67" s="37"/>
      <c r="J67" s="38"/>
      <c r="K67" s="38"/>
      <c r="L67" s="38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8"/>
      <c r="AO67" s="38"/>
      <c r="AP67" s="38"/>
      <c r="AQ67" s="38"/>
      <c r="AR67" s="38"/>
      <c r="AS67" s="38"/>
      <c r="AT67" s="38"/>
      <c r="AU67" s="38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49"/>
      <c r="BR67" s="5"/>
    </row>
    <row r="68" s="1" customFormat="1" ht="10" customHeight="1" spans="1:70">
      <c r="A68" s="5"/>
      <c r="B68" s="25"/>
      <c r="C68" s="26"/>
      <c r="D68" s="22"/>
      <c r="E68" s="22"/>
      <c r="F68" s="27"/>
      <c r="G68" s="27"/>
      <c r="H68" s="24"/>
      <c r="I68" s="34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47"/>
      <c r="BR68" s="5"/>
    </row>
    <row r="69" s="1" customFormat="1" ht="5" customHeight="1" spans="1:70">
      <c r="A69" s="5"/>
      <c r="B69" s="25"/>
      <c r="C69" s="26"/>
      <c r="D69" s="22"/>
      <c r="E69" s="22"/>
      <c r="F69" s="26"/>
      <c r="G69" s="26"/>
      <c r="H69" s="24"/>
      <c r="I69" s="36"/>
      <c r="J69" s="2"/>
      <c r="K69" s="2"/>
      <c r="L69" s="2"/>
      <c r="AN69" s="2"/>
      <c r="AO69" s="2"/>
      <c r="AP69" s="2"/>
      <c r="AQ69" s="2"/>
      <c r="AR69" s="2"/>
      <c r="AS69" s="2"/>
      <c r="AT69" s="2"/>
      <c r="AU69" s="2"/>
      <c r="BQ69" s="48"/>
      <c r="BR69" s="5"/>
    </row>
    <row r="70" s="1" customFormat="1" ht="10" customHeight="1" spans="1:70">
      <c r="A70" s="5"/>
      <c r="B70" s="25"/>
      <c r="C70" s="26"/>
      <c r="D70" s="21"/>
      <c r="E70" s="21"/>
      <c r="F70" s="26"/>
      <c r="G70" s="26"/>
      <c r="H70" s="24"/>
      <c r="I70" s="37"/>
      <c r="J70" s="38"/>
      <c r="K70" s="38"/>
      <c r="L70" s="38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8"/>
      <c r="AO70" s="38"/>
      <c r="AP70" s="38"/>
      <c r="AQ70" s="38"/>
      <c r="AR70" s="38"/>
      <c r="AS70" s="38"/>
      <c r="AT70" s="38"/>
      <c r="AU70" s="38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49"/>
      <c r="BR70" s="5"/>
    </row>
    <row r="71" s="1" customFormat="1" ht="10" customHeight="1" spans="1:70">
      <c r="A71" s="5"/>
      <c r="B71" s="25"/>
      <c r="C71" s="26"/>
      <c r="D71" s="22"/>
      <c r="E71" s="22"/>
      <c r="F71" s="27"/>
      <c r="G71" s="27"/>
      <c r="H71" s="24"/>
      <c r="I71" s="34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47"/>
      <c r="BR71" s="5"/>
    </row>
    <row r="72" s="1" customFormat="1" ht="5" customHeight="1" spans="1:70">
      <c r="A72" s="5"/>
      <c r="B72" s="25"/>
      <c r="C72" s="26"/>
      <c r="D72" s="22"/>
      <c r="E72" s="22"/>
      <c r="F72" s="26"/>
      <c r="G72" s="26"/>
      <c r="H72" s="24"/>
      <c r="I72" s="36"/>
      <c r="J72" s="2"/>
      <c r="K72" s="2"/>
      <c r="L72" s="2"/>
      <c r="AN72" s="2"/>
      <c r="AO72" s="2"/>
      <c r="AP72" s="2"/>
      <c r="AQ72" s="2"/>
      <c r="AR72" s="2"/>
      <c r="AS72" s="2"/>
      <c r="AT72" s="2"/>
      <c r="AU72" s="2"/>
      <c r="BQ72" s="48"/>
      <c r="BR72" s="5"/>
    </row>
    <row r="73" s="1" customFormat="1" ht="10" customHeight="1" spans="1:70">
      <c r="A73" s="5"/>
      <c r="B73" s="25"/>
      <c r="C73" s="26"/>
      <c r="D73" s="21"/>
      <c r="E73" s="21"/>
      <c r="F73" s="26"/>
      <c r="G73" s="26"/>
      <c r="H73" s="24"/>
      <c r="I73" s="37"/>
      <c r="J73" s="38"/>
      <c r="K73" s="38"/>
      <c r="L73" s="38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8"/>
      <c r="AO73" s="38"/>
      <c r="AP73" s="38"/>
      <c r="AQ73" s="38"/>
      <c r="AR73" s="38"/>
      <c r="AS73" s="38"/>
      <c r="AT73" s="38"/>
      <c r="AU73" s="38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49"/>
      <c r="BR73" s="5"/>
    </row>
    <row r="74" s="1" customFormat="1" ht="10" customHeight="1" spans="1:70">
      <c r="A74" s="5"/>
      <c r="B74" s="25"/>
      <c r="C74" s="26"/>
      <c r="D74" s="22"/>
      <c r="E74" s="22"/>
      <c r="F74" s="27"/>
      <c r="G74" s="27"/>
      <c r="H74" s="24"/>
      <c r="I74" s="34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47"/>
      <c r="BR74" s="5"/>
    </row>
    <row r="75" s="1" customFormat="1" ht="5" customHeight="1" spans="1:70">
      <c r="A75" s="5"/>
      <c r="B75" s="25"/>
      <c r="C75" s="26"/>
      <c r="D75" s="22"/>
      <c r="E75" s="22"/>
      <c r="F75" s="26"/>
      <c r="G75" s="26"/>
      <c r="H75" s="24"/>
      <c r="I75" s="36"/>
      <c r="J75" s="2"/>
      <c r="K75" s="2"/>
      <c r="L75" s="2"/>
      <c r="AN75" s="2"/>
      <c r="AO75" s="2"/>
      <c r="AP75" s="2"/>
      <c r="AQ75" s="2"/>
      <c r="AR75" s="2"/>
      <c r="AS75" s="2"/>
      <c r="AT75" s="2"/>
      <c r="AU75" s="2"/>
      <c r="BQ75" s="48"/>
      <c r="BR75" s="5"/>
    </row>
    <row r="76" s="1" customFormat="1" ht="10" customHeight="1" spans="1:70">
      <c r="A76" s="5"/>
      <c r="B76" s="25"/>
      <c r="C76" s="26"/>
      <c r="D76" s="21"/>
      <c r="E76" s="21"/>
      <c r="F76" s="26"/>
      <c r="G76" s="26"/>
      <c r="H76" s="24"/>
      <c r="I76" s="37"/>
      <c r="J76" s="38"/>
      <c r="K76" s="38"/>
      <c r="L76" s="38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8"/>
      <c r="AO76" s="38"/>
      <c r="AP76" s="38"/>
      <c r="AQ76" s="38"/>
      <c r="AR76" s="38"/>
      <c r="AS76" s="38"/>
      <c r="AT76" s="38"/>
      <c r="AU76" s="38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49"/>
      <c r="BR76" s="5"/>
    </row>
    <row r="77" s="1" customFormat="1" ht="10" customHeight="1" spans="1:70">
      <c r="A77" s="5"/>
      <c r="B77" s="25"/>
      <c r="C77" s="26"/>
      <c r="D77" s="22"/>
      <c r="E77" s="22"/>
      <c r="F77" s="27"/>
      <c r="G77" s="27"/>
      <c r="H77" s="24"/>
      <c r="I77" s="34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47"/>
      <c r="BR77" s="5"/>
    </row>
    <row r="78" s="1" customFormat="1" ht="5" customHeight="1" spans="1:70">
      <c r="A78" s="5"/>
      <c r="B78" s="25"/>
      <c r="C78" s="26"/>
      <c r="D78" s="22"/>
      <c r="E78" s="22"/>
      <c r="F78" s="26"/>
      <c r="G78" s="26"/>
      <c r="H78" s="24"/>
      <c r="I78" s="36"/>
      <c r="J78" s="2"/>
      <c r="K78" s="2"/>
      <c r="L78" s="2"/>
      <c r="AN78" s="2"/>
      <c r="AO78" s="2"/>
      <c r="AP78" s="2"/>
      <c r="AQ78" s="2"/>
      <c r="AR78" s="2"/>
      <c r="AS78" s="2"/>
      <c r="AT78" s="2"/>
      <c r="AU78" s="2"/>
      <c r="BQ78" s="48"/>
      <c r="BR78" s="5"/>
    </row>
    <row r="79" s="1" customFormat="1" ht="10" customHeight="1" spans="1:70">
      <c r="A79" s="5"/>
      <c r="B79" s="25"/>
      <c r="C79" s="26"/>
      <c r="D79" s="21"/>
      <c r="E79" s="21"/>
      <c r="F79" s="26"/>
      <c r="G79" s="26"/>
      <c r="H79" s="24"/>
      <c r="I79" s="37"/>
      <c r="J79" s="38"/>
      <c r="K79" s="38"/>
      <c r="L79" s="38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8"/>
      <c r="AO79" s="38"/>
      <c r="AP79" s="38"/>
      <c r="AQ79" s="38"/>
      <c r="AR79" s="38"/>
      <c r="AS79" s="38"/>
      <c r="AT79" s="38"/>
      <c r="AU79" s="38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49"/>
      <c r="BR79" s="5"/>
    </row>
    <row r="80" s="1" customFormat="1" ht="10" customHeight="1" spans="1:70">
      <c r="A80" s="5"/>
      <c r="B80" s="25"/>
      <c r="C80" s="26"/>
      <c r="D80" s="22"/>
      <c r="E80" s="22"/>
      <c r="F80" s="27"/>
      <c r="G80" s="27"/>
      <c r="H80" s="2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47"/>
      <c r="BR80" s="5"/>
    </row>
    <row r="81" s="1" customFormat="1" ht="5" customHeight="1" spans="1:70">
      <c r="A81" s="5"/>
      <c r="B81" s="25"/>
      <c r="C81" s="26"/>
      <c r="D81" s="22"/>
      <c r="E81" s="22"/>
      <c r="F81" s="26"/>
      <c r="G81" s="26"/>
      <c r="H81" s="24"/>
      <c r="I81" s="36"/>
      <c r="J81" s="2"/>
      <c r="K81" s="2"/>
      <c r="L81" s="2"/>
      <c r="AN81" s="2"/>
      <c r="AO81" s="2"/>
      <c r="AP81" s="2"/>
      <c r="AQ81" s="2"/>
      <c r="AR81" s="2"/>
      <c r="AS81" s="2"/>
      <c r="AT81" s="2"/>
      <c r="AU81" s="2"/>
      <c r="BQ81" s="48"/>
      <c r="BR81" s="5"/>
    </row>
    <row r="82" s="1" customFormat="1" ht="10" customHeight="1" spans="1:70">
      <c r="A82" s="5"/>
      <c r="B82" s="25"/>
      <c r="C82" s="26"/>
      <c r="D82" s="21"/>
      <c r="E82" s="21"/>
      <c r="F82" s="26"/>
      <c r="G82" s="26"/>
      <c r="H82" s="24"/>
      <c r="I82" s="37"/>
      <c r="J82" s="38"/>
      <c r="K82" s="38"/>
      <c r="L82" s="38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8"/>
      <c r="AO82" s="38"/>
      <c r="AP82" s="38"/>
      <c r="AQ82" s="38"/>
      <c r="AR82" s="38"/>
      <c r="AS82" s="38"/>
      <c r="AT82" s="38"/>
      <c r="AU82" s="38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49"/>
      <c r="BR82" s="5"/>
    </row>
    <row r="83" s="1" customFormat="1" ht="10" customHeight="1" spans="1:70">
      <c r="A83" s="5"/>
      <c r="B83" s="25"/>
      <c r="C83" s="26"/>
      <c r="D83" s="22"/>
      <c r="E83" s="22"/>
      <c r="F83" s="27"/>
      <c r="G83" s="27"/>
      <c r="H83" s="2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47"/>
      <c r="BR83" s="5"/>
    </row>
    <row r="84" s="1" customFormat="1" ht="5" customHeight="1" spans="1:70">
      <c r="A84" s="5"/>
      <c r="B84" s="25"/>
      <c r="C84" s="26"/>
      <c r="D84" s="22"/>
      <c r="E84" s="22"/>
      <c r="F84" s="26"/>
      <c r="G84" s="26"/>
      <c r="H84" s="24"/>
      <c r="I84" s="36"/>
      <c r="J84" s="2"/>
      <c r="K84" s="2"/>
      <c r="L84" s="2"/>
      <c r="AN84" s="2"/>
      <c r="AO84" s="2"/>
      <c r="AP84" s="2"/>
      <c r="AQ84" s="2"/>
      <c r="AR84" s="2"/>
      <c r="AS84" s="2"/>
      <c r="AT84" s="2"/>
      <c r="AU84" s="2"/>
      <c r="BQ84" s="48"/>
      <c r="BR84" s="5"/>
    </row>
    <row r="85" s="1" customFormat="1" ht="10" customHeight="1" spans="1:70">
      <c r="A85" s="5"/>
      <c r="B85" s="25"/>
      <c r="C85" s="26"/>
      <c r="D85" s="21"/>
      <c r="E85" s="21"/>
      <c r="F85" s="26"/>
      <c r="G85" s="26"/>
      <c r="H85" s="24"/>
      <c r="I85" s="37"/>
      <c r="J85" s="38"/>
      <c r="K85" s="38"/>
      <c r="L85" s="38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8"/>
      <c r="AO85" s="38"/>
      <c r="AP85" s="38"/>
      <c r="AQ85" s="38"/>
      <c r="AR85" s="38"/>
      <c r="AS85" s="38"/>
      <c r="AT85" s="38"/>
      <c r="AU85" s="38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49"/>
      <c r="BR85" s="5"/>
    </row>
    <row r="86" s="1" customFormat="1" ht="10" customHeight="1" spans="1:70">
      <c r="A86" s="5"/>
      <c r="B86" s="25"/>
      <c r="C86" s="26"/>
      <c r="D86" s="22"/>
      <c r="E86" s="22"/>
      <c r="F86" s="27"/>
      <c r="G86" s="27"/>
      <c r="H86" s="24"/>
      <c r="I86" s="34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47"/>
      <c r="BR86" s="5"/>
    </row>
    <row r="87" s="1" customFormat="1" ht="5" customHeight="1" spans="1:70">
      <c r="A87" s="5"/>
      <c r="B87" s="25"/>
      <c r="C87" s="26"/>
      <c r="D87" s="22"/>
      <c r="E87" s="22"/>
      <c r="F87" s="26"/>
      <c r="G87" s="26"/>
      <c r="H87" s="24"/>
      <c r="I87" s="36"/>
      <c r="J87" s="2"/>
      <c r="K87" s="2"/>
      <c r="L87" s="2"/>
      <c r="AN87" s="2"/>
      <c r="AO87" s="2"/>
      <c r="AP87" s="2"/>
      <c r="AQ87" s="2"/>
      <c r="AR87" s="2"/>
      <c r="AS87" s="2"/>
      <c r="AT87" s="2"/>
      <c r="AU87" s="2"/>
      <c r="BQ87" s="48"/>
      <c r="BR87" s="5"/>
    </row>
    <row r="88" s="1" customFormat="1" ht="10" customHeight="1" spans="1:70">
      <c r="A88" s="5"/>
      <c r="B88" s="25"/>
      <c r="C88" s="26"/>
      <c r="D88" s="21"/>
      <c r="E88" s="21"/>
      <c r="F88" s="26"/>
      <c r="G88" s="26"/>
      <c r="H88" s="24"/>
      <c r="I88" s="37"/>
      <c r="J88" s="38"/>
      <c r="K88" s="38"/>
      <c r="L88" s="38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8"/>
      <c r="AO88" s="38"/>
      <c r="AP88" s="38"/>
      <c r="AQ88" s="38"/>
      <c r="AR88" s="38"/>
      <c r="AS88" s="38"/>
      <c r="AT88" s="38"/>
      <c r="AU88" s="38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49"/>
      <c r="BR88" s="5"/>
    </row>
    <row r="89" s="1" customFormat="1" ht="10" customHeight="1" spans="1:70">
      <c r="A89" s="5"/>
      <c r="B89" s="25"/>
      <c r="C89" s="26"/>
      <c r="D89" s="22"/>
      <c r="E89" s="22"/>
      <c r="F89" s="27"/>
      <c r="G89" s="27"/>
      <c r="H89" s="24"/>
      <c r="I89" s="34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47"/>
      <c r="BR89" s="5"/>
    </row>
    <row r="90" s="1" customFormat="1" ht="5" customHeight="1" spans="1:70">
      <c r="A90" s="5"/>
      <c r="B90" s="25"/>
      <c r="C90" s="26"/>
      <c r="D90" s="22"/>
      <c r="E90" s="22"/>
      <c r="F90" s="26"/>
      <c r="G90" s="26"/>
      <c r="H90" s="24"/>
      <c r="I90" s="36"/>
      <c r="J90" s="2"/>
      <c r="K90" s="2"/>
      <c r="L90" s="2"/>
      <c r="AN90" s="2"/>
      <c r="AO90" s="2"/>
      <c r="AP90" s="2"/>
      <c r="AQ90" s="2"/>
      <c r="AR90" s="2"/>
      <c r="AS90" s="2"/>
      <c r="AT90" s="2"/>
      <c r="AU90" s="2"/>
      <c r="BQ90" s="48"/>
      <c r="BR90" s="5"/>
    </row>
    <row r="91" s="1" customFormat="1" ht="10" customHeight="1" spans="1:70">
      <c r="A91" s="5"/>
      <c r="B91" s="25"/>
      <c r="C91" s="26"/>
      <c r="D91" s="21"/>
      <c r="E91" s="21"/>
      <c r="F91" s="26"/>
      <c r="G91" s="26"/>
      <c r="H91" s="24"/>
      <c r="I91" s="37"/>
      <c r="J91" s="38"/>
      <c r="K91" s="38"/>
      <c r="L91" s="38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8"/>
      <c r="AO91" s="38"/>
      <c r="AP91" s="38"/>
      <c r="AQ91" s="38"/>
      <c r="AR91" s="38"/>
      <c r="AS91" s="38"/>
      <c r="AT91" s="38"/>
      <c r="AU91" s="38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49"/>
      <c r="BR91" s="5"/>
    </row>
    <row r="92" s="1" customFormat="1" ht="10" customHeight="1" spans="1:70">
      <c r="A92" s="5"/>
      <c r="B92" s="25"/>
      <c r="C92" s="26"/>
      <c r="D92" s="22"/>
      <c r="E92" s="22"/>
      <c r="F92" s="27"/>
      <c r="G92" s="27"/>
      <c r="H92" s="24"/>
      <c r="I92" s="34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47"/>
      <c r="BR92" s="5"/>
    </row>
    <row r="93" s="1" customFormat="1" ht="5" customHeight="1" spans="1:70">
      <c r="A93" s="5"/>
      <c r="B93" s="25"/>
      <c r="C93" s="26"/>
      <c r="D93" s="22"/>
      <c r="E93" s="22"/>
      <c r="F93" s="26"/>
      <c r="G93" s="26"/>
      <c r="H93" s="24"/>
      <c r="I93" s="36"/>
      <c r="J93" s="2"/>
      <c r="K93" s="2"/>
      <c r="L93" s="2"/>
      <c r="AN93" s="2"/>
      <c r="AO93" s="2"/>
      <c r="AP93" s="2"/>
      <c r="AQ93" s="2"/>
      <c r="AR93" s="2"/>
      <c r="AS93" s="2"/>
      <c r="AT93" s="2"/>
      <c r="AU93" s="2"/>
      <c r="BQ93" s="48"/>
      <c r="BR93" s="5"/>
    </row>
    <row r="94" s="1" customFormat="1" ht="10" customHeight="1" spans="1:70">
      <c r="A94" s="5"/>
      <c r="B94" s="25"/>
      <c r="C94" s="26"/>
      <c r="D94" s="21"/>
      <c r="E94" s="21"/>
      <c r="F94" s="26"/>
      <c r="G94" s="26"/>
      <c r="H94" s="24"/>
      <c r="I94" s="37"/>
      <c r="J94" s="38"/>
      <c r="K94" s="38"/>
      <c r="L94" s="38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8"/>
      <c r="AO94" s="38"/>
      <c r="AP94" s="38"/>
      <c r="AQ94" s="38"/>
      <c r="AR94" s="38"/>
      <c r="AS94" s="38"/>
      <c r="AT94" s="38"/>
      <c r="AU94" s="38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49"/>
      <c r="BR94" s="5"/>
    </row>
    <row r="95" s="1" customFormat="1" ht="10" customHeight="1" spans="1:70">
      <c r="A95" s="5"/>
      <c r="B95" s="25"/>
      <c r="C95" s="26"/>
      <c r="D95" s="22"/>
      <c r="E95" s="22"/>
      <c r="F95" s="27"/>
      <c r="G95" s="27"/>
      <c r="H95" s="24"/>
      <c r="I95" s="34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47"/>
      <c r="BR95" s="5"/>
    </row>
    <row r="96" s="1" customFormat="1" ht="5" customHeight="1" spans="1:70">
      <c r="A96" s="5"/>
      <c r="B96" s="25"/>
      <c r="C96" s="26"/>
      <c r="D96" s="22"/>
      <c r="E96" s="22"/>
      <c r="F96" s="26"/>
      <c r="G96" s="26"/>
      <c r="H96" s="24"/>
      <c r="I96" s="36"/>
      <c r="J96" s="2"/>
      <c r="K96" s="2"/>
      <c r="L96" s="2"/>
      <c r="AN96" s="2"/>
      <c r="AO96" s="2"/>
      <c r="AP96" s="2"/>
      <c r="AQ96" s="2"/>
      <c r="AR96" s="2"/>
      <c r="AS96" s="2"/>
      <c r="AT96" s="2"/>
      <c r="AU96" s="2"/>
      <c r="BQ96" s="48"/>
      <c r="BR96" s="5"/>
    </row>
    <row r="97" s="1" customFormat="1" ht="10" customHeight="1" spans="1:70">
      <c r="A97" s="5"/>
      <c r="B97" s="25"/>
      <c r="C97" s="26"/>
      <c r="D97" s="21"/>
      <c r="E97" s="21"/>
      <c r="F97" s="26"/>
      <c r="G97" s="26"/>
      <c r="H97" s="24"/>
      <c r="I97" s="37"/>
      <c r="J97" s="38"/>
      <c r="K97" s="38"/>
      <c r="L97" s="38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8"/>
      <c r="AO97" s="38"/>
      <c r="AP97" s="38"/>
      <c r="AQ97" s="38"/>
      <c r="AR97" s="38"/>
      <c r="AS97" s="38"/>
      <c r="AT97" s="38"/>
      <c r="AU97" s="38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49"/>
      <c r="BR97" s="5"/>
    </row>
    <row r="98" s="1" customFormat="1" ht="10" customHeight="1" spans="1:70">
      <c r="A98" s="5"/>
      <c r="B98" s="25"/>
      <c r="C98" s="26"/>
      <c r="D98" s="22"/>
      <c r="E98" s="22"/>
      <c r="F98" s="27"/>
      <c r="G98" s="27"/>
      <c r="H98" s="24"/>
      <c r="I98" s="34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47"/>
      <c r="BR98" s="5"/>
    </row>
    <row r="99" s="1" customFormat="1" ht="5" customHeight="1" spans="1:70">
      <c r="A99" s="5"/>
      <c r="B99" s="25"/>
      <c r="C99" s="26"/>
      <c r="D99" s="22"/>
      <c r="E99" s="22"/>
      <c r="F99" s="26"/>
      <c r="G99" s="26"/>
      <c r="H99" s="24"/>
      <c r="I99" s="36"/>
      <c r="J99" s="2"/>
      <c r="K99" s="2"/>
      <c r="L99" s="2"/>
      <c r="AN99" s="2"/>
      <c r="AO99" s="2"/>
      <c r="AP99" s="2"/>
      <c r="AQ99" s="2"/>
      <c r="AR99" s="2"/>
      <c r="AS99" s="2"/>
      <c r="AT99" s="2"/>
      <c r="AU99" s="2"/>
      <c r="BQ99" s="48"/>
      <c r="BR99" s="5"/>
    </row>
    <row r="100" s="1" customFormat="1" ht="10" customHeight="1" spans="1:70">
      <c r="A100" s="5"/>
      <c r="B100" s="25"/>
      <c r="C100" s="26"/>
      <c r="D100" s="21"/>
      <c r="E100" s="21"/>
      <c r="F100" s="26"/>
      <c r="G100" s="26"/>
      <c r="H100" s="24"/>
      <c r="I100" s="37"/>
      <c r="J100" s="38"/>
      <c r="K100" s="38"/>
      <c r="L100" s="38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8"/>
      <c r="AO100" s="38"/>
      <c r="AP100" s="38"/>
      <c r="AQ100" s="38"/>
      <c r="AR100" s="38"/>
      <c r="AS100" s="38"/>
      <c r="AT100" s="38"/>
      <c r="AU100" s="38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49"/>
      <c r="BR100" s="5"/>
    </row>
    <row r="101" s="1" customFormat="1" ht="10" customHeight="1" spans="1:70">
      <c r="A101" s="5"/>
      <c r="B101" s="25"/>
      <c r="C101" s="26"/>
      <c r="D101" s="22"/>
      <c r="E101" s="22"/>
      <c r="F101" s="27"/>
      <c r="G101" s="27"/>
      <c r="H101" s="24"/>
      <c r="I101" s="34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47"/>
      <c r="BR101" s="5"/>
    </row>
    <row r="102" s="1" customFormat="1" ht="5" customHeight="1" spans="1:70">
      <c r="A102" s="5"/>
      <c r="B102" s="25"/>
      <c r="C102" s="26"/>
      <c r="D102" s="22"/>
      <c r="E102" s="22"/>
      <c r="F102" s="26"/>
      <c r="G102" s="26"/>
      <c r="H102" s="24"/>
      <c r="I102" s="36"/>
      <c r="J102" s="2"/>
      <c r="K102" s="2"/>
      <c r="L102" s="2"/>
      <c r="AN102" s="2"/>
      <c r="AO102" s="2"/>
      <c r="AP102" s="2"/>
      <c r="AQ102" s="2"/>
      <c r="AR102" s="2"/>
      <c r="AS102" s="2"/>
      <c r="AT102" s="2"/>
      <c r="AU102" s="2"/>
      <c r="BQ102" s="48"/>
      <c r="BR102" s="5"/>
    </row>
    <row r="103" s="1" customFormat="1" ht="10" customHeight="1" spans="1:70">
      <c r="A103" s="5"/>
      <c r="B103" s="25"/>
      <c r="C103" s="26"/>
      <c r="D103" s="21"/>
      <c r="E103" s="21"/>
      <c r="F103" s="26"/>
      <c r="G103" s="26"/>
      <c r="H103" s="24"/>
      <c r="I103" s="37"/>
      <c r="J103" s="38"/>
      <c r="K103" s="38"/>
      <c r="L103" s="38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8"/>
      <c r="AO103" s="38"/>
      <c r="AP103" s="38"/>
      <c r="AQ103" s="38"/>
      <c r="AR103" s="38"/>
      <c r="AS103" s="38"/>
      <c r="AT103" s="38"/>
      <c r="AU103" s="38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49"/>
      <c r="BR103" s="5"/>
    </row>
    <row r="104" s="1" customFormat="1" ht="10" customHeight="1" spans="1:70">
      <c r="A104" s="5"/>
      <c r="B104" s="25"/>
      <c r="C104" s="26"/>
      <c r="D104" s="22"/>
      <c r="E104" s="22"/>
      <c r="F104" s="27"/>
      <c r="G104" s="27"/>
      <c r="H104" s="24"/>
      <c r="I104" s="34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47"/>
      <c r="BR104" s="5"/>
    </row>
    <row r="105" s="1" customFormat="1" ht="5" customHeight="1" spans="1:70">
      <c r="A105" s="5"/>
      <c r="B105" s="25"/>
      <c r="C105" s="26"/>
      <c r="D105" s="22"/>
      <c r="E105" s="22"/>
      <c r="F105" s="26"/>
      <c r="G105" s="26"/>
      <c r="H105" s="24"/>
      <c r="I105" s="36"/>
      <c r="J105" s="2"/>
      <c r="K105" s="2"/>
      <c r="L105" s="2"/>
      <c r="AN105" s="2"/>
      <c r="AO105" s="2"/>
      <c r="AP105" s="2"/>
      <c r="AQ105" s="2"/>
      <c r="AR105" s="2"/>
      <c r="AS105" s="2"/>
      <c r="AT105" s="2"/>
      <c r="AU105" s="2"/>
      <c r="BQ105" s="48"/>
      <c r="BR105" s="5"/>
    </row>
    <row r="106" s="1" customFormat="1" ht="10" customHeight="1" spans="1:70">
      <c r="A106" s="5"/>
      <c r="B106" s="25"/>
      <c r="C106" s="26"/>
      <c r="D106" s="21"/>
      <c r="E106" s="21"/>
      <c r="F106" s="26"/>
      <c r="G106" s="26"/>
      <c r="H106" s="24"/>
      <c r="I106" s="37"/>
      <c r="J106" s="38"/>
      <c r="K106" s="38"/>
      <c r="L106" s="38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8"/>
      <c r="AO106" s="38"/>
      <c r="AP106" s="38"/>
      <c r="AQ106" s="38"/>
      <c r="AR106" s="38"/>
      <c r="AS106" s="38"/>
      <c r="AT106" s="38"/>
      <c r="AU106" s="38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49"/>
      <c r="BR106" s="5"/>
    </row>
    <row r="107" s="1" customFormat="1" ht="10" customHeight="1" spans="1:70">
      <c r="A107" s="5"/>
      <c r="B107" s="25"/>
      <c r="C107" s="26"/>
      <c r="D107" s="22"/>
      <c r="E107" s="22"/>
      <c r="F107" s="27"/>
      <c r="G107" s="27"/>
      <c r="H107" s="24"/>
      <c r="I107" s="34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47"/>
      <c r="BR107" s="5"/>
    </row>
    <row r="108" s="1" customFormat="1" ht="5" customHeight="1" spans="1:70">
      <c r="A108" s="5"/>
      <c r="B108" s="25"/>
      <c r="C108" s="26"/>
      <c r="D108" s="22"/>
      <c r="E108" s="22"/>
      <c r="F108" s="26"/>
      <c r="G108" s="26"/>
      <c r="H108" s="24"/>
      <c r="I108" s="36"/>
      <c r="J108" s="2"/>
      <c r="K108" s="2"/>
      <c r="L108" s="2"/>
      <c r="AN108" s="2"/>
      <c r="AO108" s="2"/>
      <c r="AP108" s="2"/>
      <c r="AQ108" s="2"/>
      <c r="AR108" s="2"/>
      <c r="AS108" s="2"/>
      <c r="AT108" s="2"/>
      <c r="AU108" s="2"/>
      <c r="BQ108" s="48"/>
      <c r="BR108" s="5"/>
    </row>
    <row r="109" s="1" customFormat="1" ht="10" customHeight="1" spans="1:70">
      <c r="A109" s="5"/>
      <c r="B109" s="25"/>
      <c r="C109" s="26"/>
      <c r="D109" s="21"/>
      <c r="E109" s="21"/>
      <c r="F109" s="26"/>
      <c r="G109" s="26"/>
      <c r="H109" s="24"/>
      <c r="I109" s="37"/>
      <c r="J109" s="38"/>
      <c r="K109" s="38"/>
      <c r="L109" s="38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8"/>
      <c r="AO109" s="38"/>
      <c r="AP109" s="38"/>
      <c r="AQ109" s="38"/>
      <c r="AR109" s="38"/>
      <c r="AS109" s="38"/>
      <c r="AT109" s="38"/>
      <c r="AU109" s="38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49"/>
      <c r="BR109" s="5"/>
    </row>
    <row r="110" s="1" customFormat="1" ht="10" customHeight="1" spans="1:70">
      <c r="A110" s="5"/>
      <c r="B110" s="25"/>
      <c r="C110" s="26"/>
      <c r="D110" s="22"/>
      <c r="E110" s="22"/>
      <c r="F110" s="27"/>
      <c r="G110" s="27"/>
      <c r="H110" s="24"/>
      <c r="I110" s="34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47"/>
      <c r="BR110" s="5"/>
    </row>
    <row r="111" s="1" customFormat="1" ht="5" customHeight="1" spans="1:70">
      <c r="A111" s="5"/>
      <c r="B111" s="25"/>
      <c r="C111" s="26"/>
      <c r="D111" s="22"/>
      <c r="E111" s="22"/>
      <c r="F111" s="26"/>
      <c r="G111" s="26"/>
      <c r="H111" s="24"/>
      <c r="I111" s="36"/>
      <c r="J111" s="2"/>
      <c r="K111" s="2"/>
      <c r="L111" s="2"/>
      <c r="AN111" s="2"/>
      <c r="AO111" s="2"/>
      <c r="AP111" s="2"/>
      <c r="AQ111" s="2"/>
      <c r="AR111" s="2"/>
      <c r="AS111" s="2"/>
      <c r="AT111" s="2"/>
      <c r="AU111" s="2"/>
      <c r="BQ111" s="48"/>
      <c r="BR111" s="5"/>
    </row>
    <row r="112" s="1" customFormat="1" ht="10" customHeight="1" spans="1:70">
      <c r="A112" s="5"/>
      <c r="B112" s="25"/>
      <c r="C112" s="26"/>
      <c r="D112" s="21"/>
      <c r="E112" s="21"/>
      <c r="F112" s="26"/>
      <c r="G112" s="26"/>
      <c r="H112" s="24"/>
      <c r="I112" s="37"/>
      <c r="J112" s="38"/>
      <c r="K112" s="38"/>
      <c r="L112" s="38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8"/>
      <c r="AO112" s="38"/>
      <c r="AP112" s="38"/>
      <c r="AQ112" s="38"/>
      <c r="AR112" s="38"/>
      <c r="AS112" s="38"/>
      <c r="AT112" s="38"/>
      <c r="AU112" s="38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49"/>
      <c r="BR112" s="5"/>
    </row>
    <row r="113" s="1" customFormat="1" ht="10" customHeight="1" spans="1:70">
      <c r="A113" s="5"/>
      <c r="B113" s="25"/>
      <c r="C113" s="26"/>
      <c r="D113" s="22"/>
      <c r="E113" s="22"/>
      <c r="F113" s="27"/>
      <c r="G113" s="27"/>
      <c r="H113" s="24"/>
      <c r="I113" s="34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47"/>
      <c r="BR113" s="5"/>
    </row>
    <row r="114" s="1" customFormat="1" ht="5" customHeight="1" spans="1:70">
      <c r="A114" s="5"/>
      <c r="B114" s="25"/>
      <c r="C114" s="26"/>
      <c r="D114" s="22"/>
      <c r="E114" s="22"/>
      <c r="F114" s="26"/>
      <c r="G114" s="26"/>
      <c r="H114" s="24"/>
      <c r="I114" s="36"/>
      <c r="J114" s="2"/>
      <c r="K114" s="2"/>
      <c r="L114" s="2"/>
      <c r="AN114" s="2"/>
      <c r="AO114" s="2"/>
      <c r="AP114" s="2"/>
      <c r="AQ114" s="2"/>
      <c r="AR114" s="2"/>
      <c r="AS114" s="2"/>
      <c r="AT114" s="2"/>
      <c r="AU114" s="2"/>
      <c r="BQ114" s="48"/>
      <c r="BR114" s="5"/>
    </row>
    <row r="115" s="1" customFormat="1" ht="10" customHeight="1" spans="1:70">
      <c r="A115" s="5"/>
      <c r="B115" s="25"/>
      <c r="C115" s="26"/>
      <c r="D115" s="21"/>
      <c r="E115" s="21"/>
      <c r="F115" s="26"/>
      <c r="G115" s="26"/>
      <c r="H115" s="24"/>
      <c r="I115" s="37"/>
      <c r="J115" s="38"/>
      <c r="K115" s="38"/>
      <c r="L115" s="38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8"/>
      <c r="AO115" s="38"/>
      <c r="AP115" s="38"/>
      <c r="AQ115" s="38"/>
      <c r="AR115" s="38"/>
      <c r="AS115" s="38"/>
      <c r="AT115" s="38"/>
      <c r="AU115" s="38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49"/>
      <c r="BR115" s="5"/>
    </row>
  </sheetData>
  <mergeCells count="236">
    <mergeCell ref="B2:BQ2"/>
    <mergeCell ref="D4:F4"/>
    <mergeCell ref="G4:H4"/>
    <mergeCell ref="I4:M4"/>
    <mergeCell ref="P4:T4"/>
    <mergeCell ref="U4:Z4"/>
    <mergeCell ref="AD4:AH4"/>
    <mergeCell ref="AI4:AK4"/>
    <mergeCell ref="AM4:AQ4"/>
    <mergeCell ref="AR4:AW4"/>
    <mergeCell ref="BE4:BG4"/>
    <mergeCell ref="BI4:BK4"/>
    <mergeCell ref="BM4:BO4"/>
    <mergeCell ref="B6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C6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D6:D7"/>
    <mergeCell ref="E6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E74:E76"/>
    <mergeCell ref="E77:E79"/>
    <mergeCell ref="E80:E82"/>
    <mergeCell ref="E83:E85"/>
    <mergeCell ref="E86:E88"/>
    <mergeCell ref="E89:E91"/>
    <mergeCell ref="E92:E94"/>
    <mergeCell ref="E95:E97"/>
    <mergeCell ref="E98:E100"/>
    <mergeCell ref="E101:E103"/>
    <mergeCell ref="E104:E106"/>
    <mergeCell ref="E107:E109"/>
    <mergeCell ref="E110:E112"/>
    <mergeCell ref="E113:E115"/>
    <mergeCell ref="F6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F74:F76"/>
    <mergeCell ref="F77:F79"/>
    <mergeCell ref="F80:F82"/>
    <mergeCell ref="F83:F85"/>
    <mergeCell ref="F86:F88"/>
    <mergeCell ref="F89:F91"/>
    <mergeCell ref="F92:F94"/>
    <mergeCell ref="F95:F97"/>
    <mergeCell ref="F98:F100"/>
    <mergeCell ref="F101:F103"/>
    <mergeCell ref="F104:F106"/>
    <mergeCell ref="F107:F109"/>
    <mergeCell ref="F110:F112"/>
    <mergeCell ref="F113:F115"/>
    <mergeCell ref="G6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G74:G76"/>
    <mergeCell ref="G77:G79"/>
    <mergeCell ref="G80:G82"/>
    <mergeCell ref="G83:G85"/>
    <mergeCell ref="G86:G88"/>
    <mergeCell ref="G89:G91"/>
    <mergeCell ref="G92:G94"/>
    <mergeCell ref="G95:G97"/>
    <mergeCell ref="G98:G100"/>
    <mergeCell ref="G101:G103"/>
    <mergeCell ref="G104:G106"/>
    <mergeCell ref="G107:G109"/>
    <mergeCell ref="G110:G112"/>
    <mergeCell ref="G113:G115"/>
    <mergeCell ref="H6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H74:H76"/>
    <mergeCell ref="H77:H79"/>
    <mergeCell ref="H80:H82"/>
    <mergeCell ref="H83:H85"/>
    <mergeCell ref="H86:H88"/>
    <mergeCell ref="H89:H91"/>
    <mergeCell ref="H92:H94"/>
    <mergeCell ref="H95:H97"/>
    <mergeCell ref="H98:H100"/>
    <mergeCell ref="H101:H103"/>
    <mergeCell ref="H104:H106"/>
    <mergeCell ref="H107:H109"/>
    <mergeCell ref="H110:H112"/>
    <mergeCell ref="H113:H115"/>
  </mergeCells>
  <conditionalFormatting sqref="I7:BQ7">
    <cfRule type="expression" dxfId="0" priority="39">
      <formula>I$7=TODAY()</formula>
    </cfRule>
  </conditionalFormatting>
  <conditionalFormatting sqref="I9:BQ9">
    <cfRule type="expression" dxfId="1" priority="37">
      <formula>AND(I$6&gt;=$F8,I$6&lt;=$G8)</formula>
    </cfRule>
  </conditionalFormatting>
  <conditionalFormatting sqref="I12:BQ12">
    <cfRule type="expression" dxfId="1" priority="35">
      <formula>AND(I$6&gt;=$F11,I$6&lt;=$G11)</formula>
    </cfRule>
  </conditionalFormatting>
  <conditionalFormatting sqref="I15:BQ15">
    <cfRule type="expression" dxfId="1" priority="34">
      <formula>AND(I$6&gt;=$F14,I$6&lt;=$G14)</formula>
    </cfRule>
  </conditionalFormatting>
  <conditionalFormatting sqref="I18:BQ18">
    <cfRule type="expression" dxfId="1" priority="33">
      <formula>AND(I$6&gt;=$F17,I$6&lt;=$G17)</formula>
    </cfRule>
  </conditionalFormatting>
  <conditionalFormatting sqref="I21:BQ21">
    <cfRule type="expression" dxfId="1" priority="32">
      <formula>AND(I$6&gt;=$F20,I$6&lt;=$G20)</formula>
    </cfRule>
  </conditionalFormatting>
  <conditionalFormatting sqref="I24:BQ24">
    <cfRule type="expression" dxfId="1" priority="31">
      <formula>AND(I$6&gt;=$F23,I$6&lt;=$G23)</formula>
    </cfRule>
  </conditionalFormatting>
  <conditionalFormatting sqref="I27:BQ27">
    <cfRule type="expression" dxfId="1" priority="30">
      <formula>AND(I$6&gt;=$F26,I$6&lt;=$G26)</formula>
    </cfRule>
  </conditionalFormatting>
  <conditionalFormatting sqref="I30:BQ30">
    <cfRule type="expression" dxfId="1" priority="29">
      <formula>AND(I$6&gt;=$F29,I$6&lt;=$G29)</formula>
    </cfRule>
  </conditionalFormatting>
  <conditionalFormatting sqref="I33:BQ33">
    <cfRule type="expression" dxfId="1" priority="28">
      <formula>AND(I$6&gt;=$F32,I$6&lt;=$G32)</formula>
    </cfRule>
  </conditionalFormatting>
  <conditionalFormatting sqref="I36:BQ36">
    <cfRule type="expression" dxfId="1" priority="27">
      <formula>AND(I$6&gt;=$F35,I$6&lt;=$G35)</formula>
    </cfRule>
  </conditionalFormatting>
  <conditionalFormatting sqref="I39:BQ39">
    <cfRule type="expression" dxfId="1" priority="26">
      <formula>AND(I$6&gt;=$F38,I$6&lt;=$G38)</formula>
    </cfRule>
  </conditionalFormatting>
  <conditionalFormatting sqref="I42:BQ42">
    <cfRule type="expression" dxfId="1" priority="25">
      <formula>AND(I$6&gt;=$F41,I$6&lt;=$G41)</formula>
    </cfRule>
  </conditionalFormatting>
  <conditionalFormatting sqref="I45:BQ45">
    <cfRule type="expression" dxfId="1" priority="24">
      <formula>AND(I$6&gt;=$F44,I$6&lt;=$G44)</formula>
    </cfRule>
  </conditionalFormatting>
  <conditionalFormatting sqref="I48:BQ48">
    <cfRule type="expression" dxfId="1" priority="23">
      <formula>AND(I$6&gt;=$F47,I$6&lt;=$G47)</formula>
    </cfRule>
  </conditionalFormatting>
  <conditionalFormatting sqref="I51:BQ51">
    <cfRule type="expression" dxfId="1" priority="22">
      <formula>AND(I$6&gt;=$F50,I$6&lt;=$G50)</formula>
    </cfRule>
  </conditionalFormatting>
  <conditionalFormatting sqref="I54:BQ54">
    <cfRule type="expression" dxfId="1" priority="21">
      <formula>AND(I$6&gt;=$F53,I$6&lt;=$G53)</formula>
    </cfRule>
  </conditionalFormatting>
  <conditionalFormatting sqref="I57:BQ57">
    <cfRule type="expression" dxfId="1" priority="20">
      <formula>AND(I$6&gt;=$F56,I$6&lt;=$G56)</formula>
    </cfRule>
  </conditionalFormatting>
  <conditionalFormatting sqref="I60:BQ60">
    <cfRule type="expression" dxfId="1" priority="19">
      <formula>AND(I$6&gt;=$F59,I$6&lt;=$G59)</formula>
    </cfRule>
  </conditionalFormatting>
  <conditionalFormatting sqref="I63:BQ63">
    <cfRule type="expression" dxfId="1" priority="18">
      <formula>AND(I$6&gt;=$F62,I$6&lt;=$G62)</formula>
    </cfRule>
  </conditionalFormatting>
  <conditionalFormatting sqref="I66:BQ66">
    <cfRule type="expression" dxfId="1" priority="17">
      <formula>AND(I$6&gt;=$F65,I$6&lt;=$G65)</formula>
    </cfRule>
  </conditionalFormatting>
  <conditionalFormatting sqref="I69:BQ69">
    <cfRule type="expression" dxfId="1" priority="16">
      <formula>AND(I$6&gt;=$F68,I$6&lt;=$G68)</formula>
    </cfRule>
  </conditionalFormatting>
  <conditionalFormatting sqref="I72:BQ72">
    <cfRule type="expression" dxfId="1" priority="15">
      <formula>AND(I$6&gt;=$F71,I$6&lt;=$G71)</formula>
    </cfRule>
  </conditionalFormatting>
  <conditionalFormatting sqref="I75:BQ75">
    <cfRule type="expression" dxfId="1" priority="14">
      <formula>AND(I$6&gt;=$F74,I$6&lt;=$G74)</formula>
    </cfRule>
  </conditionalFormatting>
  <conditionalFormatting sqref="I78:BQ78">
    <cfRule type="expression" dxfId="1" priority="13">
      <formula>AND(I$6&gt;=$F77,I$6&lt;=$G77)</formula>
    </cfRule>
  </conditionalFormatting>
  <conditionalFormatting sqref="I81:BQ81">
    <cfRule type="expression" dxfId="1" priority="12">
      <formula>AND(I$6&gt;=$F80,I$6&lt;=$G80)</formula>
    </cfRule>
  </conditionalFormatting>
  <conditionalFormatting sqref="I84:BQ84">
    <cfRule type="expression" dxfId="1" priority="11">
      <formula>AND(I$6&gt;=$F83,I$6&lt;=$G83)</formula>
    </cfRule>
  </conditionalFormatting>
  <conditionalFormatting sqref="I87:BQ87">
    <cfRule type="expression" dxfId="1" priority="10">
      <formula>AND(I$6&gt;=$F86,I$6&lt;=$G86)</formula>
    </cfRule>
  </conditionalFormatting>
  <conditionalFormatting sqref="I90:BQ90">
    <cfRule type="expression" dxfId="1" priority="9">
      <formula>AND(I$6&gt;=$F89,I$6&lt;=$G89)</formula>
    </cfRule>
  </conditionalFormatting>
  <conditionalFormatting sqref="I93:BQ93">
    <cfRule type="expression" dxfId="1" priority="8">
      <formula>AND(I$6&gt;=$F92,I$6&lt;=$G92)</formula>
    </cfRule>
  </conditionalFormatting>
  <conditionalFormatting sqref="I96:BQ96">
    <cfRule type="expression" dxfId="1" priority="7">
      <formula>AND(I$6&gt;=$F95,I$6&lt;=$G95)</formula>
    </cfRule>
  </conditionalFormatting>
  <conditionalFormatting sqref="I99:BQ99">
    <cfRule type="expression" dxfId="1" priority="6">
      <formula>AND(I$6&gt;=$F98,I$6&lt;=$G98)</formula>
    </cfRule>
  </conditionalFormatting>
  <conditionalFormatting sqref="I102:BQ102">
    <cfRule type="expression" dxfId="1" priority="5">
      <formula>AND(I$6&gt;=$F101,I$6&lt;=$G101)</formula>
    </cfRule>
  </conditionalFormatting>
  <conditionalFormatting sqref="I105:BQ105">
    <cfRule type="expression" dxfId="1" priority="4">
      <formula>AND(I$6&gt;=$F104,I$6&lt;=$G104)</formula>
    </cfRule>
  </conditionalFormatting>
  <conditionalFormatting sqref="I108:BQ108">
    <cfRule type="expression" dxfId="1" priority="3">
      <formula>AND(I$6&gt;=$F107,I$6&lt;=$G107)</formula>
    </cfRule>
  </conditionalFormatting>
  <conditionalFormatting sqref="I111:BQ111">
    <cfRule type="expression" dxfId="1" priority="2">
      <formula>AND(I$6&gt;=$F110,I$6&lt;=$G110)</formula>
    </cfRule>
  </conditionalFormatting>
  <conditionalFormatting sqref="I114:BQ114">
    <cfRule type="expression" dxfId="1" priority="1">
      <formula>AND(I$6&gt;=$F113,I$6&lt;=$G113)</formula>
    </cfRule>
  </conditionalFormatting>
  <conditionalFormatting sqref="I6:BQ7">
    <cfRule type="expression" dxfId="2" priority="40">
      <formula>TODAY()=I$6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2021-09-14T06:31:00Z</dcterms:created>
  <dcterms:modified xsi:type="dcterms:W3CDTF">2021-09-17T01:55:20Z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52DEA01439064242BEA41D378EB6823F</vt:lpwstr>
  </property>
  <property fmtid="{D5CDD505-2E9C-101B-9397-08002B2CF9AE}" pid="3" name="KSOProductBuildVer">
    <vt:lpwstr>2052-11.1.0.10700</vt:lpwstr>
  </property>
  <property fmtid="{D5CDD505-2E9C-101B-9397-08002B2CF9AE}" pid="4" name="KSOTemplateUUID">
    <vt:lpwstr>v1.0_mb_8t8JQU2ovSrSnhODfVH0qg==</vt:lpwstr>
  </property>
</Properties>
</file>