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00"/>
  </bookViews>
  <sheets>
    <sheet name="周报" sheetId="1" r:id="rId1"/>
    <sheet name="说明" sheetId="2" r:id="rId2"/>
  </sheets>
  <definedNames>
    <definedName name="_xlnm.Print_Area" localSheetId="0">周报!$A$1:$S$34</definedName>
  </definedNames>
  <calcPr calcId="144525"/>
</workbook>
</file>

<file path=xl/sharedStrings.xml><?xml version="1.0" encoding="utf-8"?>
<sst xmlns="http://schemas.openxmlformats.org/spreadsheetml/2006/main" count="62">
  <si>
    <t>XX工程项目周报</t>
  </si>
  <si>
    <t>本次周报时间</t>
  </si>
  <si>
    <t>项目总周期：</t>
  </si>
  <si>
    <t>至</t>
  </si>
  <si>
    <t>一、项目总体进展说明</t>
  </si>
  <si>
    <t>表示正常进行</t>
  </si>
  <si>
    <t>表示风险预警，项目有延迟风险</t>
  </si>
  <si>
    <t>表示风险发生，项目已经延迟</t>
  </si>
  <si>
    <t>序号</t>
  </si>
  <si>
    <t>项目名称</t>
  </si>
  <si>
    <t>计划/状态</t>
  </si>
  <si>
    <t>项目所处阶段</t>
  </si>
  <si>
    <t>项目风险识别状态</t>
  </si>
  <si>
    <t>1.土方开挖</t>
  </si>
  <si>
    <t>2.基础施工阶段</t>
  </si>
  <si>
    <t>3.主体施工阶段</t>
  </si>
  <si>
    <t>4.二次结构阶段</t>
  </si>
  <si>
    <t>5.装饰装修阶段</t>
  </si>
  <si>
    <t>6.水电交叉</t>
  </si>
  <si>
    <t>7.竣工准备</t>
  </si>
  <si>
    <t>8.竣工验收</t>
  </si>
  <si>
    <t>9.问题维修</t>
  </si>
  <si>
    <t>/</t>
  </si>
  <si>
    <t>XX项目</t>
  </si>
  <si>
    <t>计划时间</t>
  </si>
  <si>
    <t>2021-3-1至2021-4-10</t>
  </si>
  <si>
    <t>2021-4-11至2021-5-20</t>
  </si>
  <si>
    <t>2021-5-21至2021-8-15</t>
  </si>
  <si>
    <t>2021-8-15至2021-9-20</t>
  </si>
  <si>
    <t>2021-9-1至2021-10-10</t>
  </si>
  <si>
    <t>2021-5-21至2021-10-20</t>
  </si>
  <si>
    <t>2021-10-25至2021-11-1</t>
  </si>
  <si>
    <t>2021-11-1至2021-11-5</t>
  </si>
  <si>
    <t>2021-11-5至2021-12-5</t>
  </si>
  <si>
    <t>无</t>
  </si>
  <si>
    <t>完成状态</t>
  </si>
  <si>
    <t>按时完成</t>
  </si>
  <si>
    <t>按计划进行中</t>
  </si>
  <si>
    <t>未到期</t>
  </si>
  <si>
    <t>二、本周工作目标及完成情况</t>
  </si>
  <si>
    <t>计划工作内容</t>
  </si>
  <si>
    <t>工作目标</t>
  </si>
  <si>
    <t>完成情况</t>
  </si>
  <si>
    <t>备注</t>
  </si>
  <si>
    <t>主体施工：3#楼三层模板、钢筋绑扎完成</t>
  </si>
  <si>
    <t>完成</t>
  </si>
  <si>
    <t>水电交叉：水电随主体</t>
  </si>
  <si>
    <t>.......</t>
  </si>
  <si>
    <t>三、目前存在的主要问题及解决措施</t>
  </si>
  <si>
    <t>问题</t>
  </si>
  <si>
    <t>责任单位</t>
  </si>
  <si>
    <t>原因</t>
  </si>
  <si>
    <t>挽回计划</t>
  </si>
  <si>
    <t>主体施工：3层脚手架未及时跟上</t>
  </si>
  <si>
    <t>脚手架班组</t>
  </si>
  <si>
    <t>脚手架班组人少，不能按时完成</t>
  </si>
  <si>
    <t>已要求脚手架班组增加人数，在规定时间内完成</t>
  </si>
  <si>
    <t>四、下周工作计划</t>
  </si>
  <si>
    <t>计划完成时间</t>
  </si>
  <si>
    <t>主体施工：3#楼四层模板、钢筋绑扎完成</t>
  </si>
  <si>
    <t>申报人：</t>
  </si>
  <si>
    <t>日期：</t>
  </si>
</sst>
</file>

<file path=xl/styles.xml><?xml version="1.0" encoding="utf-8"?>
<styleSheet xmlns="http://schemas.openxmlformats.org/spreadsheetml/2006/main">
  <numFmts count="6">
    <numFmt numFmtId="176" formatCode="yyyy&quot;年&quot;m&quot;月&quot;;@"/>
    <numFmt numFmtId="177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right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0"/>
        </patternFill>
      </fill>
    </dxf>
    <dxf>
      <font>
        <b val="1"/>
        <i val="0"/>
        <color theme="0"/>
      </font>
      <fill>
        <patternFill patternType="solid">
          <bgColor rgb="FFFFC000"/>
        </patternFill>
      </fill>
    </dxf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ont>
        <b val="1"/>
        <i val="0"/>
        <color theme="0"/>
      </font>
      <fill>
        <patternFill patternType="solid">
          <bgColor rgb="FF00B0F0"/>
        </patternFill>
      </fill>
    </dxf>
    <dxf>
      <font>
        <b val="1"/>
        <i val="0"/>
        <color theme="1"/>
      </font>
      <fill>
        <patternFill patternType="solid">
          <bgColor rgb="FFFFFF00"/>
        </patternFill>
      </fill>
    </dxf>
    <dxf>
      <font>
        <b val="1"/>
        <i val="0"/>
        <color theme="0"/>
      </font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1270</xdr:rowOff>
    </xdr:from>
    <xdr:to>
      <xdr:col>14</xdr:col>
      <xdr:colOff>420370</xdr:colOff>
      <xdr:row>69</xdr:row>
      <xdr:rowOff>128905</xdr:rowOff>
    </xdr:to>
    <xdr:sp>
      <xdr:nvSpPr>
        <xdr:cNvPr id="2" name="矩形 1"/>
        <xdr:cNvSpPr/>
      </xdr:nvSpPr>
      <xdr:spPr>
        <a:xfrm>
          <a:off x="635" y="1270"/>
          <a:ext cx="9905365" cy="119576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635</xdr:colOff>
      <xdr:row>3</xdr:row>
      <xdr:rowOff>22860</xdr:rowOff>
    </xdr:from>
    <xdr:to>
      <xdr:col>7</xdr:col>
      <xdr:colOff>80645</xdr:colOff>
      <xdr:row>7</xdr:row>
      <xdr:rowOff>73025</xdr:rowOff>
    </xdr:to>
    <xdr:grpSp>
      <xdr:nvGrpSpPr>
        <xdr:cNvPr id="4" name="组合 102"/>
        <xdr:cNvGrpSpPr/>
      </xdr:nvGrpSpPr>
      <xdr:grpSpPr>
        <a:xfrm rot="0">
          <a:off x="635" y="537210"/>
          <a:ext cx="4822825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267335</xdr:colOff>
      <xdr:row>8</xdr:row>
      <xdr:rowOff>100330</xdr:rowOff>
    </xdr:from>
    <xdr:to>
      <xdr:col>5</xdr:col>
      <xdr:colOff>291465</xdr:colOff>
      <xdr:row>12</xdr:row>
      <xdr:rowOff>106680</xdr:rowOff>
    </xdr:to>
    <xdr:grpSp>
      <xdr:nvGrpSpPr>
        <xdr:cNvPr id="8" name="组合 7"/>
        <xdr:cNvGrpSpPr/>
      </xdr:nvGrpSpPr>
      <xdr:grpSpPr>
        <a:xfrm rot="0">
          <a:off x="267335" y="147193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150495</xdr:colOff>
      <xdr:row>11</xdr:row>
      <xdr:rowOff>168910</xdr:rowOff>
    </xdr:from>
    <xdr:to>
      <xdr:col>8</xdr:col>
      <xdr:colOff>150495</xdr:colOff>
      <xdr:row>65</xdr:row>
      <xdr:rowOff>97155</xdr:rowOff>
    </xdr:to>
    <xdr:cxnSp>
      <xdr:nvCxnSpPr>
        <xdr:cNvPr id="11" name="直接连接符 10"/>
        <xdr:cNvCxnSpPr/>
      </xdr:nvCxnSpPr>
      <xdr:spPr>
        <a:xfrm>
          <a:off x="5570855" y="205486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551180</xdr:colOff>
      <xdr:row>8</xdr:row>
      <xdr:rowOff>110490</xdr:rowOff>
    </xdr:from>
    <xdr:to>
      <xdr:col>13</xdr:col>
      <xdr:colOff>422275</xdr:colOff>
      <xdr:row>26</xdr:row>
      <xdr:rowOff>73025</xdr:rowOff>
    </xdr:to>
    <xdr:grpSp>
      <xdr:nvGrpSpPr>
        <xdr:cNvPr id="12" name="组合 11"/>
        <xdr:cNvGrpSpPr/>
      </xdr:nvGrpSpPr>
      <xdr:grpSpPr>
        <a:xfrm>
          <a:off x="5971540" y="1482090"/>
          <a:ext cx="3258820" cy="3048635"/>
          <a:chOff x="8438" y="3702"/>
          <a:chExt cx="4611" cy="5059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2462"/>
            <a:chOff x="10730" y="2878"/>
            <a:chExt cx="3249" cy="2493"/>
          </a:xfrm>
        </xdr:grpSpPr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48" y="4703"/>
              <a:ext cx="3030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zh-CN" altLang="en-US" sz="20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1" name="文本框 2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2" name="文本框 2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8</xdr:col>
      <xdr:colOff>548640</xdr:colOff>
      <xdr:row>34</xdr:row>
      <xdr:rowOff>17780</xdr:rowOff>
    </xdr:from>
    <xdr:to>
      <xdr:col>13</xdr:col>
      <xdr:colOff>415925</xdr:colOff>
      <xdr:row>47</xdr:row>
      <xdr:rowOff>164465</xdr:rowOff>
    </xdr:to>
    <xdr:grpSp>
      <xdr:nvGrpSpPr>
        <xdr:cNvPr id="23" name="组合 22"/>
        <xdr:cNvGrpSpPr/>
      </xdr:nvGrpSpPr>
      <xdr:grpSpPr>
        <a:xfrm>
          <a:off x="5969000" y="5847080"/>
          <a:ext cx="3255010" cy="2375535"/>
          <a:chOff x="8434" y="9476"/>
          <a:chExt cx="4625" cy="3917"/>
        </a:xfrm>
      </xdr:grpSpPr>
      <xdr:grpSp>
        <xdr:nvGrpSpPr>
          <xdr:cNvPr id="24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5" name="文本框 2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7" name="组合 69"/>
          <xdr:cNvGrpSpPr/>
        </xdr:nvGrpSpPr>
        <xdr:grpSpPr>
          <a:xfrm rot="0">
            <a:off x="8439" y="10825"/>
            <a:ext cx="4620" cy="848"/>
            <a:chOff x="7153" y="3565"/>
            <a:chExt cx="4604" cy="857"/>
          </a:xfrm>
        </xdr:grpSpPr>
        <xdr:sp>
          <xdr:nvSpPr>
            <xdr:cNvPr id="28" name="文本框 27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7153" y="4044"/>
              <a:ext cx="4604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0" name="组合 77"/>
          <xdr:cNvGrpSpPr/>
        </xdr:nvGrpSpPr>
        <xdr:grpSpPr>
          <a:xfrm rot="0">
            <a:off x="8434" y="12608"/>
            <a:ext cx="4625" cy="785"/>
            <a:chOff x="7148" y="5903"/>
            <a:chExt cx="4609" cy="796"/>
          </a:xfrm>
        </xdr:grpSpPr>
        <xdr:sp>
          <xdr:nvSpPr>
            <xdr:cNvPr id="31" name="文本框 30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48" y="6320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0</xdr:col>
      <xdr:colOff>337185</xdr:colOff>
      <xdr:row>13</xdr:row>
      <xdr:rowOff>66675</xdr:rowOff>
    </xdr:from>
    <xdr:to>
      <xdr:col>5</xdr:col>
      <xdr:colOff>241935</xdr:colOff>
      <xdr:row>16</xdr:row>
      <xdr:rowOff>161290</xdr:rowOff>
    </xdr:to>
    <xdr:grpSp>
      <xdr:nvGrpSpPr>
        <xdr:cNvPr id="33" name="组合 69"/>
        <xdr:cNvGrpSpPr/>
      </xdr:nvGrpSpPr>
      <xdr:grpSpPr>
        <a:xfrm rot="0">
          <a:off x="337185" y="2295525"/>
          <a:ext cx="3292475" cy="608965"/>
          <a:chOff x="7139" y="3569"/>
          <a:chExt cx="4652" cy="1008"/>
        </a:xfrm>
      </xdr:grpSpPr>
      <xdr:sp>
        <xdr:nvSpPr>
          <xdr:cNvPr id="34" name="文本框 33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5" name="文本框 34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0</xdr:col>
      <xdr:colOff>448310</xdr:colOff>
      <xdr:row>17</xdr:row>
      <xdr:rowOff>36195</xdr:rowOff>
    </xdr:from>
    <xdr:to>
      <xdr:col>7</xdr:col>
      <xdr:colOff>208915</xdr:colOff>
      <xdr:row>21</xdr:row>
      <xdr:rowOff>12065</xdr:rowOff>
    </xdr:to>
    <xdr:pic>
      <xdr:nvPicPr>
        <xdr:cNvPr id="39" name="图片 38" descr="WPS图片编辑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8310" y="2950845"/>
          <a:ext cx="4503420" cy="6616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0</xdr:col>
      <xdr:colOff>335915</xdr:colOff>
      <xdr:row>33</xdr:row>
      <xdr:rowOff>29210</xdr:rowOff>
    </xdr:from>
    <xdr:to>
      <xdr:col>5</xdr:col>
      <xdr:colOff>241935</xdr:colOff>
      <xdr:row>38</xdr:row>
      <xdr:rowOff>53975</xdr:rowOff>
    </xdr:to>
    <xdr:grpSp>
      <xdr:nvGrpSpPr>
        <xdr:cNvPr id="40" name="组合 77"/>
        <xdr:cNvGrpSpPr/>
      </xdr:nvGrpSpPr>
      <xdr:grpSpPr>
        <a:xfrm rot="0">
          <a:off x="335915" y="5687060"/>
          <a:ext cx="3293745" cy="882015"/>
          <a:chOff x="7138" y="5903"/>
          <a:chExt cx="4652" cy="1474"/>
        </a:xfrm>
      </xdr:grpSpPr>
      <xdr:sp>
        <xdr:nvSpPr>
          <xdr:cNvPr id="41" name="文本框 40"/>
          <xdr:cNvSpPr txBox="1"/>
        </xdr:nvSpPr>
        <xdr:spPr>
          <a:xfrm>
            <a:off x="7138" y="5903"/>
            <a:ext cx="4408" cy="43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下拉选择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6"/>
            <a:ext cx="4593" cy="10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、项目所处阶段完成状态可下拉选择，如想修改下拉选项，可在数据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-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有效性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-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设置中修改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、不同阶段备注不同颜色，如想修改颜色可在开始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-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条件格式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-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管理规则中修改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332105</xdr:colOff>
      <xdr:row>50</xdr:row>
      <xdr:rowOff>73660</xdr:rowOff>
    </xdr:from>
    <xdr:to>
      <xdr:col>5</xdr:col>
      <xdr:colOff>241300</xdr:colOff>
      <xdr:row>54</xdr:row>
      <xdr:rowOff>121920</xdr:rowOff>
    </xdr:to>
    <xdr:grpSp>
      <xdr:nvGrpSpPr>
        <xdr:cNvPr id="44" name="组合 77"/>
        <xdr:cNvGrpSpPr/>
      </xdr:nvGrpSpPr>
      <xdr:grpSpPr>
        <a:xfrm rot="0">
          <a:off x="332105" y="8646160"/>
          <a:ext cx="3296920" cy="734060"/>
          <a:chOff x="7133" y="5903"/>
          <a:chExt cx="4657" cy="1234"/>
        </a:xfrm>
      </xdr:grpSpPr>
      <xdr:sp>
        <xdr:nvSpPr>
          <xdr:cNvPr id="45" name="文本框 44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序号自动生成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84"/>
            <a:ext cx="4593" cy="8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、当项目名称不为空时，自动生成序号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如行数不够时整行插入，将上一行有公式内容整行下拉即可自动排序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597535</xdr:colOff>
      <xdr:row>17</xdr:row>
      <xdr:rowOff>24130</xdr:rowOff>
    </xdr:from>
    <xdr:to>
      <xdr:col>13</xdr:col>
      <xdr:colOff>548640</xdr:colOff>
      <xdr:row>21</xdr:row>
      <xdr:rowOff>69215</xdr:rowOff>
    </xdr:to>
    <xdr:sp>
      <xdr:nvSpPr>
        <xdr:cNvPr id="48" name="文本框 47"/>
        <xdr:cNvSpPr txBox="1"/>
      </xdr:nvSpPr>
      <xdr:spPr>
        <a:xfrm>
          <a:off x="6017895" y="2938780"/>
          <a:ext cx="3338830" cy="7308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0</xdr:col>
      <xdr:colOff>439420</xdr:colOff>
      <xdr:row>22</xdr:row>
      <xdr:rowOff>15240</xdr:rowOff>
    </xdr:from>
    <xdr:to>
      <xdr:col>6</xdr:col>
      <xdr:colOff>262890</xdr:colOff>
      <xdr:row>26</xdr:row>
      <xdr:rowOff>66675</xdr:rowOff>
    </xdr:to>
    <xdr:grpSp>
      <xdr:nvGrpSpPr>
        <xdr:cNvPr id="49" name="组合 77"/>
        <xdr:cNvGrpSpPr/>
      </xdr:nvGrpSpPr>
      <xdr:grpSpPr>
        <a:xfrm rot="0">
          <a:off x="439420" y="3787140"/>
          <a:ext cx="3888740" cy="737235"/>
          <a:chOff x="7127" y="5903"/>
          <a:chExt cx="5482" cy="1248"/>
        </a:xfrm>
      </xdr:grpSpPr>
      <xdr:sp>
        <xdr:nvSpPr>
          <xdr:cNvPr id="50" name="文本框 4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6292"/>
            <a:ext cx="5412" cy="8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、列数不够，向下复制时，请整行选中包含题干、选择区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行，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、鼠标放至红色箭头指示的绿色小点处，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1</xdr:col>
      <xdr:colOff>8255</xdr:colOff>
      <xdr:row>26</xdr:row>
      <xdr:rowOff>71755</xdr:rowOff>
    </xdr:from>
    <xdr:to>
      <xdr:col>5</xdr:col>
      <xdr:colOff>601980</xdr:colOff>
      <xdr:row>31</xdr:row>
      <xdr:rowOff>164465</xdr:rowOff>
    </xdr:to>
    <xdr:pic>
      <xdr:nvPicPr>
        <xdr:cNvPr id="53" name="图片 52"/>
        <xdr:cNvPicPr>
          <a:picLocks noChangeAspect="1"/>
        </xdr:cNvPicPr>
      </xdr:nvPicPr>
      <xdr:blipFill>
        <a:blip r:embed="rId2"/>
        <a:srcRect b="24976"/>
        <a:stretch>
          <a:fillRect/>
        </a:stretch>
      </xdr:blipFill>
      <xdr:spPr>
        <a:xfrm>
          <a:off x="685800" y="4529455"/>
          <a:ext cx="3303905" cy="94996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556260</xdr:colOff>
      <xdr:row>38</xdr:row>
      <xdr:rowOff>78740</xdr:rowOff>
    </xdr:from>
    <xdr:to>
      <xdr:col>6</xdr:col>
      <xdr:colOff>431800</xdr:colOff>
      <xdr:row>47</xdr:row>
      <xdr:rowOff>91440</xdr:rowOff>
    </xdr:to>
    <xdr:pic>
      <xdr:nvPicPr>
        <xdr:cNvPr id="54" name="图片 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56260" y="6593840"/>
          <a:ext cx="3940810" cy="155575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480060</xdr:colOff>
      <xdr:row>54</xdr:row>
      <xdr:rowOff>136525</xdr:rowOff>
    </xdr:from>
    <xdr:to>
      <xdr:col>6</xdr:col>
      <xdr:colOff>116205</xdr:colOff>
      <xdr:row>60</xdr:row>
      <xdr:rowOff>167640</xdr:rowOff>
    </xdr:to>
    <xdr:pic>
      <xdr:nvPicPr>
        <xdr:cNvPr id="55" name="图片 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80060" y="9394825"/>
          <a:ext cx="3701415" cy="1059815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showGridLines="0" tabSelected="1" zoomScale="85" zoomScaleNormal="85" workbookViewId="0">
      <selection activeCell="W22" sqref="W22"/>
    </sheetView>
  </sheetViews>
  <sheetFormatPr defaultColWidth="9" defaultRowHeight="13.5"/>
  <cols>
    <col min="1" max="1" width="5.89166666666667" style="3" customWidth="1"/>
    <col min="2" max="2" width="4.6" style="3" customWidth="1"/>
    <col min="3" max="3" width="14.6666666666667" style="3" customWidth="1"/>
    <col min="4" max="4" width="15" style="3" customWidth="1"/>
    <col min="5" max="5" width="4.6" style="3" customWidth="1"/>
    <col min="6" max="6" width="9.10833333333333" style="6" customWidth="1"/>
    <col min="7" max="7" width="14.5583333333333" style="6" customWidth="1"/>
    <col min="8" max="8" width="13.6666666666667" style="6" customWidth="1"/>
    <col min="9" max="9" width="4.6" style="6" customWidth="1"/>
    <col min="10" max="10" width="9.55833333333333" style="6" customWidth="1"/>
    <col min="11" max="15" width="14.6666666666667" style="6" customWidth="1"/>
    <col min="16" max="16" width="4.6" style="6" customWidth="1"/>
    <col min="17" max="17" width="10.6666666666667" style="6" customWidth="1"/>
    <col min="18" max="18" width="15.5583333333333" style="6" customWidth="1"/>
    <col min="19" max="19" width="12.8916666666667" style="3" customWidth="1"/>
    <col min="20" max="16383" width="9" style="3"/>
    <col min="16384" max="16384" width="9" style="7"/>
  </cols>
  <sheetData>
    <row r="1" s="3" customFormat="1" ht="38.25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="4" customFormat="1" ht="21" customHeight="1" spans="1:16384">
      <c r="A2" s="9" t="s">
        <v>1</v>
      </c>
      <c r="B2" s="9"/>
      <c r="C2" s="9"/>
      <c r="D2" s="9"/>
      <c r="E2" s="10">
        <v>44384</v>
      </c>
      <c r="F2" s="11"/>
      <c r="G2" s="4" t="str">
        <f>"（本月第"&amp;INT((DAY(E2)-1)/7)+1+(WEEKDAY(E2-DAY(E2)+1,2)&gt;WEEKDAY(E2,2))&amp;"周）"</f>
        <v>（本月第2周）</v>
      </c>
      <c r="J2" s="17"/>
      <c r="N2" s="39" t="s">
        <v>2</v>
      </c>
      <c r="O2" s="40">
        <v>44256</v>
      </c>
      <c r="P2" s="41" t="s">
        <v>3</v>
      </c>
      <c r="Q2" s="52">
        <v>44535</v>
      </c>
      <c r="R2" s="52"/>
      <c r="XFD2" s="54"/>
    </row>
    <row r="3" s="3" customFormat="1" ht="26" customHeight="1" spans="1:19">
      <c r="A3" s="12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="3" customFormat="1" ht="6" customHeight="1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="4" customFormat="1" ht="24.75" customHeight="1" spans="1:16384">
      <c r="A5" s="14"/>
      <c r="B5" s="15"/>
      <c r="C5" s="14" t="s">
        <v>5</v>
      </c>
      <c r="D5" s="14"/>
      <c r="E5" s="16"/>
      <c r="F5" s="14" t="s">
        <v>6</v>
      </c>
      <c r="G5" s="14"/>
      <c r="H5" s="17"/>
      <c r="I5" s="42"/>
      <c r="J5" s="14" t="s">
        <v>7</v>
      </c>
      <c r="K5" s="14"/>
      <c r="L5" s="14"/>
      <c r="M5" s="14"/>
      <c r="N5" s="14"/>
      <c r="O5" s="14"/>
      <c r="P5" s="14"/>
      <c r="Q5" s="14"/>
      <c r="R5" s="14"/>
      <c r="S5" s="14"/>
      <c r="XFD5" s="54"/>
    </row>
    <row r="6" s="3" customFormat="1" ht="6" customHeight="1" spans="1:16384">
      <c r="A6" s="14"/>
      <c r="B6" s="18"/>
      <c r="C6" s="18"/>
      <c r="D6" s="14"/>
      <c r="E6" s="18"/>
      <c r="F6" s="18"/>
      <c r="G6" s="18"/>
      <c r="H6" s="6"/>
      <c r="I6" s="18"/>
      <c r="J6" s="18"/>
      <c r="K6" s="18"/>
      <c r="L6" s="18"/>
      <c r="M6" s="18"/>
      <c r="N6" s="18"/>
      <c r="O6" s="18"/>
      <c r="P6" s="18"/>
      <c r="Q6" s="18"/>
      <c r="R6" s="18"/>
      <c r="S6" s="14"/>
      <c r="XFD6" s="7"/>
    </row>
    <row r="7" s="3" customFormat="1" ht="24" customHeight="1" spans="1:19">
      <c r="A7" s="19" t="s">
        <v>8</v>
      </c>
      <c r="B7" s="19" t="s">
        <v>9</v>
      </c>
      <c r="C7" s="19"/>
      <c r="D7" s="19" t="s">
        <v>10</v>
      </c>
      <c r="E7" s="19" t="s">
        <v>11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 t="s">
        <v>12</v>
      </c>
    </row>
    <row r="8" s="3" customFormat="1" ht="37.5" customHeight="1" spans="1:19">
      <c r="A8" s="19"/>
      <c r="B8" s="19"/>
      <c r="C8" s="19"/>
      <c r="D8" s="19"/>
      <c r="E8" s="20" t="s">
        <v>13</v>
      </c>
      <c r="F8" s="20"/>
      <c r="G8" s="20" t="s">
        <v>14</v>
      </c>
      <c r="H8" s="20" t="s">
        <v>15</v>
      </c>
      <c r="I8" s="20" t="s">
        <v>16</v>
      </c>
      <c r="J8" s="20"/>
      <c r="K8" s="20" t="s">
        <v>17</v>
      </c>
      <c r="L8" s="20" t="s">
        <v>18</v>
      </c>
      <c r="M8" s="20" t="s">
        <v>19</v>
      </c>
      <c r="N8" s="20" t="s">
        <v>20</v>
      </c>
      <c r="O8" s="20" t="s">
        <v>21</v>
      </c>
      <c r="P8" s="20" t="s">
        <v>22</v>
      </c>
      <c r="Q8" s="20"/>
      <c r="R8" s="20" t="s">
        <v>22</v>
      </c>
      <c r="S8" s="20"/>
    </row>
    <row r="9" s="3" customFormat="1" ht="33" customHeight="1" spans="1:20">
      <c r="A9" s="20">
        <v>1</v>
      </c>
      <c r="B9" s="21" t="s">
        <v>23</v>
      </c>
      <c r="C9" s="21"/>
      <c r="D9" s="19" t="s">
        <v>24</v>
      </c>
      <c r="E9" s="22" t="s">
        <v>25</v>
      </c>
      <c r="F9" s="22"/>
      <c r="G9" s="22" t="s">
        <v>26</v>
      </c>
      <c r="H9" s="22" t="s">
        <v>27</v>
      </c>
      <c r="I9" s="22" t="s">
        <v>28</v>
      </c>
      <c r="J9" s="22"/>
      <c r="K9" s="22" t="s">
        <v>29</v>
      </c>
      <c r="L9" s="22" t="s">
        <v>30</v>
      </c>
      <c r="M9" s="22" t="s">
        <v>31</v>
      </c>
      <c r="N9" s="22" t="s">
        <v>32</v>
      </c>
      <c r="O9" s="22" t="s">
        <v>33</v>
      </c>
      <c r="P9" s="22"/>
      <c r="Q9" s="22"/>
      <c r="R9" s="22"/>
      <c r="S9" s="33" t="s">
        <v>34</v>
      </c>
      <c r="T9" s="6"/>
    </row>
    <row r="10" s="3" customFormat="1" ht="24" customHeight="1" spans="1:19">
      <c r="A10" s="20"/>
      <c r="B10" s="21"/>
      <c r="C10" s="21"/>
      <c r="D10" s="20" t="s">
        <v>35</v>
      </c>
      <c r="E10" s="23" t="s">
        <v>36</v>
      </c>
      <c r="F10" s="24"/>
      <c r="G10" s="24" t="s">
        <v>36</v>
      </c>
      <c r="H10" s="24" t="s">
        <v>37</v>
      </c>
      <c r="I10" s="23" t="s">
        <v>38</v>
      </c>
      <c r="J10" s="24"/>
      <c r="K10" s="24" t="s">
        <v>38</v>
      </c>
      <c r="L10" s="24" t="s">
        <v>38</v>
      </c>
      <c r="M10" s="24" t="s">
        <v>38</v>
      </c>
      <c r="N10" s="24" t="s">
        <v>38</v>
      </c>
      <c r="O10" s="24" t="s">
        <v>38</v>
      </c>
      <c r="P10" s="43"/>
      <c r="Q10" s="43"/>
      <c r="R10" s="24"/>
      <c r="S10" s="33"/>
    </row>
    <row r="11" s="3" customFormat="1" ht="25.5" customHeight="1" spans="1:19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="3" customFormat="1" ht="23" customHeight="1" spans="1:20">
      <c r="A12" s="25" t="s">
        <v>39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4"/>
    </row>
    <row r="13" s="5" customFormat="1" ht="23" customHeight="1" spans="1:20">
      <c r="A13" s="20" t="s">
        <v>8</v>
      </c>
      <c r="B13" s="26" t="s">
        <v>9</v>
      </c>
      <c r="C13" s="27"/>
      <c r="D13" s="19" t="s">
        <v>40</v>
      </c>
      <c r="E13" s="19"/>
      <c r="F13" s="19"/>
      <c r="G13" s="19"/>
      <c r="H13" s="19"/>
      <c r="I13" s="19"/>
      <c r="J13" s="19"/>
      <c r="K13" s="19"/>
      <c r="L13" s="19" t="s">
        <v>41</v>
      </c>
      <c r="M13" s="19"/>
      <c r="N13" s="19"/>
      <c r="O13" s="19" t="s">
        <v>42</v>
      </c>
      <c r="P13" s="19"/>
      <c r="Q13" s="19"/>
      <c r="R13" s="19"/>
      <c r="S13" s="19" t="s">
        <v>43</v>
      </c>
      <c r="T13" s="51"/>
    </row>
    <row r="14" s="3" customFormat="1" ht="23" customHeight="1" spans="1:19">
      <c r="A14" s="21">
        <f>IF(B14&lt;&gt;"",ROW()-13,"")</f>
        <v>1</v>
      </c>
      <c r="B14" s="28" t="s">
        <v>23</v>
      </c>
      <c r="C14" s="29"/>
      <c r="D14" s="30" t="s">
        <v>44</v>
      </c>
      <c r="E14" s="30"/>
      <c r="F14" s="30"/>
      <c r="G14" s="30"/>
      <c r="H14" s="30"/>
      <c r="I14" s="30"/>
      <c r="J14" s="30"/>
      <c r="K14" s="30"/>
      <c r="L14" s="28" t="s">
        <v>45</v>
      </c>
      <c r="M14" s="44"/>
      <c r="N14" s="29"/>
      <c r="O14" s="28" t="s">
        <v>45</v>
      </c>
      <c r="P14" s="44"/>
      <c r="Q14" s="44"/>
      <c r="R14" s="29"/>
      <c r="S14" s="30"/>
    </row>
    <row r="15" s="3" customFormat="1" ht="23" customHeight="1" spans="1:19">
      <c r="A15" s="21">
        <f>IF(B15&lt;&gt;"",ROW()-13,"")</f>
        <v>2</v>
      </c>
      <c r="B15" s="28" t="s">
        <v>23</v>
      </c>
      <c r="C15" s="29"/>
      <c r="D15" s="30" t="s">
        <v>46</v>
      </c>
      <c r="E15" s="30"/>
      <c r="F15" s="30"/>
      <c r="G15" s="30"/>
      <c r="H15" s="30"/>
      <c r="I15" s="30"/>
      <c r="J15" s="30"/>
      <c r="K15" s="30"/>
      <c r="L15" s="28" t="s">
        <v>45</v>
      </c>
      <c r="M15" s="44"/>
      <c r="N15" s="29"/>
      <c r="O15" s="28" t="s">
        <v>45</v>
      </c>
      <c r="P15" s="44"/>
      <c r="Q15" s="44"/>
      <c r="R15" s="29"/>
      <c r="S15" s="30"/>
    </row>
    <row r="16" s="3" customFormat="1" ht="23" customHeight="1" spans="1:19">
      <c r="A16" s="21" t="str">
        <f>IF(B16&lt;&gt;"",ROW()-13,"")</f>
        <v/>
      </c>
      <c r="B16" s="28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="3" customFormat="1" ht="23" customHeight="1" spans="1:19">
      <c r="A17" s="30"/>
      <c r="B17" s="28" t="s">
        <v>47</v>
      </c>
      <c r="C17" s="29"/>
      <c r="D17" s="31"/>
      <c r="E17" s="32"/>
      <c r="F17" s="32"/>
      <c r="G17" s="32"/>
      <c r="H17" s="32"/>
      <c r="I17" s="32"/>
      <c r="J17" s="32"/>
      <c r="K17" s="45"/>
      <c r="L17" s="31"/>
      <c r="M17" s="32"/>
      <c r="N17" s="45"/>
      <c r="O17" s="31"/>
      <c r="P17" s="32"/>
      <c r="Q17" s="32"/>
      <c r="R17" s="45"/>
      <c r="S17" s="30"/>
    </row>
    <row r="18" s="3" customFormat="1" ht="23" customHeight="1" spans="1:19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="3" customFormat="1" ht="23" customHeight="1" spans="1:19">
      <c r="A19" s="25" t="s">
        <v>48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="3" customFormat="1" ht="23" customHeight="1" spans="1:19">
      <c r="A20" s="34" t="s">
        <v>8</v>
      </c>
      <c r="B20" s="26" t="s">
        <v>9</v>
      </c>
      <c r="C20" s="27"/>
      <c r="D20" s="35" t="s">
        <v>49</v>
      </c>
      <c r="E20" s="36"/>
      <c r="F20" s="36"/>
      <c r="G20" s="36"/>
      <c r="H20" s="36"/>
      <c r="I20" s="46"/>
      <c r="J20" s="35" t="s">
        <v>50</v>
      </c>
      <c r="K20" s="47"/>
      <c r="L20" s="19" t="s">
        <v>51</v>
      </c>
      <c r="M20" s="19"/>
      <c r="N20" s="19"/>
      <c r="O20" s="19" t="s">
        <v>52</v>
      </c>
      <c r="P20" s="19"/>
      <c r="Q20" s="19"/>
      <c r="R20" s="19"/>
      <c r="S20" s="19" t="s">
        <v>43</v>
      </c>
    </row>
    <row r="21" s="3" customFormat="1" ht="23" customHeight="1" spans="1:19">
      <c r="A21" s="21">
        <f>IF(B21&lt;&gt;"",ROW()-20,"")</f>
        <v>1</v>
      </c>
      <c r="B21" s="28" t="s">
        <v>23</v>
      </c>
      <c r="C21" s="29"/>
      <c r="D21" s="37" t="s">
        <v>53</v>
      </c>
      <c r="E21" s="38"/>
      <c r="F21" s="38"/>
      <c r="G21" s="38"/>
      <c r="H21" s="38"/>
      <c r="I21" s="48"/>
      <c r="J21" s="37" t="s">
        <v>54</v>
      </c>
      <c r="K21" s="49"/>
      <c r="L21" s="33" t="s">
        <v>55</v>
      </c>
      <c r="M21" s="33"/>
      <c r="N21" s="33"/>
      <c r="O21" s="33" t="s">
        <v>56</v>
      </c>
      <c r="P21" s="33"/>
      <c r="Q21" s="33"/>
      <c r="R21" s="33"/>
      <c r="S21" s="53"/>
    </row>
    <row r="22" s="3" customFormat="1" ht="23" customHeight="1" spans="1:19">
      <c r="A22" s="21" t="str">
        <f>IF(B22&lt;&gt;"",ROW()-20,"")</f>
        <v/>
      </c>
      <c r="B22" s="28"/>
      <c r="C22" s="29"/>
      <c r="D22" s="37"/>
      <c r="E22" s="38"/>
      <c r="F22" s="38"/>
      <c r="G22" s="38"/>
      <c r="H22" s="38"/>
      <c r="I22" s="48"/>
      <c r="J22" s="37"/>
      <c r="K22" s="49"/>
      <c r="L22" s="33"/>
      <c r="M22" s="33"/>
      <c r="N22" s="33"/>
      <c r="O22" s="33"/>
      <c r="P22" s="33"/>
      <c r="Q22" s="33"/>
      <c r="R22" s="33"/>
      <c r="S22" s="53"/>
    </row>
    <row r="23" s="3" customFormat="1" ht="23" customHeight="1" spans="1:19">
      <c r="A23" s="20"/>
      <c r="B23" s="28" t="s">
        <v>47</v>
      </c>
      <c r="C23" s="29"/>
      <c r="D23" s="37"/>
      <c r="E23" s="38"/>
      <c r="F23" s="38"/>
      <c r="G23" s="38"/>
      <c r="H23" s="38"/>
      <c r="I23" s="48"/>
      <c r="J23" s="37"/>
      <c r="K23" s="49"/>
      <c r="L23" s="33"/>
      <c r="M23" s="33"/>
      <c r="N23" s="33"/>
      <c r="O23" s="33"/>
      <c r="P23" s="33"/>
      <c r="Q23" s="33"/>
      <c r="R23" s="33"/>
      <c r="S23" s="53"/>
    </row>
    <row r="24" s="3" customFormat="1" ht="23" customHeight="1" spans="1:19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 s="4" customFormat="1" ht="23" customHeight="1" spans="1:19">
      <c r="A25" s="25" t="s">
        <v>57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="4" customFormat="1" ht="23" customHeight="1" spans="1:19">
      <c r="A26" s="34" t="s">
        <v>8</v>
      </c>
      <c r="B26" s="26" t="s">
        <v>9</v>
      </c>
      <c r="C26" s="27"/>
      <c r="D26" s="20" t="s">
        <v>40</v>
      </c>
      <c r="E26" s="20"/>
      <c r="F26" s="20"/>
      <c r="G26" s="20"/>
      <c r="H26" s="20"/>
      <c r="I26" s="20"/>
      <c r="J26" s="20"/>
      <c r="K26" s="20"/>
      <c r="L26" s="20" t="s">
        <v>41</v>
      </c>
      <c r="M26" s="20"/>
      <c r="N26" s="20"/>
      <c r="O26" s="20" t="s">
        <v>58</v>
      </c>
      <c r="P26" s="20"/>
      <c r="Q26" s="20"/>
      <c r="R26" s="20"/>
      <c r="S26" s="20" t="s">
        <v>43</v>
      </c>
    </row>
    <row r="27" s="4" customFormat="1" ht="23" customHeight="1" spans="1:19">
      <c r="A27" s="21">
        <f>IF(B27&lt;&gt;"",ROW()-26,"")</f>
        <v>1</v>
      </c>
      <c r="B27" s="28" t="s">
        <v>23</v>
      </c>
      <c r="C27" s="29"/>
      <c r="D27" s="30" t="s">
        <v>59</v>
      </c>
      <c r="E27" s="30"/>
      <c r="F27" s="30"/>
      <c r="G27" s="30"/>
      <c r="H27" s="30"/>
      <c r="I27" s="30"/>
      <c r="J27" s="30"/>
      <c r="K27" s="30"/>
      <c r="L27" s="21" t="s">
        <v>45</v>
      </c>
      <c r="M27" s="21"/>
      <c r="N27" s="21"/>
      <c r="O27" s="50">
        <v>44387</v>
      </c>
      <c r="P27" s="21"/>
      <c r="Q27" s="21"/>
      <c r="R27" s="21"/>
      <c r="S27" s="33"/>
    </row>
    <row r="28" s="4" customFormat="1" ht="23" customHeight="1" spans="1:19">
      <c r="A28" s="21">
        <f>IF(B28&lt;&gt;"",ROW()-26,"")</f>
        <v>2</v>
      </c>
      <c r="B28" s="28" t="s">
        <v>23</v>
      </c>
      <c r="C28" s="29"/>
      <c r="D28" s="30" t="s">
        <v>46</v>
      </c>
      <c r="E28" s="30"/>
      <c r="F28" s="30"/>
      <c r="G28" s="30"/>
      <c r="H28" s="30"/>
      <c r="I28" s="30"/>
      <c r="J28" s="30"/>
      <c r="K28" s="30"/>
      <c r="L28" s="21" t="s">
        <v>45</v>
      </c>
      <c r="M28" s="21"/>
      <c r="N28" s="21"/>
      <c r="O28" s="50">
        <v>44387</v>
      </c>
      <c r="P28" s="21"/>
      <c r="Q28" s="21"/>
      <c r="R28" s="21"/>
      <c r="S28" s="53"/>
    </row>
    <row r="29" s="4" customFormat="1" ht="23" customHeight="1" spans="1:19">
      <c r="A29" s="21" t="str">
        <f>IF(B29&lt;&gt;"",ROW()-26,"")</f>
        <v/>
      </c>
      <c r="B29" s="26"/>
      <c r="C29" s="27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21"/>
      <c r="P29" s="21"/>
      <c r="Q29" s="21"/>
      <c r="R29" s="21"/>
      <c r="S29" s="53"/>
    </row>
    <row r="30" s="4" customFormat="1" ht="23" customHeight="1" spans="1:19">
      <c r="A30" s="21"/>
      <c r="B30" s="28" t="s">
        <v>47</v>
      </c>
      <c r="C30" s="29"/>
      <c r="D30" s="31"/>
      <c r="E30" s="32"/>
      <c r="F30" s="32"/>
      <c r="G30" s="32"/>
      <c r="H30" s="32"/>
      <c r="I30" s="32"/>
      <c r="J30" s="32"/>
      <c r="K30" s="45"/>
      <c r="L30" s="30"/>
      <c r="M30" s="30"/>
      <c r="N30" s="30"/>
      <c r="O30" s="21"/>
      <c r="P30" s="21"/>
      <c r="Q30" s="21"/>
      <c r="R30" s="21"/>
      <c r="S30" s="53"/>
    </row>
    <row r="31" s="4" customFormat="1" ht="26" customHeight="1" spans="6:18">
      <c r="F31" s="17"/>
      <c r="G31" s="17"/>
      <c r="H31" s="17"/>
      <c r="I31" s="17"/>
      <c r="J31" s="17"/>
      <c r="K31" s="17"/>
      <c r="L31" s="17"/>
      <c r="M31" s="17"/>
      <c r="N31" s="51" t="s">
        <v>60</v>
      </c>
      <c r="P31" s="17"/>
      <c r="Q31" s="51" t="s">
        <v>61</v>
      </c>
      <c r="R31" s="17"/>
    </row>
    <row r="32" s="4" customFormat="1" spans="6:18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="4" customFormat="1" spans="6:18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="4" customFormat="1" spans="6:18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="4" customFormat="1" spans="6:18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="4" customFormat="1" spans="6:18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="4" customFormat="1" spans="6:18"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="4" customFormat="1" spans="6:18"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="4" customFormat="1" spans="6:18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="4" customFormat="1" spans="6:18"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="4" customFormat="1" spans="6:18"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="4" customFormat="1" spans="6:18"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="4" customFormat="1" spans="6:18"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="4" customFormat="1" spans="6:18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</sheetData>
  <mergeCells count="88">
    <mergeCell ref="A1:S1"/>
    <mergeCell ref="A2:D2"/>
    <mergeCell ref="E2:F2"/>
    <mergeCell ref="Q2:R2"/>
    <mergeCell ref="A3:S3"/>
    <mergeCell ref="E7:R7"/>
    <mergeCell ref="E8:F8"/>
    <mergeCell ref="I8:J8"/>
    <mergeCell ref="P8:Q8"/>
    <mergeCell ref="E9:F9"/>
    <mergeCell ref="I9:J9"/>
    <mergeCell ref="P9:Q9"/>
    <mergeCell ref="E10:F10"/>
    <mergeCell ref="I10:J10"/>
    <mergeCell ref="P10:Q10"/>
    <mergeCell ref="A11:S11"/>
    <mergeCell ref="A12:S12"/>
    <mergeCell ref="B13:C13"/>
    <mergeCell ref="D13:K13"/>
    <mergeCell ref="L13:N13"/>
    <mergeCell ref="O13:R13"/>
    <mergeCell ref="B14:C14"/>
    <mergeCell ref="D14:K14"/>
    <mergeCell ref="L14:N14"/>
    <mergeCell ref="O14:R14"/>
    <mergeCell ref="B15:C15"/>
    <mergeCell ref="D15:K15"/>
    <mergeCell ref="L15:N15"/>
    <mergeCell ref="O15:R15"/>
    <mergeCell ref="B16:C16"/>
    <mergeCell ref="D16:K16"/>
    <mergeCell ref="L16:N16"/>
    <mergeCell ref="O16:R16"/>
    <mergeCell ref="B17:C17"/>
    <mergeCell ref="D17:K17"/>
    <mergeCell ref="L17:N17"/>
    <mergeCell ref="O17:R17"/>
    <mergeCell ref="A18:S18"/>
    <mergeCell ref="A19:S19"/>
    <mergeCell ref="B20:C20"/>
    <mergeCell ref="D20:I20"/>
    <mergeCell ref="J20:K20"/>
    <mergeCell ref="L20:N20"/>
    <mergeCell ref="O20:R20"/>
    <mergeCell ref="B21:C21"/>
    <mergeCell ref="D21:I21"/>
    <mergeCell ref="J21:K21"/>
    <mergeCell ref="L21:N21"/>
    <mergeCell ref="O21:R21"/>
    <mergeCell ref="B22:C22"/>
    <mergeCell ref="D22:I22"/>
    <mergeCell ref="J22:K22"/>
    <mergeCell ref="L22:N22"/>
    <mergeCell ref="O22:R22"/>
    <mergeCell ref="B23:C23"/>
    <mergeCell ref="D23:I23"/>
    <mergeCell ref="J23:K23"/>
    <mergeCell ref="L23:N23"/>
    <mergeCell ref="O23:R23"/>
    <mergeCell ref="A24:S24"/>
    <mergeCell ref="A25:S25"/>
    <mergeCell ref="B26:C26"/>
    <mergeCell ref="D26:K26"/>
    <mergeCell ref="L26:N26"/>
    <mergeCell ref="O26:R26"/>
    <mergeCell ref="B27:C27"/>
    <mergeCell ref="D27:K27"/>
    <mergeCell ref="L27:N27"/>
    <mergeCell ref="O27:R27"/>
    <mergeCell ref="B28:C28"/>
    <mergeCell ref="D28:K28"/>
    <mergeCell ref="L28:N28"/>
    <mergeCell ref="O28:R28"/>
    <mergeCell ref="B29:C29"/>
    <mergeCell ref="D29:K29"/>
    <mergeCell ref="L29:N29"/>
    <mergeCell ref="O29:R29"/>
    <mergeCell ref="B30:C30"/>
    <mergeCell ref="D30:K30"/>
    <mergeCell ref="L30:N30"/>
    <mergeCell ref="O30:R30"/>
    <mergeCell ref="A7:A8"/>
    <mergeCell ref="A9:A10"/>
    <mergeCell ref="D7:D8"/>
    <mergeCell ref="S7:S8"/>
    <mergeCell ref="S9:S10"/>
    <mergeCell ref="B7:C8"/>
    <mergeCell ref="B9:C10"/>
  </mergeCells>
  <conditionalFormatting sqref="E10:R10">
    <cfRule type="containsText" dxfId="0" priority="1" operator="between" text="未到期">
      <formula>NOT(ISERROR(SEARCH("未到期",E10)))</formula>
    </cfRule>
    <cfRule type="containsText" dxfId="1" priority="2" operator="between" text="延期完成">
      <formula>NOT(ISERROR(SEARCH("延期完成",E10)))</formula>
    </cfRule>
    <cfRule type="containsText" dxfId="2" priority="3" operator="between" text="未完成">
      <formula>NOT(ISERROR(SEARCH("未完成",E10)))</formula>
    </cfRule>
    <cfRule type="containsText" dxfId="3" priority="4" operator="between" text="按时完成">
      <formula>NOT(ISERROR(SEARCH("按时完成",E10)))</formula>
    </cfRule>
    <cfRule type="containsText" dxfId="4" priority="5" operator="between" text="按计划进行中">
      <formula>NOT(ISERROR(SEARCH("按计划进行中",E10)))</formula>
    </cfRule>
    <cfRule type="containsText" dxfId="5" priority="6" operator="between" text="未完成">
      <formula>NOT(ISERROR(SEARCH("未完成",E10)))</formula>
    </cfRule>
    <cfRule type="cellIs" dxfId="6" priority="9" operator="equal">
      <formula>"进行中"</formula>
    </cfRule>
    <cfRule type="cellIs" priority="11" operator="equal">
      <formula>"未完成"</formula>
    </cfRule>
  </conditionalFormatting>
  <dataValidations count="4">
    <dataValidation allowBlank="1" showInputMessage="1" showErrorMessage="1" promptTitle="输入格式：" prompt="如2021-7-1，则显示为2021年7月1日" sqref="E2 O2 Q2"/>
    <dataValidation type="list" allowBlank="1" showInputMessage="1" showErrorMessage="1" sqref="E10 G10 H10 I10 K10:O10 R10">
      <formula1>"按计划进行中,按时完成,延期完成,未完成,未到期"</formula1>
    </dataValidation>
    <dataValidation type="list" allowBlank="1" showInputMessage="1" showErrorMessage="1" sqref="J12:O12 P12 Q12:R12 J13:K13 F29 G29 H29 I29 J29 K29 F30:G30 H30 I30 J30:K30 H12:H13 H16:H17 I12:I13 I16:I17 F12:G13 F16:G17 J16:K17">
      <formula1>"进行中,完成,未完成"</formula1>
    </dataValidation>
    <dataValidation allowBlank="1" showInputMessage="1" showErrorMessage="1" sqref="O14 P14 O15 P15 P16:P17 Q16:R17 L16:O17"/>
  </dataValidations>
  <pageMargins left="0.25" right="0.25" top="0.75" bottom="0.75" header="0.297916666666667" footer="0.297916666666667"/>
  <pageSetup paperSize="9" scale="67" orientation="landscape"/>
  <headerFooter/>
  <ignoredErrors>
    <ignoredError sqref="L13:R13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P16" sqref="P16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周报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ningmeng990929</dc:creator>
  <cp:lastModifiedBy>柳羲</cp:lastModifiedBy>
  <dcterms:created xsi:type="dcterms:W3CDTF">2021-11-16T01:03:00Z</dcterms:created>
  <dcterms:modified xsi:type="dcterms:W3CDTF">2022-08-09T07:51:35Z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FFE431CE2364430D8753BFA344C41E94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v1.0_mb_dqb7gQ0RAjabt4cs38JrUg==</vt:lpwstr>
  </property>
  <property fmtid="{D5CDD505-2E9C-101B-9397-08002B2CF9AE}" pid="5" name="KSORubyTemplateID" linkTarget="0">
    <vt:lpwstr>14</vt:lpwstr>
  </property>
</Properties>
</file>