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/>
  </bookViews>
  <sheets>
    <sheet name="统计表" sheetId="1" r:id="rId1"/>
    <sheet name="说明" sheetId="2" r:id="rId2"/>
  </sheets>
  <definedNames>
    <definedName name="_xlnm.Print_Area" localSheetId="0">统计表!$A$1:$T$12</definedName>
  </definedNames>
  <calcPr calcId="144525"/>
</workbook>
</file>

<file path=xl/sharedStrings.xml><?xml version="1.0" encoding="utf-8"?>
<sst xmlns="http://schemas.openxmlformats.org/spreadsheetml/2006/main" count="48">
  <si>
    <t>项目形象进度月信息统计表</t>
  </si>
  <si>
    <t>序号</t>
  </si>
  <si>
    <t>项目名称</t>
  </si>
  <si>
    <t>形象进度统计区间</t>
  </si>
  <si>
    <t>楼号</t>
  </si>
  <si>
    <t>楼层数
地上/地下</t>
  </si>
  <si>
    <t>施工形象进度完成情况</t>
  </si>
  <si>
    <t>备注</t>
  </si>
  <si>
    <t>基础</t>
  </si>
  <si>
    <t>主体（钢筋、模板、砼）</t>
  </si>
  <si>
    <t>楼地面（找平、找坡、刚性层等）</t>
  </si>
  <si>
    <t>屋面（找平、找坡、刚性层等）</t>
  </si>
  <si>
    <t>砌体</t>
  </si>
  <si>
    <t>内抹灰</t>
  </si>
  <si>
    <t>外抹灰</t>
  </si>
  <si>
    <t>腻子</t>
  </si>
  <si>
    <t>涂料</t>
  </si>
  <si>
    <t>外墙保温</t>
  </si>
  <si>
    <t>安装</t>
  </si>
  <si>
    <t>其他</t>
  </si>
  <si>
    <t>XX住宅二期</t>
  </si>
  <si>
    <t>15#</t>
  </si>
  <si>
    <t>高层</t>
  </si>
  <si>
    <t>12/1</t>
  </si>
  <si>
    <t>部分土方完成</t>
  </si>
  <si>
    <t>未施工</t>
  </si>
  <si>
    <t>“/"表示无此项内容</t>
  </si>
  <si>
    <t>16#</t>
  </si>
  <si>
    <t>18/1</t>
  </si>
  <si>
    <t>17#</t>
  </si>
  <si>
    <t>16/1</t>
  </si>
  <si>
    <t>砖胎膜完成</t>
  </si>
  <si>
    <t>25#</t>
  </si>
  <si>
    <t>垫层完成</t>
  </si>
  <si>
    <t>26#</t>
  </si>
  <si>
    <t>筏板完成</t>
  </si>
  <si>
    <t>27#</t>
  </si>
  <si>
    <t>已完成</t>
  </si>
  <si>
    <t>地下-1层结构完成</t>
  </si>
  <si>
    <t>线管预埋随主体</t>
  </si>
  <si>
    <t>28#</t>
  </si>
  <si>
    <t>1F-4F完成</t>
  </si>
  <si>
    <t>H2配建</t>
  </si>
  <si>
    <t>配套用房</t>
  </si>
  <si>
    <t>2</t>
  </si>
  <si>
    <t>车库</t>
  </si>
  <si>
    <t>1</t>
  </si>
  <si>
    <t>已施工约960㎡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</si>
</sst>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;@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" borderId="5" applyNumberFormat="0" applyAlignment="0" applyProtection="0">
      <alignment vertical="center"/>
    </xf>
    <xf numFmtId="0" fontId="16" fillId="2" borderId="6" applyNumberFormat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</xdr:colOff>
      <xdr:row>0</xdr:row>
      <xdr:rowOff>635</xdr:rowOff>
    </xdr:from>
    <xdr:to>
      <xdr:col>14</xdr:col>
      <xdr:colOff>427990</xdr:colOff>
      <xdr:row>69</xdr:row>
      <xdr:rowOff>128270</xdr:rowOff>
    </xdr:to>
    <xdr:sp>
      <xdr:nvSpPr>
        <xdr:cNvPr id="2" name="矩形 1"/>
        <xdr:cNvSpPr/>
      </xdr:nvSpPr>
      <xdr:spPr>
        <a:xfrm>
          <a:off x="8255" y="635"/>
          <a:ext cx="9905365" cy="1195768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635</xdr:colOff>
      <xdr:row>3</xdr:row>
      <xdr:rowOff>22860</xdr:rowOff>
    </xdr:from>
    <xdr:to>
      <xdr:col>7</xdr:col>
      <xdr:colOff>80645</xdr:colOff>
      <xdr:row>7</xdr:row>
      <xdr:rowOff>73025</xdr:rowOff>
    </xdr:to>
    <xdr:grpSp>
      <xdr:nvGrpSpPr>
        <xdr:cNvPr id="3" name="组合 102"/>
        <xdr:cNvGrpSpPr/>
      </xdr:nvGrpSpPr>
      <xdr:grpSpPr>
        <a:xfrm rot="0">
          <a:off x="635" y="537210"/>
          <a:ext cx="4822825" cy="735965"/>
          <a:chOff x="-48" y="701"/>
          <a:chExt cx="6845" cy="1248"/>
        </a:xfrm>
      </xdr:grpSpPr>
      <xdr:sp>
        <xdr:nvSpPr>
          <xdr:cNvPr id="4" name="矩形 3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5" name="文本框 4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6" name="文本框 5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0</xdr:col>
      <xdr:colOff>267335</xdr:colOff>
      <xdr:row>8</xdr:row>
      <xdr:rowOff>100330</xdr:rowOff>
    </xdr:from>
    <xdr:to>
      <xdr:col>5</xdr:col>
      <xdr:colOff>291465</xdr:colOff>
      <xdr:row>12</xdr:row>
      <xdr:rowOff>106680</xdr:rowOff>
    </xdr:to>
    <xdr:grpSp>
      <xdr:nvGrpSpPr>
        <xdr:cNvPr id="7" name="组合 6"/>
        <xdr:cNvGrpSpPr/>
      </xdr:nvGrpSpPr>
      <xdr:grpSpPr>
        <a:xfrm rot="0">
          <a:off x="267335" y="1471930"/>
          <a:ext cx="3411855" cy="692150"/>
          <a:chOff x="1212" y="2209"/>
          <a:chExt cx="4839" cy="1158"/>
        </a:xfrm>
      </xdr:grpSpPr>
      <xdr:sp>
        <xdr:nvSpPr>
          <xdr:cNvPr id="8" name="文本框 7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9" name="文本框 8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8</xdr:col>
      <xdr:colOff>150495</xdr:colOff>
      <xdr:row>11</xdr:row>
      <xdr:rowOff>168910</xdr:rowOff>
    </xdr:from>
    <xdr:to>
      <xdr:col>8</xdr:col>
      <xdr:colOff>150495</xdr:colOff>
      <xdr:row>65</xdr:row>
      <xdr:rowOff>97155</xdr:rowOff>
    </xdr:to>
    <xdr:cxnSp>
      <xdr:nvCxnSpPr>
        <xdr:cNvPr id="10" name="直接连接符 9"/>
        <xdr:cNvCxnSpPr/>
      </xdr:nvCxnSpPr>
      <xdr:spPr>
        <a:xfrm>
          <a:off x="5570855" y="205486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551180</xdr:colOff>
      <xdr:row>8</xdr:row>
      <xdr:rowOff>110490</xdr:rowOff>
    </xdr:from>
    <xdr:to>
      <xdr:col>13</xdr:col>
      <xdr:colOff>422275</xdr:colOff>
      <xdr:row>26</xdr:row>
      <xdr:rowOff>73025</xdr:rowOff>
    </xdr:to>
    <xdr:grpSp>
      <xdr:nvGrpSpPr>
        <xdr:cNvPr id="11" name="组合 10"/>
        <xdr:cNvGrpSpPr/>
      </xdr:nvGrpSpPr>
      <xdr:grpSpPr>
        <a:xfrm>
          <a:off x="5971540" y="1482090"/>
          <a:ext cx="3258820" cy="3048635"/>
          <a:chOff x="8438" y="3702"/>
          <a:chExt cx="4611" cy="5059"/>
        </a:xfrm>
      </xdr:grpSpPr>
      <xdr:grpSp>
        <xdr:nvGrpSpPr>
          <xdr:cNvPr id="12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3" name="直接连接符 12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4" name="直接连接符 13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6" name="组合 34"/>
          <xdr:cNvGrpSpPr/>
        </xdr:nvGrpSpPr>
        <xdr:grpSpPr>
          <a:xfrm rot="0">
            <a:off x="8438" y="3702"/>
            <a:ext cx="3264" cy="2462"/>
            <a:chOff x="10730" y="2878"/>
            <a:chExt cx="3249" cy="2493"/>
          </a:xfrm>
        </xdr:grpSpPr>
        <xdr:sp>
          <xdr:nvSpPr>
            <xdr:cNvPr id="17" name="文本框 16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宋体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8" name="文本框 17"/>
            <xdr:cNvSpPr txBox="1"/>
          </xdr:nvSpPr>
          <xdr:spPr>
            <a:xfrm>
              <a:off x="10848" y="4703"/>
              <a:ext cx="3030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宋体</a:t>
              </a:r>
              <a:endParaRPr lang="zh-CN" altLang="en-US" sz="20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19" name="组合 18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0" name="文本框 19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1" name="文本框 20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8</xdr:col>
      <xdr:colOff>563880</xdr:colOff>
      <xdr:row>22</xdr:row>
      <xdr:rowOff>17780</xdr:rowOff>
    </xdr:from>
    <xdr:to>
      <xdr:col>13</xdr:col>
      <xdr:colOff>435610</xdr:colOff>
      <xdr:row>35</xdr:row>
      <xdr:rowOff>164465</xdr:rowOff>
    </xdr:to>
    <xdr:grpSp>
      <xdr:nvGrpSpPr>
        <xdr:cNvPr id="22" name="组合 21"/>
        <xdr:cNvGrpSpPr/>
      </xdr:nvGrpSpPr>
      <xdr:grpSpPr>
        <a:xfrm>
          <a:off x="5984240" y="3789680"/>
          <a:ext cx="3259455" cy="2375535"/>
          <a:chOff x="8434" y="9476"/>
          <a:chExt cx="4632" cy="3917"/>
        </a:xfrm>
      </xdr:grpSpPr>
      <xdr:grpSp>
        <xdr:nvGrpSpPr>
          <xdr:cNvPr id="23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4" name="文本框 23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5" name="文本框 24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26" name="组合 69"/>
          <xdr:cNvGrpSpPr/>
        </xdr:nvGrpSpPr>
        <xdr:grpSpPr>
          <a:xfrm rot="0">
            <a:off x="8443" y="10825"/>
            <a:ext cx="4623" cy="851"/>
            <a:chOff x="7157" y="3565"/>
            <a:chExt cx="4607" cy="860"/>
          </a:xfrm>
        </xdr:grpSpPr>
        <xdr:sp>
          <xdr:nvSpPr>
            <xdr:cNvPr id="27" name="文本框 26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8" name="文本框 27"/>
            <xdr:cNvSpPr txBox="1"/>
          </xdr:nvSpPr>
          <xdr:spPr>
            <a:xfrm>
              <a:off x="7157" y="4047"/>
              <a:ext cx="4607" cy="3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29" name="组合 77"/>
          <xdr:cNvGrpSpPr/>
        </xdr:nvGrpSpPr>
        <xdr:grpSpPr>
          <a:xfrm rot="0">
            <a:off x="8434" y="12608"/>
            <a:ext cx="4625" cy="785"/>
            <a:chOff x="7148" y="5903"/>
            <a:chExt cx="4609" cy="796"/>
          </a:xfrm>
        </xdr:grpSpPr>
        <xdr:sp>
          <xdr:nvSpPr>
            <xdr:cNvPr id="30" name="文本框 29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1" name="文本框 30"/>
            <xdr:cNvSpPr txBox="1"/>
          </xdr:nvSpPr>
          <xdr:spPr>
            <a:xfrm>
              <a:off x="7148" y="6320"/>
              <a:ext cx="4609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0</xdr:col>
      <xdr:colOff>337185</xdr:colOff>
      <xdr:row>13</xdr:row>
      <xdr:rowOff>66675</xdr:rowOff>
    </xdr:from>
    <xdr:to>
      <xdr:col>5</xdr:col>
      <xdr:colOff>241935</xdr:colOff>
      <xdr:row>16</xdr:row>
      <xdr:rowOff>161290</xdr:rowOff>
    </xdr:to>
    <xdr:grpSp>
      <xdr:nvGrpSpPr>
        <xdr:cNvPr id="32" name="组合 69"/>
        <xdr:cNvGrpSpPr/>
      </xdr:nvGrpSpPr>
      <xdr:grpSpPr>
        <a:xfrm rot="0">
          <a:off x="337185" y="2295525"/>
          <a:ext cx="3292475" cy="608965"/>
          <a:chOff x="7139" y="3569"/>
          <a:chExt cx="4652" cy="1008"/>
        </a:xfrm>
      </xdr:grpSpPr>
      <xdr:sp>
        <xdr:nvSpPr>
          <xdr:cNvPr id="33" name="文本框 32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4" name="文本框 33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0</xdr:col>
      <xdr:colOff>448310</xdr:colOff>
      <xdr:row>17</xdr:row>
      <xdr:rowOff>36195</xdr:rowOff>
    </xdr:from>
    <xdr:to>
      <xdr:col>7</xdr:col>
      <xdr:colOff>209550</xdr:colOff>
      <xdr:row>21</xdr:row>
      <xdr:rowOff>12700</xdr:rowOff>
    </xdr:to>
    <xdr:pic>
      <xdr:nvPicPr>
        <xdr:cNvPr id="35" name="图片 34" descr="WPS图片编辑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8310" y="2950845"/>
          <a:ext cx="4504055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8</xdr:col>
      <xdr:colOff>597535</xdr:colOff>
      <xdr:row>17</xdr:row>
      <xdr:rowOff>24130</xdr:rowOff>
    </xdr:from>
    <xdr:to>
      <xdr:col>13</xdr:col>
      <xdr:colOff>548640</xdr:colOff>
      <xdr:row>21</xdr:row>
      <xdr:rowOff>69215</xdr:rowOff>
    </xdr:to>
    <xdr:sp>
      <xdr:nvSpPr>
        <xdr:cNvPr id="44" name="文本框 43"/>
        <xdr:cNvSpPr txBox="1"/>
      </xdr:nvSpPr>
      <xdr:spPr>
        <a:xfrm>
          <a:off x="6017895" y="2938780"/>
          <a:ext cx="3338830" cy="73088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0</xdr:col>
      <xdr:colOff>449580</xdr:colOff>
      <xdr:row>21</xdr:row>
      <xdr:rowOff>68580</xdr:rowOff>
    </xdr:from>
    <xdr:to>
      <xdr:col>6</xdr:col>
      <xdr:colOff>228600</xdr:colOff>
      <xdr:row>33</xdr:row>
      <xdr:rowOff>171450</xdr:rowOff>
    </xdr:to>
    <xdr:grpSp>
      <xdr:nvGrpSpPr>
        <xdr:cNvPr id="49" name="组合 48"/>
        <xdr:cNvGrpSpPr/>
      </xdr:nvGrpSpPr>
      <xdr:grpSpPr>
        <a:xfrm>
          <a:off x="449580" y="3669030"/>
          <a:ext cx="3844290" cy="2160270"/>
          <a:chOff x="15084" y="11160"/>
          <a:chExt cx="5412" cy="3618"/>
        </a:xfrm>
      </xdr:grpSpPr>
      <xdr:grpSp>
        <xdr:nvGrpSpPr>
          <xdr:cNvPr id="50" name="组合 77"/>
          <xdr:cNvGrpSpPr/>
        </xdr:nvGrpSpPr>
        <xdr:grpSpPr>
          <a:xfrm rot="0">
            <a:off x="15084" y="11160"/>
            <a:ext cx="5412" cy="998"/>
            <a:chOff x="7197" y="5903"/>
            <a:chExt cx="5412" cy="1010"/>
          </a:xfrm>
        </xdr:grpSpPr>
        <xdr:sp>
          <xdr:nvSpPr>
            <xdr:cNvPr id="51" name="文本框 50"/>
            <xdr:cNvSpPr txBox="1"/>
          </xdr:nvSpPr>
          <xdr:spPr>
            <a:xfrm>
              <a:off x="7199" y="5903"/>
              <a:ext cx="2426" cy="43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如何增加行数？</a:t>
              </a:r>
              <a:endParaRPr lang="en-US" altLang="zh-CN" kern="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>
          <xdr:nvSpPr>
            <xdr:cNvPr id="52" name="文本框 51"/>
            <xdr:cNvSpPr txBox="1"/>
          </xdr:nvSpPr>
          <xdr:spPr>
            <a:xfrm>
              <a:off x="7197" y="6292"/>
              <a:ext cx="5412" cy="6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、整行选中单元格。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、右键→插入，输入要增加的行数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（插入列同插入行）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</xdr:grpSp>
      <xdr:pic>
        <xdr:nvPicPr>
          <xdr:cNvPr id="53" name="图片 5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5137" y="12252"/>
            <a:ext cx="3612" cy="2527"/>
          </a:xfrm>
          <a:prstGeom prst="rect">
            <a:avLst/>
          </a:prstGeom>
          <a:noFill/>
          <a:ln w="9525">
            <a:solidFill>
              <a:schemeClr val="accent1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tabSelected="1" zoomScale="85" zoomScaleNormal="85" workbookViewId="0">
      <selection activeCell="S8" sqref="S8"/>
    </sheetView>
  </sheetViews>
  <sheetFormatPr defaultColWidth="8.88333333333333" defaultRowHeight="13.5"/>
  <cols>
    <col min="1" max="1" width="5.66666666666667" style="3" customWidth="1"/>
    <col min="2" max="2" width="10" style="3" customWidth="1"/>
    <col min="3" max="3" width="11.3333333333333" style="3" customWidth="1"/>
    <col min="4" max="4" width="11.8833333333333" style="3" customWidth="1"/>
    <col min="5" max="5" width="12.775" style="3" customWidth="1"/>
    <col min="6" max="6" width="10.4166666666667" style="3" customWidth="1"/>
    <col min="7" max="7" width="8.33333333333333" style="5" customWidth="1"/>
    <col min="8" max="19" width="11.9" style="3" customWidth="1"/>
    <col min="20" max="20" width="16.5583333333333" style="3" customWidth="1"/>
    <col min="21" max="16384" width="8.88333333333333" style="3"/>
  </cols>
  <sheetData>
    <row r="1" s="3" customFormat="1" ht="33" customHeight="1" spans="1:20">
      <c r="A1" s="6" t="s">
        <v>0</v>
      </c>
      <c r="B1" s="6"/>
      <c r="C1" s="6"/>
      <c r="D1" s="6"/>
      <c r="E1" s="6"/>
      <c r="F1" s="6"/>
      <c r="G1" s="7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="4" customFormat="1" ht="31" customHeight="1" spans="1:22">
      <c r="A2" s="8" t="s">
        <v>1</v>
      </c>
      <c r="B2" s="8" t="s">
        <v>2</v>
      </c>
      <c r="C2" s="8" t="s">
        <v>3</v>
      </c>
      <c r="D2" s="8"/>
      <c r="E2" s="8" t="s">
        <v>4</v>
      </c>
      <c r="F2" s="8"/>
      <c r="G2" s="9" t="s">
        <v>5</v>
      </c>
      <c r="H2" s="8" t="s">
        <v>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5" t="s">
        <v>7</v>
      </c>
      <c r="V2" s="16"/>
    </row>
    <row r="3" s="4" customFormat="1" ht="62" customHeight="1" spans="1:22">
      <c r="A3" s="8"/>
      <c r="B3" s="8"/>
      <c r="C3" s="8"/>
      <c r="D3" s="8"/>
      <c r="E3" s="8"/>
      <c r="F3" s="8"/>
      <c r="G3" s="9"/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17"/>
      <c r="V3" s="16"/>
    </row>
    <row r="4" s="3" customFormat="1" ht="41" customHeight="1" spans="1:22">
      <c r="A4" s="10">
        <f>IF(E4&lt;&gt;"",ROW()-3,"")</f>
        <v>1</v>
      </c>
      <c r="B4" s="11" t="s">
        <v>20</v>
      </c>
      <c r="C4" s="12">
        <v>44621</v>
      </c>
      <c r="D4" s="12">
        <v>44652</v>
      </c>
      <c r="E4" s="11" t="s">
        <v>21</v>
      </c>
      <c r="F4" s="10" t="s">
        <v>22</v>
      </c>
      <c r="G4" s="13" t="s">
        <v>23</v>
      </c>
      <c r="H4" s="13" t="s">
        <v>24</v>
      </c>
      <c r="I4" s="13" t="s">
        <v>25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1" t="s">
        <v>26</v>
      </c>
      <c r="V4" s="18"/>
    </row>
    <row r="5" s="3" customFormat="1" ht="41" customHeight="1" spans="1:22">
      <c r="A5" s="10">
        <f t="shared" ref="A5:A12" si="0">IF(E5&lt;&gt;"",ROW()-3,"")</f>
        <v>2</v>
      </c>
      <c r="B5" s="10"/>
      <c r="C5" s="12"/>
      <c r="D5" s="12"/>
      <c r="E5" s="11" t="s">
        <v>27</v>
      </c>
      <c r="F5" s="10" t="s">
        <v>22</v>
      </c>
      <c r="G5" s="13" t="s">
        <v>28</v>
      </c>
      <c r="H5" s="13" t="s">
        <v>24</v>
      </c>
      <c r="I5" s="13" t="s">
        <v>25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1"/>
      <c r="V5" s="18"/>
    </row>
    <row r="6" s="3" customFormat="1" ht="41" customHeight="1" spans="1:22">
      <c r="A6" s="10">
        <f t="shared" si="0"/>
        <v>3</v>
      </c>
      <c r="B6" s="10"/>
      <c r="C6" s="12"/>
      <c r="D6" s="12"/>
      <c r="E6" s="11" t="s">
        <v>29</v>
      </c>
      <c r="F6" s="10" t="s">
        <v>22</v>
      </c>
      <c r="G6" s="14" t="s">
        <v>30</v>
      </c>
      <c r="H6" s="13" t="s">
        <v>31</v>
      </c>
      <c r="I6" s="13" t="s">
        <v>25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1"/>
      <c r="V6" s="18"/>
    </row>
    <row r="7" s="3" customFormat="1" ht="41" customHeight="1" spans="1:22">
      <c r="A7" s="10">
        <f t="shared" si="0"/>
        <v>4</v>
      </c>
      <c r="B7" s="10"/>
      <c r="C7" s="12"/>
      <c r="D7" s="12"/>
      <c r="E7" s="11" t="s">
        <v>32</v>
      </c>
      <c r="F7" s="10" t="s">
        <v>22</v>
      </c>
      <c r="G7" s="13" t="s">
        <v>23</v>
      </c>
      <c r="H7" s="13" t="s">
        <v>33</v>
      </c>
      <c r="I7" s="13" t="s">
        <v>25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1"/>
      <c r="V7" s="18"/>
    </row>
    <row r="8" s="3" customFormat="1" ht="41" customHeight="1" spans="1:22">
      <c r="A8" s="10">
        <f t="shared" si="0"/>
        <v>5</v>
      </c>
      <c r="B8" s="10"/>
      <c r="C8" s="12"/>
      <c r="D8" s="12"/>
      <c r="E8" s="11" t="s">
        <v>34</v>
      </c>
      <c r="F8" s="10" t="s">
        <v>22</v>
      </c>
      <c r="G8" s="13" t="s">
        <v>28</v>
      </c>
      <c r="H8" s="13" t="s">
        <v>35</v>
      </c>
      <c r="I8" s="13" t="s">
        <v>25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1"/>
      <c r="V8" s="18"/>
    </row>
    <row r="9" s="3" customFormat="1" ht="41" customHeight="1" spans="1:22">
      <c r="A9" s="10">
        <f t="shared" si="0"/>
        <v>6</v>
      </c>
      <c r="B9" s="10"/>
      <c r="C9" s="12"/>
      <c r="D9" s="12"/>
      <c r="E9" s="11" t="s">
        <v>36</v>
      </c>
      <c r="F9" s="10" t="s">
        <v>22</v>
      </c>
      <c r="G9" s="13" t="s">
        <v>23</v>
      </c>
      <c r="H9" s="13" t="s">
        <v>37</v>
      </c>
      <c r="I9" s="13" t="s">
        <v>38</v>
      </c>
      <c r="J9" s="13"/>
      <c r="K9" s="13"/>
      <c r="L9" s="13"/>
      <c r="M9" s="13"/>
      <c r="N9" s="13"/>
      <c r="O9" s="13"/>
      <c r="P9" s="13"/>
      <c r="Q9" s="13"/>
      <c r="R9" s="13" t="s">
        <v>39</v>
      </c>
      <c r="S9" s="13"/>
      <c r="T9" s="11"/>
      <c r="V9" s="18"/>
    </row>
    <row r="10" s="3" customFormat="1" ht="41" customHeight="1" spans="1:22">
      <c r="A10" s="10">
        <f t="shared" si="0"/>
        <v>7</v>
      </c>
      <c r="B10" s="10"/>
      <c r="C10" s="12"/>
      <c r="D10" s="12"/>
      <c r="E10" s="11" t="s">
        <v>40</v>
      </c>
      <c r="F10" s="10" t="s">
        <v>22</v>
      </c>
      <c r="G10" s="13" t="s">
        <v>23</v>
      </c>
      <c r="H10" s="13" t="s">
        <v>37</v>
      </c>
      <c r="I10" s="13" t="s">
        <v>41</v>
      </c>
      <c r="J10" s="13"/>
      <c r="K10" s="13"/>
      <c r="L10" s="13"/>
      <c r="M10" s="13"/>
      <c r="N10" s="13"/>
      <c r="O10" s="13"/>
      <c r="P10" s="13"/>
      <c r="Q10" s="13"/>
      <c r="R10" s="13" t="s">
        <v>39</v>
      </c>
      <c r="S10" s="13"/>
      <c r="T10" s="11"/>
      <c r="V10" s="18"/>
    </row>
    <row r="11" s="3" customFormat="1" ht="41" customHeight="1" spans="1:22">
      <c r="A11" s="10">
        <f t="shared" si="0"/>
        <v>8</v>
      </c>
      <c r="B11" s="10"/>
      <c r="C11" s="12"/>
      <c r="D11" s="12"/>
      <c r="E11" s="11" t="s">
        <v>42</v>
      </c>
      <c r="F11" s="10" t="s">
        <v>43</v>
      </c>
      <c r="G11" s="14" t="s">
        <v>44</v>
      </c>
      <c r="H11" s="13" t="s">
        <v>25</v>
      </c>
      <c r="I11" s="13" t="s">
        <v>25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1"/>
      <c r="V11" s="18"/>
    </row>
    <row r="12" s="3" customFormat="1" ht="41" customHeight="1" spans="1:22">
      <c r="A12" s="10">
        <f t="shared" si="0"/>
        <v>9</v>
      </c>
      <c r="B12" s="10"/>
      <c r="C12" s="12"/>
      <c r="D12" s="12"/>
      <c r="E12" s="11" t="s">
        <v>45</v>
      </c>
      <c r="F12" s="10" t="s">
        <v>45</v>
      </c>
      <c r="G12" s="14" t="s">
        <v>46</v>
      </c>
      <c r="H12" s="13" t="s">
        <v>47</v>
      </c>
      <c r="I12" s="13" t="s">
        <v>47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1"/>
      <c r="V12" s="18"/>
    </row>
    <row r="13" s="3" customFormat="1" ht="30" customHeight="1" spans="7:7">
      <c r="G13" s="5"/>
    </row>
  </sheetData>
  <mergeCells count="13">
    <mergeCell ref="A1:T1"/>
    <mergeCell ref="H2:S2"/>
    <mergeCell ref="A2:A3"/>
    <mergeCell ref="B2:B3"/>
    <mergeCell ref="B4:B12"/>
    <mergeCell ref="C4:C12"/>
    <mergeCell ref="D4:D12"/>
    <mergeCell ref="E2:E3"/>
    <mergeCell ref="F2:F3"/>
    <mergeCell ref="G2:G3"/>
    <mergeCell ref="T2:T3"/>
    <mergeCell ref="T4:T12"/>
    <mergeCell ref="C2:D3"/>
  </mergeCells>
  <dataValidations count="1">
    <dataValidation type="list" allowBlank="1" showInputMessage="1" showErrorMessage="1" sqref="F11 F12 F4:F10">
      <formula1>"洋房,别墅,商业,配套用房,幼儿园,小高层,高层,超高层,车库"</formula1>
    </dataValidation>
  </dataValidations>
  <pageMargins left="0.75" right="0.75" top="1" bottom="1" header="0.5" footer="0.5"/>
  <pageSetup paperSize="9" scale="56" orientation="landscape"/>
  <headerFooter/>
  <ignoredErrors>
    <ignoredError sqref="G11:G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workbookViewId="0">
      <selection activeCell="P33" sqref="P33"/>
    </sheetView>
  </sheetViews>
  <sheetFormatPr defaultColWidth="8.89166666666667" defaultRowHeight="13.5"/>
  <cols>
    <col min="1" max="16384" width="8.89166666666667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ningmeng990929</dc:creator>
  <cp:lastModifiedBy>柳羲</cp:lastModifiedBy>
  <dcterms:created xsi:type="dcterms:W3CDTF">2022-04-25T02:58:00Z</dcterms:created>
  <dcterms:modified xsi:type="dcterms:W3CDTF">2022-08-09T07:55:58Z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830F30139D4B441F808A538F3B2C68FC</vt:lpwstr>
  </property>
  <property fmtid="{D5CDD505-2E9C-101B-9397-08002B2CF9AE}" pid="3" name="KSOProductBuildVer">
    <vt:lpwstr>2052-10.1.0.7698</vt:lpwstr>
  </property>
  <property fmtid="{D5CDD505-2E9C-101B-9397-08002B2CF9AE}" pid="4" name="commondata">
    <vt:lpwstr>eyJoZGlkIjoiYmI4ZDY4OWMwNDNlMmYxZWJhNmFkNjQ5OGM2NWY4ZDUifQ==</vt:lpwstr>
  </property>
  <property fmtid="{D5CDD505-2E9C-101B-9397-08002B2CF9AE}" pid="5" name="KSOTemplateUUID">
    <vt:lpwstr>v1.0_mb_ZSPZUdBAyo5aWzew5pNcuA==</vt:lpwstr>
  </property>
</Properties>
</file>