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<sst xmlns="http://schemas.openxmlformats.org/spreadsheetml/2006/main" count="23">
  <si>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工程结算单</t>
  </si>
  <si>
    <t>工程名称：</t>
  </si>
  <si>
    <t>施工时间：</t>
  </si>
  <si>
    <t>施工单位：</t>
  </si>
  <si>
    <t>结算时间：</t>
  </si>
  <si>
    <t>序号</t>
  </si>
  <si>
    <t>项目</t>
  </si>
  <si>
    <t>工程名称</t>
  </si>
  <si>
    <t>单位</t>
  </si>
  <si>
    <t>工程量</t>
  </si>
  <si>
    <t>单价</t>
  </si>
  <si>
    <t>合计</t>
  </si>
  <si>
    <t>备注</t>
  </si>
  <si>
    <t>项目1</t>
  </si>
  <si>
    <t>工程1</t>
  </si>
  <si>
    <t>项目2</t>
  </si>
  <si>
    <t>工程2</t>
  </si>
  <si>
    <t>项目3</t>
  </si>
  <si>
    <t>工程3</t>
  </si>
  <si>
    <t>合   计：</t>
  </si>
  <si>
    <t>小写</t>
  </si>
  <si>
    <t>元</t>
  </si>
  <si>
    <t>大写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</si>
</sst>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);[Red]\(0\)"/>
  </numFmts>
  <fonts count="27">
    <font>
      <sz val="11"/>
      <color theme="1"/>
      <name val="宋体"/>
      <charset val="134"/>
      <scheme val="minor"/>
    </font>
    <font>
      <sz val="11"/>
      <name val="黑体"/>
      <charset val="134"/>
    </font>
    <font>
      <sz val="11"/>
      <color theme="1"/>
      <name val="黑体"/>
      <charset val="134"/>
    </font>
    <font>
      <sz val="11"/>
      <color indexed="8"/>
      <name val="黑体"/>
      <charset val="134"/>
    </font>
    <font>
      <b/>
      <sz val="16"/>
      <name val="黑体"/>
      <charset val="134"/>
    </font>
    <font>
      <b/>
      <sz val="11"/>
      <name val="黑体"/>
      <charset val="134"/>
    </font>
    <font>
      <b/>
      <sz val="11"/>
      <color theme="0"/>
      <name val="黑体"/>
      <charset val="134"/>
    </font>
    <font>
      <b/>
      <sz val="11"/>
      <color indexed="8"/>
      <name val="黑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10" borderId="17" applyNumberFormat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8" fillId="5" borderId="10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7" fontId="6" fillId="2" borderId="4" xfId="0" applyNumberFormat="1" applyFont="1" applyFill="1" applyBorder="1" applyAlignment="1">
      <alignment horizontal="center" vertical="center" wrapText="1"/>
    </xf>
    <xf numFmtId="176" fontId="6" fillId="2" borderId="4" xfId="0" applyNumberFormat="1" applyFont="1" applyFill="1" applyBorder="1" applyAlignment="1">
      <alignment horizontal="center"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176" fontId="1" fillId="4" borderId="4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176" fontId="5" fillId="4" borderId="6" xfId="0" applyNumberFormat="1" applyFont="1" applyFill="1" applyBorder="1" applyAlignment="1">
      <alignment horizontal="center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7" xfId="0" applyNumberFormat="1" applyFont="1" applyFill="1" applyBorder="1" applyAlignment="1">
      <alignment horizontal="center" vertical="center" wrapText="1"/>
    </xf>
    <xf numFmtId="176" fontId="5" fillId="4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6"/>
  <sheetViews>
    <sheetView showGridLines="0" tabSelected="1" workbookViewId="0">
      <selection activeCell="K4" sqref="K4"/>
    </sheetView>
  </sheetViews>
  <sheetFormatPr defaultColWidth="9" defaultRowHeight="13.5"/>
  <cols>
    <col min="1" max="1" width="9" style="2"/>
    <col min="2" max="2" width="7.25" style="3" customWidth="1"/>
    <col min="3" max="9" width="12.625" style="4" customWidth="1"/>
    <col min="10" max="16384" width="9" style="1"/>
  </cols>
  <sheetData>
    <row r="1" s="1" customFormat="1" ht="44.25" customHeight="1" spans="2:9">
      <c r="B1" s="5" t="s">
        <v>0</v>
      </c>
      <c r="C1" s="6"/>
      <c r="D1" s="6"/>
      <c r="E1" s="6"/>
      <c r="F1" s="6"/>
      <c r="G1" s="6"/>
      <c r="H1" s="6"/>
      <c r="I1" s="22"/>
    </row>
    <row r="2" s="1" customFormat="1" ht="22" customHeight="1" spans="2:9">
      <c r="B2" s="7" t="s">
        <v>1</v>
      </c>
      <c r="C2" s="7"/>
      <c r="D2" s="7"/>
      <c r="E2" s="7"/>
      <c r="F2" s="7" t="s">
        <v>2</v>
      </c>
      <c r="G2" s="7"/>
      <c r="H2" s="7"/>
      <c r="I2" s="7"/>
    </row>
    <row r="3" s="1" customFormat="1" ht="22" customHeight="1" spans="2:9">
      <c r="B3" s="7" t="s">
        <v>3</v>
      </c>
      <c r="C3" s="7"/>
      <c r="D3" s="7"/>
      <c r="E3" s="7"/>
      <c r="F3" s="7" t="s">
        <v>4</v>
      </c>
      <c r="G3" s="7"/>
      <c r="H3" s="7"/>
      <c r="I3" s="7"/>
    </row>
    <row r="4" s="1" customFormat="1" ht="32.25" customHeight="1" spans="2:9"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</row>
    <row r="5" s="1" customFormat="1" ht="21" customHeight="1" spans="2:9">
      <c r="B5" s="10">
        <v>1</v>
      </c>
      <c r="C5" s="11" t="s">
        <v>13</v>
      </c>
      <c r="D5" s="12" t="s">
        <v>14</v>
      </c>
      <c r="E5" s="12"/>
      <c r="F5" s="13">
        <v>20</v>
      </c>
      <c r="G5" s="12">
        <v>4000</v>
      </c>
      <c r="H5" s="14">
        <f>F5*G5</f>
        <v>80000</v>
      </c>
      <c r="I5" s="12"/>
    </row>
    <row r="6" s="1" customFormat="1" ht="21" customHeight="1" spans="2:9">
      <c r="B6" s="10">
        <v>2</v>
      </c>
      <c r="C6" s="11" t="s">
        <v>15</v>
      </c>
      <c r="D6" s="12" t="s">
        <v>16</v>
      </c>
      <c r="E6" s="12"/>
      <c r="F6" s="13">
        <v>10</v>
      </c>
      <c r="G6" s="12">
        <v>2000</v>
      </c>
      <c r="H6" s="14">
        <f t="shared" ref="H6:H15" si="0">F6*G6</f>
        <v>20000</v>
      </c>
      <c r="I6" s="12"/>
    </row>
    <row r="7" s="1" customFormat="1" ht="21" customHeight="1" spans="2:9">
      <c r="B7" s="10">
        <v>3</v>
      </c>
      <c r="C7" s="11" t="s">
        <v>17</v>
      </c>
      <c r="D7" s="12" t="s">
        <v>18</v>
      </c>
      <c r="E7" s="12"/>
      <c r="F7" s="13">
        <v>50</v>
      </c>
      <c r="G7" s="12">
        <v>10000</v>
      </c>
      <c r="H7" s="14">
        <f t="shared" si="0"/>
        <v>500000</v>
      </c>
      <c r="I7" s="12"/>
    </row>
    <row r="8" s="1" customFormat="1" ht="21" customHeight="1" spans="2:9">
      <c r="B8" s="15"/>
      <c r="C8" s="16"/>
      <c r="D8" s="12"/>
      <c r="E8" s="12"/>
      <c r="F8" s="13"/>
      <c r="G8" s="12"/>
      <c r="H8" s="14">
        <f t="shared" si="0"/>
        <v>0</v>
      </c>
      <c r="I8" s="12"/>
    </row>
    <row r="9" s="1" customFormat="1" ht="21" customHeight="1" spans="2:9">
      <c r="B9" s="15"/>
      <c r="C9" s="16"/>
      <c r="D9" s="12"/>
      <c r="E9" s="12"/>
      <c r="F9" s="13"/>
      <c r="G9" s="12"/>
      <c r="H9" s="14">
        <f t="shared" si="0"/>
        <v>0</v>
      </c>
      <c r="I9" s="12"/>
    </row>
    <row r="10" s="1" customFormat="1" ht="21" customHeight="1" spans="2:9">
      <c r="B10" s="15"/>
      <c r="C10" s="16"/>
      <c r="D10" s="12"/>
      <c r="E10" s="12"/>
      <c r="F10" s="13"/>
      <c r="G10" s="12"/>
      <c r="H10" s="14">
        <f t="shared" si="0"/>
        <v>0</v>
      </c>
      <c r="I10" s="12"/>
    </row>
    <row r="11" s="1" customFormat="1" ht="21" customHeight="1" spans="2:9">
      <c r="B11" s="15"/>
      <c r="C11" s="16"/>
      <c r="D11" s="12"/>
      <c r="E11" s="12"/>
      <c r="F11" s="13"/>
      <c r="G11" s="12"/>
      <c r="H11" s="14">
        <f t="shared" si="0"/>
        <v>0</v>
      </c>
      <c r="I11" s="12"/>
    </row>
    <row r="12" s="1" customFormat="1" ht="21" customHeight="1" spans="2:9">
      <c r="B12" s="15"/>
      <c r="C12" s="16"/>
      <c r="D12" s="12"/>
      <c r="E12" s="12"/>
      <c r="F12" s="13"/>
      <c r="G12" s="12"/>
      <c r="H12" s="14">
        <f t="shared" si="0"/>
        <v>0</v>
      </c>
      <c r="I12" s="12"/>
    </row>
    <row r="13" s="1" customFormat="1" ht="21" customHeight="1" spans="2:9">
      <c r="B13" s="15"/>
      <c r="C13" s="16"/>
      <c r="D13" s="12"/>
      <c r="E13" s="12"/>
      <c r="F13" s="13"/>
      <c r="G13" s="12"/>
      <c r="H13" s="14">
        <f t="shared" si="0"/>
        <v>0</v>
      </c>
      <c r="I13" s="12"/>
    </row>
    <row r="14" s="1" customFormat="1" ht="21" customHeight="1" spans="2:9">
      <c r="B14" s="15"/>
      <c r="C14" s="16"/>
      <c r="D14" s="12"/>
      <c r="E14" s="12"/>
      <c r="F14" s="13"/>
      <c r="G14" s="12"/>
      <c r="H14" s="14">
        <f t="shared" si="0"/>
        <v>0</v>
      </c>
      <c r="I14" s="12"/>
    </row>
    <row r="15" s="1" customFormat="1" ht="20.25" customHeight="1" spans="2:9">
      <c r="B15" s="17" t="s">
        <v>19</v>
      </c>
      <c r="C15" s="18"/>
      <c r="D15" s="19" t="s">
        <v>20</v>
      </c>
      <c r="E15" s="19" t="s">
        <v>21</v>
      </c>
      <c r="F15" s="19">
        <f>SUM(H5:H14)</f>
        <v>600000</v>
      </c>
      <c r="G15" s="19"/>
      <c r="H15" s="19"/>
      <c r="I15" s="14"/>
    </row>
    <row r="16" s="1" customFormat="1" ht="20.25" customHeight="1" spans="2:9">
      <c r="B16" s="20"/>
      <c r="C16" s="21"/>
      <c r="D16" s="19" t="s">
        <v>22</v>
      </c>
      <c r="E16" s="19" t="s">
        <v>21</v>
      </c>
      <c r="F16" s="19" t="str">
        <f>IF(ISTEXT(F15),"",""&amp;TEXT(INT(F15),"[dbnum2]")&amp;"元"&amp;IF(INT(F15*10)-INT(F15)*10=0,"",TEXT(INT(F15*10)-INT(F15)*10,"[dbnum2]")&amp;"角")&amp;IF(INT(F15*100)-INT(F15*10)*10=0,"整",TEXT(INT(F15*100)-INT(F15*10)*10,"[dbnum2]")&amp;"分"))</f>
        <v>陆拾万元整</v>
      </c>
      <c r="G16" s="19"/>
      <c r="H16" s="19"/>
      <c r="I16" s="14"/>
    </row>
  </sheetData>
  <mergeCells count="10">
    <mergeCell ref="B1:I1"/>
    <mergeCell ref="B2:C2"/>
    <mergeCell ref="D2:E2"/>
    <mergeCell ref="G2:I2"/>
    <mergeCell ref="B3:C3"/>
    <mergeCell ref="D3:E3"/>
    <mergeCell ref="G3:I3"/>
    <mergeCell ref="F15:H15"/>
    <mergeCell ref="F16:H16"/>
    <mergeCell ref="B15:C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2020-10-14T02:55:00Z</dcterms:created>
  <dcterms:modified xsi:type="dcterms:W3CDTF">2021-07-28T06:00:02Z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