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9008" windowHeight="7512"/>
  </bookViews>
  <sheets>
    <sheet name="Scan Int" sheetId="4" r:id="rId1"/>
    <sheet name="Scan Long" sheetId="5" r:id="rId2"/>
    <sheet name="Int-Long" sheetId="6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D9" i="6" l="1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9" i="6"/>
  <c r="B8" i="6"/>
  <c r="D8" i="6" s="1"/>
  <c r="B7" i="6"/>
  <c r="D7" i="6" s="1"/>
  <c r="B6" i="6"/>
  <c r="D6" i="6" s="1"/>
  <c r="B5" i="6"/>
  <c r="D5" i="6" s="1"/>
  <c r="B4" i="6"/>
  <c r="D4" i="6" s="1"/>
  <c r="B3" i="6"/>
  <c r="D3" i="6" s="1"/>
  <c r="B2" i="6"/>
  <c r="D2" i="6" s="1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7" i="4"/>
  <c r="B14" i="4"/>
  <c r="B16" i="4"/>
  <c r="B15" i="4"/>
  <c r="B13" i="4"/>
  <c r="B12" i="4"/>
  <c r="B11" i="4"/>
  <c r="B10" i="4"/>
  <c r="B9" i="4"/>
  <c r="B7" i="4"/>
  <c r="B5" i="4"/>
  <c r="B3" i="4"/>
  <c r="B8" i="4"/>
  <c r="B4" i="4"/>
  <c r="B6" i="4"/>
  <c r="B2" i="4"/>
</calcChain>
</file>

<file path=xl/sharedStrings.xml><?xml version="1.0" encoding="utf-8"?>
<sst xmlns="http://schemas.openxmlformats.org/spreadsheetml/2006/main" count="57" uniqueCount="22">
  <si>
    <t>Int</t>
  </si>
  <si>
    <t>Long</t>
  </si>
  <si>
    <t>Min</t>
  </si>
  <si>
    <t>Max</t>
  </si>
  <si>
    <t>Average</t>
  </si>
  <si>
    <t>Xeon Phi + VexCL</t>
  </si>
  <si>
    <t>Xeon E5-2690v2 + VeXCL</t>
  </si>
  <si>
    <t>i7-5960X + VeXCL</t>
  </si>
  <si>
    <t>Opteron + VeXCL</t>
  </si>
  <si>
    <t>AMD APU + VeXCL</t>
  </si>
  <si>
    <t>GTX 770 + VeXCL</t>
  </si>
  <si>
    <t>K20Xm + VeXCL</t>
  </si>
  <si>
    <t>GTX770 + VeXCL CUDA</t>
  </si>
  <si>
    <t>K20Xm + VeXCL CUDA</t>
  </si>
  <si>
    <t>Xeon Phi + Thrust</t>
  </si>
  <si>
    <t>Xeon E5-2690v2 + Thrust</t>
  </si>
  <si>
    <t>i7-5960X + Thrust</t>
  </si>
  <si>
    <t>Opteron + Thrust</t>
  </si>
  <si>
    <t>K40c + VeXCL CUDA</t>
  </si>
  <si>
    <t>K40c + Thrust</t>
  </si>
  <si>
    <t>K20Xm + Thrust</t>
  </si>
  <si>
    <t>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</si>
</sst>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'Scan Int'!$B$1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'Scan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'Scan Int'!$B$2:$B$17</c:f>
              <c:numCache>
                <c:formatCode>0.00E+00</c:formatCode>
                <c:ptCount val="16"/>
                <c:pt idx="0">
                  <c:v>283702000</c:v>
                </c:pt>
                <c:pt idx="1">
                  <c:v>52934700</c:v>
                </c:pt>
                <c:pt idx="2">
                  <c:v>132519000</c:v>
                </c:pt>
                <c:pt idx="3">
                  <c:v>1340680000</c:v>
                </c:pt>
                <c:pt idx="4">
                  <c:v>228766000</c:v>
                </c:pt>
                <c:pt idx="5">
                  <c:v>1366870000</c:v>
                </c:pt>
                <c:pt idx="6">
                  <c:v>20211500</c:v>
                </c:pt>
                <c:pt idx="7">
                  <c:v>530290000</c:v>
                </c:pt>
                <c:pt idx="8">
                  <c:v>1061080000</c:v>
                </c:pt>
                <c:pt idx="9">
                  <c:v>3775050000</c:v>
                </c:pt>
                <c:pt idx="10">
                  <c:v>3153660000</c:v>
                </c:pt>
                <c:pt idx="11">
                  <c:v>4110480000</c:v>
                </c:pt>
                <c:pt idx="12">
                  <c:v>6377450000</c:v>
                </c:pt>
                <c:pt idx="13">
                  <c:v>4022180000</c:v>
                </c:pt>
                <c:pt idx="14">
                  <c:v>3379850000</c:v>
                </c:pt>
                <c:pt idx="15">
                  <c:v>5892700000</c:v>
                </c:pt>
              </c:numCache>
            </c:numRef>
          </c:val>
        </c:ser>
        <c:ser>
          <c:idx val="1"/>
          <c:order val="1"/>
          <c:tx>
            <c:strRef>
              <c:f>'Scan Int'!$C$1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'Scan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'Scan Int'!$C$2:$C$17</c:f>
              <c:numCache>
                <c:formatCode>0.00E+00</c:formatCode>
                <c:ptCount val="16"/>
                <c:pt idx="0">
                  <c:v>337607000</c:v>
                </c:pt>
                <c:pt idx="1">
                  <c:v>53522800</c:v>
                </c:pt>
                <c:pt idx="2">
                  <c:v>172438000</c:v>
                </c:pt>
                <c:pt idx="3">
                  <c:v>1918610000</c:v>
                </c:pt>
                <c:pt idx="4">
                  <c:v>260850000</c:v>
                </c:pt>
                <c:pt idx="5">
                  <c:v>1630070000</c:v>
                </c:pt>
                <c:pt idx="6">
                  <c:v>24149800</c:v>
                </c:pt>
                <c:pt idx="7">
                  <c:v>534766000</c:v>
                </c:pt>
                <c:pt idx="8">
                  <c:v>1080480000</c:v>
                </c:pt>
                <c:pt idx="9">
                  <c:v>3801630000</c:v>
                </c:pt>
                <c:pt idx="10">
                  <c:v>3812470000</c:v>
                </c:pt>
                <c:pt idx="11">
                  <c:v>4452490000</c:v>
                </c:pt>
                <c:pt idx="12">
                  <c:v>7381010000</c:v>
                </c:pt>
                <c:pt idx="13">
                  <c:v>4071690000</c:v>
                </c:pt>
                <c:pt idx="14">
                  <c:v>4013420000</c:v>
                </c:pt>
                <c:pt idx="15">
                  <c:v>6728890000</c:v>
                </c:pt>
              </c:numCache>
            </c:numRef>
          </c:val>
        </c:ser>
        <c:ser>
          <c:idx val="2"/>
          <c:order val="2"/>
          <c:tx>
            <c:strRef>
              <c:f>'Scan Int'!$D$1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'Scan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'Scan Int'!$D$2:$D$17</c:f>
              <c:numCache>
                <c:formatCode>0.00E+00</c:formatCode>
                <c:ptCount val="16"/>
                <c:pt idx="0">
                  <c:v>317996687.5</c:v>
                </c:pt>
                <c:pt idx="1">
                  <c:v>53457668.75</c:v>
                </c:pt>
                <c:pt idx="2">
                  <c:v>140793875</c:v>
                </c:pt>
                <c:pt idx="3">
                  <c:v>1630647500</c:v>
                </c:pt>
                <c:pt idx="4">
                  <c:v>247804000</c:v>
                </c:pt>
                <c:pt idx="5">
                  <c:v>1469002500</c:v>
                </c:pt>
                <c:pt idx="6">
                  <c:v>22583875</c:v>
                </c:pt>
                <c:pt idx="7">
                  <c:v>533371062.5</c:v>
                </c:pt>
                <c:pt idx="8">
                  <c:v>1071042500</c:v>
                </c:pt>
                <c:pt idx="9">
                  <c:v>3792104375</c:v>
                </c:pt>
                <c:pt idx="10">
                  <c:v>3708932500</c:v>
                </c:pt>
                <c:pt idx="11">
                  <c:v>4317173750</c:v>
                </c:pt>
                <c:pt idx="12">
                  <c:v>6991500625</c:v>
                </c:pt>
                <c:pt idx="13">
                  <c:v>4056206875</c:v>
                </c:pt>
                <c:pt idx="14">
                  <c:v>3881658750</c:v>
                </c:pt>
                <c:pt idx="15">
                  <c:v>6380625625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51968"/>
        <c:axId val="39253504"/>
      </c:barChart>
      <c:catAx>
        <c:axId val="39251968"/>
        <c:scaling>
          <c:orientation val="minMax"/>
        </c:scaling>
        <c:delete val="0"/>
        <c:axPos val="l"/>
        <c:majorTickMark val="out"/>
        <c:minorTickMark val="none"/>
        <c:tickLblPos val="nextTo"/>
        <c:crossAx val="39253504"/>
        <c:crosses val="autoZero"/>
        <c:auto val="1"/>
        <c:lblAlgn val="ctr"/>
        <c:lblOffset val="100"/>
        <c:noMultiLvlLbl val="0"/>
      </c:catAx>
      <c:valAx>
        <c:axId val="39253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keys/sec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9251968"/>
        <c:crosses val="autoZero"/>
        <c:crossBetween val="between"/>
        <c:majorUnit val="10000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'Scan Long'!$B$1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'Scan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'Scan Long'!$B$2:$B$17</c:f>
              <c:numCache>
                <c:formatCode>0.00E+00</c:formatCode>
                <c:ptCount val="16"/>
                <c:pt idx="0">
                  <c:v>226779000</c:v>
                </c:pt>
                <c:pt idx="1">
                  <c:v>49263900</c:v>
                </c:pt>
                <c:pt idx="2">
                  <c:v>120494000</c:v>
                </c:pt>
                <c:pt idx="3">
                  <c:v>979067000</c:v>
                </c:pt>
                <c:pt idx="4">
                  <c:v>172928000</c:v>
                </c:pt>
                <c:pt idx="5">
                  <c:v>904264000</c:v>
                </c:pt>
                <c:pt idx="6">
                  <c:v>20217500</c:v>
                </c:pt>
                <c:pt idx="7">
                  <c:v>299069000</c:v>
                </c:pt>
                <c:pt idx="8">
                  <c:v>746033000</c:v>
                </c:pt>
                <c:pt idx="9">
                  <c:v>2534510000</c:v>
                </c:pt>
                <c:pt idx="10">
                  <c:v>2653840000</c:v>
                </c:pt>
                <c:pt idx="11">
                  <c:v>3367300000</c:v>
                </c:pt>
                <c:pt idx="12">
                  <c:v>4777820000</c:v>
                </c:pt>
                <c:pt idx="13">
                  <c:v>2913020000</c:v>
                </c:pt>
                <c:pt idx="14">
                  <c:v>2837430000</c:v>
                </c:pt>
                <c:pt idx="15">
                  <c:v>4504190000</c:v>
                </c:pt>
              </c:numCache>
            </c:numRef>
          </c:val>
        </c:ser>
        <c:ser>
          <c:idx val="1"/>
          <c:order val="1"/>
          <c:tx>
            <c:strRef>
              <c:f>'Scan Long'!$C$1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'Scan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'Scan Long'!$C$2:$C$17</c:f>
              <c:numCache>
                <c:formatCode>0.00E+00</c:formatCode>
                <c:ptCount val="16"/>
                <c:pt idx="0">
                  <c:v>287009000</c:v>
                </c:pt>
                <c:pt idx="1">
                  <c:v>49334300</c:v>
                </c:pt>
                <c:pt idx="2">
                  <c:v>137503000</c:v>
                </c:pt>
                <c:pt idx="3">
                  <c:v>1218500000</c:v>
                </c:pt>
                <c:pt idx="4">
                  <c:v>206565000</c:v>
                </c:pt>
                <c:pt idx="5">
                  <c:v>985643000</c:v>
                </c:pt>
                <c:pt idx="6">
                  <c:v>25814700</c:v>
                </c:pt>
                <c:pt idx="7">
                  <c:v>304697000</c:v>
                </c:pt>
                <c:pt idx="8">
                  <c:v>755124000</c:v>
                </c:pt>
                <c:pt idx="9">
                  <c:v>2595790000</c:v>
                </c:pt>
                <c:pt idx="10">
                  <c:v>2745010000</c:v>
                </c:pt>
                <c:pt idx="11">
                  <c:v>3572950000</c:v>
                </c:pt>
                <c:pt idx="12">
                  <c:v>5308190000</c:v>
                </c:pt>
                <c:pt idx="13">
                  <c:v>2957540000</c:v>
                </c:pt>
                <c:pt idx="14">
                  <c:v>3214680000</c:v>
                </c:pt>
                <c:pt idx="15">
                  <c:v>4987170000</c:v>
                </c:pt>
              </c:numCache>
            </c:numRef>
          </c:val>
        </c:ser>
        <c:ser>
          <c:idx val="2"/>
          <c:order val="2"/>
          <c:tx>
            <c:strRef>
              <c:f>'Scan Long'!$D$1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'Scan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'Scan Long'!$D$2:$D$17</c:f>
              <c:numCache>
                <c:formatCode>0.00E+00</c:formatCode>
                <c:ptCount val="16"/>
                <c:pt idx="0">
                  <c:v>268601000</c:v>
                </c:pt>
                <c:pt idx="1">
                  <c:v>49315200</c:v>
                </c:pt>
                <c:pt idx="2">
                  <c:v>129352875</c:v>
                </c:pt>
                <c:pt idx="3">
                  <c:v>1172211250</c:v>
                </c:pt>
                <c:pt idx="4">
                  <c:v>189712125</c:v>
                </c:pt>
                <c:pt idx="5">
                  <c:v>936749937.5</c:v>
                </c:pt>
                <c:pt idx="6">
                  <c:v>23417412.5</c:v>
                </c:pt>
                <c:pt idx="7">
                  <c:v>301919062.5</c:v>
                </c:pt>
                <c:pt idx="8">
                  <c:v>751396937.5</c:v>
                </c:pt>
                <c:pt idx="9">
                  <c:v>2558715625</c:v>
                </c:pt>
                <c:pt idx="10">
                  <c:v>2705192500</c:v>
                </c:pt>
                <c:pt idx="11">
                  <c:v>3479026875</c:v>
                </c:pt>
                <c:pt idx="12">
                  <c:v>5097696250</c:v>
                </c:pt>
                <c:pt idx="13">
                  <c:v>2937635625</c:v>
                </c:pt>
                <c:pt idx="14">
                  <c:v>3112930000</c:v>
                </c:pt>
                <c:pt idx="15">
                  <c:v>4762348750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93568"/>
        <c:axId val="80095104"/>
      </c:barChart>
      <c:catAx>
        <c:axId val="80093568"/>
        <c:scaling>
          <c:orientation val="minMax"/>
        </c:scaling>
        <c:delete val="0"/>
        <c:axPos val="l"/>
        <c:majorTickMark val="out"/>
        <c:minorTickMark val="none"/>
        <c:tickLblPos val="nextTo"/>
        <c:crossAx val="80095104"/>
        <c:crosses val="autoZero"/>
        <c:auto val="1"/>
        <c:lblAlgn val="ctr"/>
        <c:lblOffset val="100"/>
        <c:noMultiLvlLbl val="0"/>
      </c:catAx>
      <c:valAx>
        <c:axId val="80095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keys/sec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0093568"/>
        <c:crosses val="autoZero"/>
        <c:crossBetween val="between"/>
        <c:majorUnit val="10000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</a:t>
            </a:r>
            <a:r>
              <a:rPr lang="en-US" baseline="0"/>
              <a:t> Vs. Int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'Int-Long'!$D$1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'Int-Long'!$A$2:$A$17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'Int-Long'!$D$2:$D$17</c:f>
              <c:numCache>
                <c:formatCode>0.00</c:formatCode>
                <c:ptCount val="16"/>
                <c:pt idx="0">
                  <c:v>1.1838998644830063</c:v>
                </c:pt>
                <c:pt idx="1">
                  <c:v>1.0839998367643242</c:v>
                </c:pt>
                <c:pt idx="2">
                  <c:v>1.0884479761273185</c:v>
                </c:pt>
                <c:pt idx="3">
                  <c:v>1.3910867175178536</c:v>
                </c:pt>
                <c:pt idx="4">
                  <c:v>1.3062106599670422</c:v>
                </c:pt>
                <c:pt idx="5">
                  <c:v>1.5681906570717012</c:v>
                </c:pt>
                <c:pt idx="6">
                  <c:v>0.96440522623923541</c:v>
                </c:pt>
                <c:pt idx="7">
                  <c:v>1.7666028043525739</c:v>
                </c:pt>
                <c:pt idx="8">
                  <c:v>1.425401737147751</c:v>
                </c:pt>
                <c:pt idx="9">
                  <c:v>1.4820343214185827</c:v>
                </c:pt>
                <c:pt idx="10">
                  <c:v>1.371041986845668</c:v>
                </c:pt>
                <c:pt idx="11">
                  <c:v>1.2409141708627933</c:v>
                </c:pt>
                <c:pt idx="12">
                  <c:v>1.3715020044593673</c:v>
                </c:pt>
                <c:pt idx="13">
                  <c:v>1.3807726324125036</c:v>
                </c:pt>
                <c:pt idx="14">
                  <c:v>1.2469470081241789</c:v>
                </c:pt>
                <c:pt idx="15">
                  <c:v>1.3398064610450884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20064"/>
        <c:axId val="82710528"/>
      </c:barChart>
      <c:catAx>
        <c:axId val="80120064"/>
        <c:scaling>
          <c:orientation val="minMax"/>
        </c:scaling>
        <c:delete val="0"/>
        <c:axPos val="l"/>
        <c:majorTickMark val="out"/>
        <c:minorTickMark val="none"/>
        <c:tickLblPos val="nextTo"/>
        <c:crossAx val="82710528"/>
        <c:crosses val="autoZero"/>
        <c:auto val="1"/>
        <c:lblAlgn val="ctr"/>
        <c:lblOffset val="100"/>
        <c:noMultiLvlLbl val="0"/>
      </c:catAx>
      <c:valAx>
        <c:axId val="8271052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801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582930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582930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0</xdr:row>
      <xdr:rowOff>175260</xdr:rowOff>
    </xdr:from>
    <xdr:to>
      <xdr:col>17</xdr:col>
      <xdr:colOff>7620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n%20I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an%20L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VexCL CPU"/>
      <sheetName val="VexCL GPU"/>
      <sheetName val="Thrust OMP"/>
      <sheetName val="Thrust CUDA"/>
    </sheetNames>
    <sheetDataSet>
      <sheetData sheetId="0"/>
      <sheetData sheetId="1">
        <row r="2">
          <cell r="B2">
            <v>283702000</v>
          </cell>
          <cell r="C2">
            <v>228766000</v>
          </cell>
          <cell r="D2">
            <v>172438000</v>
          </cell>
          <cell r="E2">
            <v>20211500</v>
          </cell>
        </row>
        <row r="3">
          <cell r="B3">
            <v>284784000</v>
          </cell>
          <cell r="C3">
            <v>232202000</v>
          </cell>
          <cell r="D3">
            <v>142699000</v>
          </cell>
          <cell r="E3">
            <v>20618100</v>
          </cell>
        </row>
        <row r="4">
          <cell r="B4">
            <v>295996000</v>
          </cell>
          <cell r="C4">
            <v>234332000</v>
          </cell>
          <cell r="D4">
            <v>135529000</v>
          </cell>
          <cell r="E4">
            <v>21234000</v>
          </cell>
        </row>
        <row r="5">
          <cell r="B5">
            <v>301587000</v>
          </cell>
          <cell r="C5">
            <v>239428000</v>
          </cell>
          <cell r="D5">
            <v>138860000</v>
          </cell>
          <cell r="E5">
            <v>21508700</v>
          </cell>
        </row>
        <row r="6">
          <cell r="B6">
            <v>307742000</v>
          </cell>
          <cell r="C6">
            <v>242764000</v>
          </cell>
          <cell r="D6">
            <v>133548000</v>
          </cell>
          <cell r="E6">
            <v>21677000</v>
          </cell>
        </row>
        <row r="7">
          <cell r="B7">
            <v>319887000</v>
          </cell>
          <cell r="C7">
            <v>242078000</v>
          </cell>
          <cell r="D7">
            <v>132519000</v>
          </cell>
          <cell r="E7">
            <v>22390600</v>
          </cell>
        </row>
        <row r="8">
          <cell r="B8">
            <v>318729000</v>
          </cell>
          <cell r="C8">
            <v>246031000</v>
          </cell>
          <cell r="D8">
            <v>133606000</v>
          </cell>
          <cell r="E8">
            <v>22720300</v>
          </cell>
        </row>
        <row r="9">
          <cell r="B9">
            <v>320025000</v>
          </cell>
          <cell r="C9">
            <v>248761000</v>
          </cell>
          <cell r="D9">
            <v>135671000</v>
          </cell>
          <cell r="E9">
            <v>22824500</v>
          </cell>
        </row>
        <row r="10">
          <cell r="B10">
            <v>325519000</v>
          </cell>
          <cell r="C10">
            <v>254372000</v>
          </cell>
          <cell r="D10">
            <v>135941000</v>
          </cell>
          <cell r="E10">
            <v>23046700</v>
          </cell>
        </row>
        <row r="11">
          <cell r="B11">
            <v>327994000</v>
          </cell>
          <cell r="C11">
            <v>255254000</v>
          </cell>
          <cell r="D11">
            <v>138443000</v>
          </cell>
          <cell r="E11">
            <v>22958200</v>
          </cell>
        </row>
        <row r="12">
          <cell r="B12">
            <v>327743000</v>
          </cell>
          <cell r="C12">
            <v>252734000</v>
          </cell>
          <cell r="D12">
            <v>137885000</v>
          </cell>
          <cell r="E12">
            <v>23284100</v>
          </cell>
        </row>
        <row r="13">
          <cell r="B13">
            <v>335290000</v>
          </cell>
          <cell r="C13">
            <v>259523000</v>
          </cell>
          <cell r="D13">
            <v>140397000</v>
          </cell>
          <cell r="E13">
            <v>23667100</v>
          </cell>
        </row>
        <row r="14">
          <cell r="B14">
            <v>333189000</v>
          </cell>
          <cell r="C14">
            <v>256245000</v>
          </cell>
          <cell r="D14">
            <v>142590000</v>
          </cell>
          <cell r="E14">
            <v>23677700</v>
          </cell>
        </row>
        <row r="15">
          <cell r="B15">
            <v>335123000</v>
          </cell>
          <cell r="C15">
            <v>255437000</v>
          </cell>
          <cell r="D15">
            <v>144295000</v>
          </cell>
          <cell r="E15">
            <v>23461800</v>
          </cell>
        </row>
        <row r="16">
          <cell r="B16">
            <v>333030000</v>
          </cell>
          <cell r="C16">
            <v>256087000</v>
          </cell>
          <cell r="D16">
            <v>143671000</v>
          </cell>
          <cell r="E16">
            <v>23911900</v>
          </cell>
        </row>
        <row r="17">
          <cell r="B17">
            <v>337607000</v>
          </cell>
          <cell r="C17">
            <v>260850000</v>
          </cell>
          <cell r="D17">
            <v>144610000</v>
          </cell>
          <cell r="E17">
            <v>24149800</v>
          </cell>
        </row>
      </sheetData>
      <sheetData sheetId="2">
        <row r="2">
          <cell r="B2">
            <v>1071910000</v>
          </cell>
          <cell r="C2">
            <v>3775050000</v>
          </cell>
          <cell r="D2">
            <v>4022180000</v>
          </cell>
          <cell r="E2">
            <v>3153660000</v>
          </cell>
          <cell r="F2">
            <v>3379850000</v>
          </cell>
          <cell r="G2">
            <v>4110480000</v>
          </cell>
        </row>
        <row r="3">
          <cell r="B3">
            <v>1075330000</v>
          </cell>
          <cell r="C3">
            <v>3779860000</v>
          </cell>
          <cell r="D3">
            <v>4033950000</v>
          </cell>
          <cell r="E3">
            <v>3642900000</v>
          </cell>
          <cell r="F3">
            <v>3813980000</v>
          </cell>
          <cell r="G3">
            <v>4155850000</v>
          </cell>
        </row>
        <row r="4">
          <cell r="B4">
            <v>1064740000</v>
          </cell>
          <cell r="C4">
            <v>3779840000</v>
          </cell>
          <cell r="D4">
            <v>4042060000</v>
          </cell>
          <cell r="E4">
            <v>3663400000</v>
          </cell>
          <cell r="F4">
            <v>3812700000</v>
          </cell>
          <cell r="G4">
            <v>4192880000</v>
          </cell>
        </row>
        <row r="5">
          <cell r="B5">
            <v>1065600000</v>
          </cell>
          <cell r="C5">
            <v>3784730000</v>
          </cell>
          <cell r="D5">
            <v>4049390000</v>
          </cell>
          <cell r="E5">
            <v>3685930000</v>
          </cell>
          <cell r="F5">
            <v>3591050000</v>
          </cell>
          <cell r="G5">
            <v>4233320000</v>
          </cell>
        </row>
        <row r="6">
          <cell r="B6">
            <v>1071160000</v>
          </cell>
          <cell r="C6">
            <v>3787730000</v>
          </cell>
          <cell r="D6">
            <v>4047010000</v>
          </cell>
          <cell r="E6">
            <v>3709650000</v>
          </cell>
          <cell r="F6">
            <v>3851600000</v>
          </cell>
          <cell r="G6">
            <v>4262280000</v>
          </cell>
        </row>
        <row r="7">
          <cell r="B7">
            <v>1071910000</v>
          </cell>
          <cell r="C7">
            <v>3788730000</v>
          </cell>
          <cell r="D7">
            <v>4052410000</v>
          </cell>
          <cell r="E7">
            <v>3723970000</v>
          </cell>
          <cell r="F7">
            <v>3884900000</v>
          </cell>
          <cell r="G7">
            <v>4291220000</v>
          </cell>
        </row>
        <row r="8">
          <cell r="B8">
            <v>1061080000</v>
          </cell>
          <cell r="C8">
            <v>3791880000</v>
          </cell>
          <cell r="D8">
            <v>4055190000</v>
          </cell>
          <cell r="E8">
            <v>3728710000</v>
          </cell>
          <cell r="F8">
            <v>3934220000</v>
          </cell>
          <cell r="G8">
            <v>4314130000</v>
          </cell>
        </row>
        <row r="9">
          <cell r="B9">
            <v>1072770000</v>
          </cell>
          <cell r="C9">
            <v>3793740000</v>
          </cell>
          <cell r="D9">
            <v>4057790000</v>
          </cell>
          <cell r="E9">
            <v>3739020000</v>
          </cell>
          <cell r="F9">
            <v>3923230000</v>
          </cell>
          <cell r="G9">
            <v>4303120000</v>
          </cell>
        </row>
        <row r="10">
          <cell r="B10">
            <v>1080480000</v>
          </cell>
          <cell r="C10">
            <v>3795110000</v>
          </cell>
          <cell r="D10">
            <v>4059570000</v>
          </cell>
          <cell r="E10">
            <v>3758170000</v>
          </cell>
          <cell r="F10">
            <v>3961340000</v>
          </cell>
          <cell r="G10">
            <v>4359890000</v>
          </cell>
        </row>
        <row r="11">
          <cell r="B11">
            <v>1073480000</v>
          </cell>
          <cell r="C11">
            <v>3796890000</v>
          </cell>
          <cell r="D11">
            <v>4063470000</v>
          </cell>
          <cell r="E11">
            <v>3769290000</v>
          </cell>
          <cell r="F11">
            <v>3952320000</v>
          </cell>
          <cell r="G11">
            <v>4374300000</v>
          </cell>
        </row>
        <row r="12">
          <cell r="B12">
            <v>1071680000</v>
          </cell>
          <cell r="C12">
            <v>3798750000</v>
          </cell>
          <cell r="D12">
            <v>4066590000</v>
          </cell>
          <cell r="E12">
            <v>3779870000</v>
          </cell>
          <cell r="F12">
            <v>3965140000</v>
          </cell>
          <cell r="G12">
            <v>4391550000</v>
          </cell>
        </row>
        <row r="13">
          <cell r="B13">
            <v>1072320000</v>
          </cell>
          <cell r="C13">
            <v>3799680000</v>
          </cell>
          <cell r="D13">
            <v>4067250000</v>
          </cell>
          <cell r="E13">
            <v>3788940000</v>
          </cell>
          <cell r="F13">
            <v>4010070000</v>
          </cell>
          <cell r="G13">
            <v>4407470000</v>
          </cell>
        </row>
        <row r="14">
          <cell r="B14">
            <v>1070130000</v>
          </cell>
          <cell r="C14">
            <v>3799450000</v>
          </cell>
          <cell r="D14">
            <v>4069350000</v>
          </cell>
          <cell r="E14">
            <v>3789530000</v>
          </cell>
          <cell r="F14">
            <v>3997460000</v>
          </cell>
          <cell r="G14">
            <v>4418020000</v>
          </cell>
        </row>
        <row r="15">
          <cell r="B15">
            <v>1071340000</v>
          </cell>
          <cell r="C15">
            <v>3799320000</v>
          </cell>
          <cell r="D15">
            <v>4070580000</v>
          </cell>
          <cell r="E15">
            <v>3799150000</v>
          </cell>
          <cell r="F15">
            <v>4006110000</v>
          </cell>
          <cell r="G15">
            <v>4365210000</v>
          </cell>
        </row>
        <row r="16">
          <cell r="B16">
            <v>1069410000</v>
          </cell>
          <cell r="C16">
            <v>3801280000</v>
          </cell>
          <cell r="D16">
            <v>4070830000</v>
          </cell>
          <cell r="E16">
            <v>3798260000</v>
          </cell>
          <cell r="F16">
            <v>4009150000</v>
          </cell>
          <cell r="G16">
            <v>4442570000</v>
          </cell>
        </row>
        <row r="17">
          <cell r="B17">
            <v>1073340000</v>
          </cell>
          <cell r="C17">
            <v>3801630000</v>
          </cell>
          <cell r="D17">
            <v>4071690000</v>
          </cell>
          <cell r="E17">
            <v>3812470000</v>
          </cell>
          <cell r="F17">
            <v>4013420000</v>
          </cell>
          <cell r="G17">
            <v>4452490000</v>
          </cell>
        </row>
      </sheetData>
      <sheetData sheetId="3">
        <row r="2">
          <cell r="B2">
            <v>53486100</v>
          </cell>
          <cell r="C2">
            <v>1630070000</v>
          </cell>
          <cell r="D2">
            <v>1726510000</v>
          </cell>
          <cell r="E2">
            <v>530290000</v>
          </cell>
        </row>
        <row r="3">
          <cell r="B3">
            <v>53497200</v>
          </cell>
          <cell r="C3">
            <v>1615460000</v>
          </cell>
          <cell r="D3">
            <v>1520270000</v>
          </cell>
          <cell r="E3">
            <v>532154000</v>
          </cell>
        </row>
        <row r="4">
          <cell r="B4">
            <v>53321600</v>
          </cell>
          <cell r="C4">
            <v>1392750000</v>
          </cell>
          <cell r="D4">
            <v>1384240000</v>
          </cell>
          <cell r="E4">
            <v>534578000</v>
          </cell>
        </row>
        <row r="5">
          <cell r="B5">
            <v>53508000</v>
          </cell>
          <cell r="C5">
            <v>1391110000</v>
          </cell>
          <cell r="D5">
            <v>1620150000</v>
          </cell>
          <cell r="E5">
            <v>532774000</v>
          </cell>
        </row>
        <row r="6">
          <cell r="B6">
            <v>53510100</v>
          </cell>
          <cell r="C6">
            <v>1505380000</v>
          </cell>
          <cell r="D6">
            <v>1430350000</v>
          </cell>
          <cell r="E6">
            <v>533424000</v>
          </cell>
        </row>
        <row r="7">
          <cell r="B7">
            <v>53509000</v>
          </cell>
          <cell r="C7">
            <v>1430030000</v>
          </cell>
          <cell r="D7">
            <v>1775440000</v>
          </cell>
          <cell r="E7">
            <v>532827000</v>
          </cell>
        </row>
        <row r="8">
          <cell r="B8">
            <v>53502200</v>
          </cell>
          <cell r="C8">
            <v>1420790000</v>
          </cell>
          <cell r="D8">
            <v>1473070000</v>
          </cell>
          <cell r="E8">
            <v>533256000</v>
          </cell>
        </row>
        <row r="9">
          <cell r="B9">
            <v>53497500</v>
          </cell>
          <cell r="C9">
            <v>1366870000</v>
          </cell>
          <cell r="D9">
            <v>1918610000</v>
          </cell>
          <cell r="E9">
            <v>534766000</v>
          </cell>
        </row>
        <row r="10">
          <cell r="B10">
            <v>53502700</v>
          </cell>
          <cell r="C10">
            <v>1499930000</v>
          </cell>
          <cell r="D10">
            <v>1452080000</v>
          </cell>
          <cell r="E10">
            <v>533681000</v>
          </cell>
        </row>
        <row r="11">
          <cell r="B11">
            <v>53522800</v>
          </cell>
          <cell r="C11">
            <v>1469730000</v>
          </cell>
          <cell r="D11">
            <v>1754240000</v>
          </cell>
          <cell r="E11">
            <v>533822000</v>
          </cell>
        </row>
        <row r="12">
          <cell r="B12">
            <v>53504700</v>
          </cell>
          <cell r="C12">
            <v>1427280000</v>
          </cell>
          <cell r="D12">
            <v>1764780000</v>
          </cell>
          <cell r="E12">
            <v>533307000</v>
          </cell>
        </row>
        <row r="13">
          <cell r="B13">
            <v>52934700</v>
          </cell>
          <cell r="C13">
            <v>1446550000</v>
          </cell>
          <cell r="D13">
            <v>1340680000</v>
          </cell>
          <cell r="E13">
            <v>534751000</v>
          </cell>
        </row>
        <row r="14">
          <cell r="B14">
            <v>53505600</v>
          </cell>
          <cell r="C14">
            <v>1434250000</v>
          </cell>
          <cell r="D14">
            <v>1746770000</v>
          </cell>
          <cell r="E14">
            <v>534561000</v>
          </cell>
        </row>
        <row r="15">
          <cell r="B15">
            <v>53521200</v>
          </cell>
          <cell r="C15">
            <v>1442840000</v>
          </cell>
          <cell r="D15">
            <v>1720640000</v>
          </cell>
          <cell r="E15">
            <v>534084000</v>
          </cell>
        </row>
        <row r="16">
          <cell r="B16">
            <v>53488900</v>
          </cell>
          <cell r="C16">
            <v>1557460000</v>
          </cell>
          <cell r="D16">
            <v>1788970000</v>
          </cell>
          <cell r="E16">
            <v>532268000</v>
          </cell>
        </row>
        <row r="17">
          <cell r="B17">
            <v>53510400</v>
          </cell>
          <cell r="C17">
            <v>1473540000</v>
          </cell>
          <cell r="D17">
            <v>1673560000</v>
          </cell>
          <cell r="E17">
            <v>533394000</v>
          </cell>
        </row>
      </sheetData>
      <sheetData sheetId="4">
        <row r="2">
          <cell r="B2">
            <v>6563250000</v>
          </cell>
          <cell r="C2">
            <v>5892700000</v>
          </cell>
        </row>
        <row r="3">
          <cell r="B3">
            <v>6714490000</v>
          </cell>
          <cell r="C3">
            <v>5970240000</v>
          </cell>
        </row>
        <row r="4">
          <cell r="B4">
            <v>6377450000</v>
          </cell>
          <cell r="C4">
            <v>6137420000</v>
          </cell>
        </row>
        <row r="5">
          <cell r="B5">
            <v>6750230000</v>
          </cell>
          <cell r="C5">
            <v>6239970000</v>
          </cell>
        </row>
        <row r="6">
          <cell r="B6">
            <v>6830380000</v>
          </cell>
          <cell r="C6">
            <v>6301040000</v>
          </cell>
        </row>
        <row r="7">
          <cell r="B7">
            <v>6989360000</v>
          </cell>
          <cell r="C7">
            <v>6344270000</v>
          </cell>
        </row>
        <row r="8">
          <cell r="B8">
            <v>7081720000</v>
          </cell>
          <cell r="C8">
            <v>6271310000</v>
          </cell>
        </row>
        <row r="9">
          <cell r="B9">
            <v>7105620000</v>
          </cell>
          <cell r="C9">
            <v>6485440000</v>
          </cell>
        </row>
        <row r="10">
          <cell r="B10">
            <v>6859920000</v>
          </cell>
          <cell r="C10">
            <v>6575360000</v>
          </cell>
        </row>
        <row r="11">
          <cell r="B11">
            <v>7101590000</v>
          </cell>
          <cell r="C11">
            <v>6553810000</v>
          </cell>
        </row>
        <row r="12">
          <cell r="B12">
            <v>7245130000</v>
          </cell>
          <cell r="C12">
            <v>6554590000</v>
          </cell>
        </row>
        <row r="13">
          <cell r="B13">
            <v>7242180000</v>
          </cell>
          <cell r="C13">
            <v>6341490000</v>
          </cell>
        </row>
        <row r="14">
          <cell r="B14">
            <v>7129220000</v>
          </cell>
          <cell r="C14">
            <v>6593050000</v>
          </cell>
        </row>
        <row r="15">
          <cell r="B15">
            <v>7377050000</v>
          </cell>
          <cell r="C15">
            <v>6728890000</v>
          </cell>
        </row>
        <row r="16">
          <cell r="B16">
            <v>7115410000</v>
          </cell>
          <cell r="C16">
            <v>6514040000</v>
          </cell>
        </row>
        <row r="17">
          <cell r="B17">
            <v>7381010000</v>
          </cell>
          <cell r="C17">
            <v>6586390000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VexCL CPU"/>
      <sheetName val="VexCL GPU"/>
      <sheetName val="Boost"/>
      <sheetName val="Thrust OMP"/>
      <sheetName val="Thrust CUDA"/>
    </sheetNames>
    <sheetDataSet>
      <sheetData sheetId="0"/>
      <sheetData sheetId="1">
        <row r="2">
          <cell r="B2">
            <v>245857000</v>
          </cell>
          <cell r="C2">
            <v>179245000</v>
          </cell>
          <cell r="D2">
            <v>135207000</v>
          </cell>
          <cell r="E2">
            <v>20217500</v>
          </cell>
        </row>
        <row r="3">
          <cell r="B3">
            <v>252381000</v>
          </cell>
          <cell r="C3">
            <v>177908000</v>
          </cell>
          <cell r="D3">
            <v>124902000</v>
          </cell>
          <cell r="E3">
            <v>21025300</v>
          </cell>
        </row>
        <row r="4">
          <cell r="B4">
            <v>260729000</v>
          </cell>
          <cell r="C4">
            <v>172928000</v>
          </cell>
          <cell r="D4">
            <v>122707000</v>
          </cell>
          <cell r="E4">
            <v>21452000</v>
          </cell>
        </row>
        <row r="5">
          <cell r="B5">
            <v>263117000</v>
          </cell>
          <cell r="C5">
            <v>184135000</v>
          </cell>
          <cell r="D5">
            <v>122928000</v>
          </cell>
          <cell r="E5">
            <v>22595800</v>
          </cell>
        </row>
        <row r="6">
          <cell r="B6">
            <v>273005000</v>
          </cell>
          <cell r="C6">
            <v>183480000</v>
          </cell>
          <cell r="D6">
            <v>120494000</v>
          </cell>
          <cell r="E6">
            <v>22606100</v>
          </cell>
        </row>
        <row r="7">
          <cell r="B7">
            <v>265918000</v>
          </cell>
          <cell r="C7">
            <v>184987000</v>
          </cell>
          <cell r="D7">
            <v>124550000</v>
          </cell>
          <cell r="E7">
            <v>22780000</v>
          </cell>
        </row>
        <row r="8">
          <cell r="B8">
            <v>261603000</v>
          </cell>
          <cell r="C8">
            <v>183155000</v>
          </cell>
          <cell r="D8">
            <v>124463000</v>
          </cell>
          <cell r="E8">
            <v>23113500</v>
          </cell>
        </row>
        <row r="9">
          <cell r="B9">
            <v>274806000</v>
          </cell>
          <cell r="C9">
            <v>186385000</v>
          </cell>
          <cell r="D9">
            <v>123985000</v>
          </cell>
          <cell r="E9">
            <v>23460100</v>
          </cell>
        </row>
        <row r="10">
          <cell r="B10">
            <v>271622000</v>
          </cell>
          <cell r="C10">
            <v>191751000</v>
          </cell>
          <cell r="D10">
            <v>129484000</v>
          </cell>
          <cell r="E10">
            <v>23959600</v>
          </cell>
        </row>
        <row r="11">
          <cell r="B11">
            <v>280435000</v>
          </cell>
          <cell r="C11">
            <v>189532000</v>
          </cell>
          <cell r="D11">
            <v>130868000</v>
          </cell>
          <cell r="E11">
            <v>23953000</v>
          </cell>
        </row>
        <row r="12">
          <cell r="B12">
            <v>280947000</v>
          </cell>
          <cell r="C12">
            <v>200161000</v>
          </cell>
          <cell r="D12">
            <v>132708000</v>
          </cell>
          <cell r="E12">
            <v>24091700</v>
          </cell>
        </row>
        <row r="13">
          <cell r="B13">
            <v>280624000</v>
          </cell>
          <cell r="C13">
            <v>193034000</v>
          </cell>
          <cell r="D13">
            <v>132597000</v>
          </cell>
          <cell r="E13">
            <v>24595800</v>
          </cell>
        </row>
        <row r="14">
          <cell r="B14">
            <v>286859000</v>
          </cell>
          <cell r="C14">
            <v>205465000</v>
          </cell>
          <cell r="D14">
            <v>136201000</v>
          </cell>
          <cell r="E14">
            <v>24822100</v>
          </cell>
        </row>
        <row r="15">
          <cell r="B15">
            <v>287009000</v>
          </cell>
          <cell r="C15">
            <v>202601000</v>
          </cell>
          <cell r="D15">
            <v>134480000</v>
          </cell>
          <cell r="E15">
            <v>24720800</v>
          </cell>
        </row>
        <row r="16">
          <cell r="B16">
            <v>285925000</v>
          </cell>
          <cell r="C16">
            <v>206565000</v>
          </cell>
          <cell r="D16">
            <v>136569000</v>
          </cell>
          <cell r="E16">
            <v>25470600</v>
          </cell>
        </row>
        <row r="17">
          <cell r="B17">
            <v>226779000</v>
          </cell>
          <cell r="C17">
            <v>194062000</v>
          </cell>
          <cell r="D17">
            <v>137503000</v>
          </cell>
          <cell r="E17">
            <v>25814700</v>
          </cell>
        </row>
      </sheetData>
      <sheetData sheetId="2">
        <row r="2">
          <cell r="B2">
            <v>752550000</v>
          </cell>
          <cell r="C2">
            <v>2552150000</v>
          </cell>
          <cell r="D2">
            <v>2936030000</v>
          </cell>
          <cell r="E2">
            <v>2653840000</v>
          </cell>
          <cell r="F2">
            <v>2837430000</v>
          </cell>
          <cell r="G2">
            <v>3367300000</v>
          </cell>
        </row>
        <row r="3">
          <cell r="B3">
            <v>755124000</v>
          </cell>
          <cell r="C3">
            <v>2553340000</v>
          </cell>
          <cell r="D3">
            <v>2941020000</v>
          </cell>
          <cell r="E3">
            <v>2666730000</v>
          </cell>
          <cell r="F3">
            <v>3075400000</v>
          </cell>
          <cell r="G3">
            <v>3379390000</v>
          </cell>
        </row>
        <row r="4">
          <cell r="B4">
            <v>747821000</v>
          </cell>
          <cell r="C4">
            <v>2555590000</v>
          </cell>
          <cell r="D4">
            <v>2945430000</v>
          </cell>
          <cell r="E4">
            <v>2680560000</v>
          </cell>
          <cell r="F4">
            <v>2953430000</v>
          </cell>
          <cell r="G4">
            <v>3414740000</v>
          </cell>
        </row>
        <row r="5">
          <cell r="B5">
            <v>751416000</v>
          </cell>
          <cell r="C5">
            <v>2555460000</v>
          </cell>
          <cell r="D5">
            <v>2947430000</v>
          </cell>
          <cell r="E5">
            <v>2685910000</v>
          </cell>
          <cell r="F5">
            <v>2971880000</v>
          </cell>
          <cell r="G5">
            <v>3459770000</v>
          </cell>
        </row>
        <row r="6">
          <cell r="B6">
            <v>750500000</v>
          </cell>
          <cell r="C6">
            <v>2556790000</v>
          </cell>
          <cell r="D6">
            <v>2947470000</v>
          </cell>
          <cell r="E6">
            <v>2702080000</v>
          </cell>
          <cell r="F6">
            <v>3161110000</v>
          </cell>
          <cell r="G6">
            <v>3477410000</v>
          </cell>
        </row>
        <row r="7">
          <cell r="B7">
            <v>753603000</v>
          </cell>
          <cell r="C7">
            <v>2558660000</v>
          </cell>
          <cell r="D7">
            <v>2952910000</v>
          </cell>
          <cell r="E7">
            <v>2711490000</v>
          </cell>
          <cell r="F7">
            <v>3169680000</v>
          </cell>
          <cell r="G7">
            <v>3487610000</v>
          </cell>
        </row>
        <row r="8">
          <cell r="B8">
            <v>747477000</v>
          </cell>
          <cell r="C8">
            <v>2560080000</v>
          </cell>
          <cell r="D8">
            <v>2954090000</v>
          </cell>
          <cell r="E8">
            <v>2718160000</v>
          </cell>
          <cell r="F8">
            <v>3183800000</v>
          </cell>
          <cell r="G8">
            <v>3512880000</v>
          </cell>
        </row>
        <row r="9">
          <cell r="B9">
            <v>751893000</v>
          </cell>
          <cell r="C9">
            <v>2559980000</v>
          </cell>
          <cell r="D9">
            <v>2956400000</v>
          </cell>
          <cell r="E9">
            <v>2725670000</v>
          </cell>
          <cell r="F9">
            <v>3117850000</v>
          </cell>
          <cell r="G9">
            <v>3524000000</v>
          </cell>
        </row>
        <row r="10">
          <cell r="B10">
            <v>752893000</v>
          </cell>
          <cell r="C10">
            <v>2561460000</v>
          </cell>
          <cell r="D10">
            <v>2957540000</v>
          </cell>
          <cell r="E10">
            <v>2730920000</v>
          </cell>
          <cell r="F10">
            <v>3203460000</v>
          </cell>
          <cell r="G10">
            <v>3539750000</v>
          </cell>
        </row>
        <row r="11">
          <cell r="B11">
            <v>753717000</v>
          </cell>
          <cell r="C11">
            <v>2561600000</v>
          </cell>
          <cell r="D11">
            <v>2914310000</v>
          </cell>
          <cell r="E11">
            <v>2732830000</v>
          </cell>
          <cell r="F11">
            <v>3187860000</v>
          </cell>
          <cell r="G11">
            <v>3547250000</v>
          </cell>
        </row>
        <row r="12">
          <cell r="B12">
            <v>747219000</v>
          </cell>
          <cell r="C12">
            <v>2595790000</v>
          </cell>
          <cell r="D12">
            <v>2913020000</v>
          </cell>
          <cell r="E12">
            <v>2740290000</v>
          </cell>
          <cell r="F12">
            <v>3198170000</v>
          </cell>
          <cell r="G12">
            <v>3562870000</v>
          </cell>
        </row>
        <row r="13">
          <cell r="B13">
            <v>754100000</v>
          </cell>
          <cell r="C13">
            <v>2562780000</v>
          </cell>
          <cell r="D13">
            <v>2922480000</v>
          </cell>
          <cell r="E13">
            <v>2745010000</v>
          </cell>
          <cell r="F13">
            <v>3214680000</v>
          </cell>
          <cell r="G13">
            <v>3572950000</v>
          </cell>
        </row>
        <row r="14">
          <cell r="B14">
            <v>752266000</v>
          </cell>
          <cell r="C14">
            <v>2534510000</v>
          </cell>
          <cell r="D14">
            <v>2925460000</v>
          </cell>
          <cell r="E14">
            <v>2683180000</v>
          </cell>
          <cell r="F14">
            <v>3113860000</v>
          </cell>
          <cell r="G14">
            <v>3421500000</v>
          </cell>
        </row>
        <row r="15">
          <cell r="B15">
            <v>753320000</v>
          </cell>
          <cell r="C15">
            <v>2553110000</v>
          </cell>
          <cell r="D15">
            <v>2928280000</v>
          </cell>
          <cell r="E15">
            <v>2731570000</v>
          </cell>
          <cell r="F15">
            <v>3144010000</v>
          </cell>
          <cell r="G15">
            <v>3451240000</v>
          </cell>
        </row>
        <row r="16">
          <cell r="B16">
            <v>746033000</v>
          </cell>
          <cell r="C16">
            <v>2563640000</v>
          </cell>
          <cell r="D16">
            <v>2929270000</v>
          </cell>
          <cell r="E16">
            <v>2675670000</v>
          </cell>
          <cell r="F16">
            <v>3151900000</v>
          </cell>
          <cell r="G16">
            <v>3466200000</v>
          </cell>
        </row>
        <row r="17">
          <cell r="B17">
            <v>752419000</v>
          </cell>
          <cell r="C17">
            <v>2554510000</v>
          </cell>
          <cell r="D17">
            <v>2931030000</v>
          </cell>
          <cell r="E17">
            <v>2699170000</v>
          </cell>
          <cell r="F17">
            <v>3122360000</v>
          </cell>
          <cell r="G17">
            <v>3479570000</v>
          </cell>
        </row>
      </sheetData>
      <sheetData sheetId="3"/>
      <sheetData sheetId="4">
        <row r="2">
          <cell r="B2">
            <v>49300900</v>
          </cell>
          <cell r="C2">
            <v>913227000</v>
          </cell>
          <cell r="D2">
            <v>979067000</v>
          </cell>
          <cell r="E2">
            <v>302543000</v>
          </cell>
        </row>
        <row r="3">
          <cell r="B3">
            <v>49308700</v>
          </cell>
          <cell r="C3">
            <v>910704000</v>
          </cell>
          <cell r="D3">
            <v>1198670000</v>
          </cell>
          <cell r="E3">
            <v>302647000</v>
          </cell>
        </row>
        <row r="4">
          <cell r="B4">
            <v>49316600</v>
          </cell>
          <cell r="C4">
            <v>950332000</v>
          </cell>
          <cell r="D4">
            <v>1204980000</v>
          </cell>
          <cell r="E4">
            <v>302801000</v>
          </cell>
        </row>
        <row r="5">
          <cell r="B5">
            <v>49318300</v>
          </cell>
          <cell r="C5">
            <v>919568000</v>
          </cell>
          <cell r="D5">
            <v>1209620000</v>
          </cell>
          <cell r="E5">
            <v>302404000</v>
          </cell>
        </row>
        <row r="6">
          <cell r="B6">
            <v>49263900</v>
          </cell>
          <cell r="C6">
            <v>985643000</v>
          </cell>
          <cell r="D6">
            <v>1163660000</v>
          </cell>
          <cell r="E6">
            <v>302640000</v>
          </cell>
        </row>
        <row r="7">
          <cell r="B7">
            <v>49316300</v>
          </cell>
          <cell r="C7">
            <v>904264000</v>
          </cell>
          <cell r="D7">
            <v>1218500000</v>
          </cell>
          <cell r="E7">
            <v>300252000</v>
          </cell>
        </row>
        <row r="8">
          <cell r="B8">
            <v>49324100</v>
          </cell>
          <cell r="C8">
            <v>940382000</v>
          </cell>
          <cell r="D8">
            <v>1201960000</v>
          </cell>
          <cell r="E8">
            <v>302845000</v>
          </cell>
        </row>
        <row r="9">
          <cell r="B9">
            <v>49318600</v>
          </cell>
          <cell r="C9">
            <v>983457000</v>
          </cell>
          <cell r="D9">
            <v>1207140000</v>
          </cell>
          <cell r="E9">
            <v>302562000</v>
          </cell>
        </row>
        <row r="10">
          <cell r="B10">
            <v>49331500</v>
          </cell>
          <cell r="C10">
            <v>934176000</v>
          </cell>
          <cell r="D10">
            <v>1210960000</v>
          </cell>
          <cell r="E10">
            <v>302407000</v>
          </cell>
        </row>
        <row r="11">
          <cell r="B11">
            <v>49315800</v>
          </cell>
          <cell r="C11">
            <v>912707000</v>
          </cell>
          <cell r="D11">
            <v>1205660000</v>
          </cell>
          <cell r="E11">
            <v>301920000</v>
          </cell>
        </row>
        <row r="12">
          <cell r="B12">
            <v>49320800</v>
          </cell>
          <cell r="C12">
            <v>963829000</v>
          </cell>
          <cell r="D12">
            <v>1214650000</v>
          </cell>
          <cell r="E12">
            <v>302012000</v>
          </cell>
        </row>
        <row r="13">
          <cell r="B13">
            <v>49325200</v>
          </cell>
          <cell r="C13">
            <v>930988000</v>
          </cell>
          <cell r="D13">
            <v>1128320000</v>
          </cell>
          <cell r="E13">
            <v>299075000</v>
          </cell>
        </row>
        <row r="14">
          <cell r="B14">
            <v>49312900</v>
          </cell>
          <cell r="C14">
            <v>915967000</v>
          </cell>
          <cell r="D14">
            <v>1191930000</v>
          </cell>
          <cell r="E14">
            <v>300890000</v>
          </cell>
        </row>
        <row r="15">
          <cell r="B15">
            <v>49314000</v>
          </cell>
          <cell r="C15">
            <v>953262000</v>
          </cell>
          <cell r="D15">
            <v>997923000</v>
          </cell>
          <cell r="E15">
            <v>299069000</v>
          </cell>
        </row>
        <row r="16">
          <cell r="B16">
            <v>49334300</v>
          </cell>
          <cell r="C16">
            <v>919775000</v>
          </cell>
          <cell r="D16">
            <v>1209460000</v>
          </cell>
          <cell r="E16">
            <v>301941000</v>
          </cell>
        </row>
        <row r="17">
          <cell r="B17">
            <v>49321300</v>
          </cell>
          <cell r="C17">
            <v>949718000</v>
          </cell>
          <cell r="D17">
            <v>1212880000</v>
          </cell>
          <cell r="E17">
            <v>304697000</v>
          </cell>
        </row>
      </sheetData>
      <sheetData sheetId="5">
        <row r="2">
          <cell r="B2">
            <v>4777820000</v>
          </cell>
          <cell r="C2">
            <v>4523210000</v>
          </cell>
        </row>
        <row r="3">
          <cell r="B3">
            <v>4859350000</v>
          </cell>
          <cell r="C3">
            <v>4504190000</v>
          </cell>
        </row>
        <row r="4">
          <cell r="B4">
            <v>4866500000</v>
          </cell>
          <cell r="C4">
            <v>4631590000</v>
          </cell>
        </row>
        <row r="5">
          <cell r="B5">
            <v>4970060000</v>
          </cell>
          <cell r="C5">
            <v>4716970000</v>
          </cell>
        </row>
        <row r="6">
          <cell r="B6">
            <v>4975420000</v>
          </cell>
          <cell r="C6">
            <v>4720610000</v>
          </cell>
        </row>
        <row r="7">
          <cell r="B7">
            <v>5068480000</v>
          </cell>
          <cell r="C7">
            <v>4758110000</v>
          </cell>
        </row>
        <row r="8">
          <cell r="B8">
            <v>5099080000</v>
          </cell>
          <cell r="C8">
            <v>4788910000</v>
          </cell>
        </row>
        <row r="9">
          <cell r="B9">
            <v>5123520000</v>
          </cell>
          <cell r="C9">
            <v>4772700000</v>
          </cell>
        </row>
        <row r="10">
          <cell r="B10">
            <v>5170490000</v>
          </cell>
          <cell r="C10">
            <v>4789940000</v>
          </cell>
        </row>
        <row r="11">
          <cell r="B11">
            <v>5193110000</v>
          </cell>
          <cell r="C11">
            <v>4893400000</v>
          </cell>
        </row>
        <row r="12">
          <cell r="B12">
            <v>5143350000</v>
          </cell>
          <cell r="C12">
            <v>4874710000</v>
          </cell>
        </row>
        <row r="13">
          <cell r="B13">
            <v>5218840000</v>
          </cell>
          <cell r="C13">
            <v>4877680000</v>
          </cell>
        </row>
        <row r="14">
          <cell r="B14">
            <v>5262470000</v>
          </cell>
          <cell r="C14">
            <v>4666730000</v>
          </cell>
        </row>
        <row r="15">
          <cell r="B15">
            <v>5264150000</v>
          </cell>
          <cell r="C15">
            <v>4716630000</v>
          </cell>
        </row>
        <row r="16">
          <cell r="B16">
            <v>5262310000</v>
          </cell>
          <cell r="C16">
            <v>4987170000</v>
          </cell>
        </row>
        <row r="17">
          <cell r="B17">
            <v>5308190000</v>
          </cell>
          <cell r="C17">
            <v>4975030000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20" sqref="C20"/>
    </sheetView>
  </sheetViews>
  <sheetFormatPr defaultRowHeight="14.4" x14ac:dyDescent="0.3"/>
  <cols>
    <col min="1" max="1" width="21.44140625" bestFit="1" customWidth="1"/>
  </cols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5</v>
      </c>
      <c r="B2" s="1">
        <f>MIN('[1]VexCL CPU'!$B$2:$B$17)</f>
        <v>283702000</v>
      </c>
      <c r="C2" s="1">
        <f>MAX('[1]VexCL CPU'!$B$2:$B$17)</f>
        <v>337607000</v>
      </c>
      <c r="D2" s="1">
        <f>AVERAGE('[1]VexCL CPU'!$B$2:$B$17)</f>
        <v>317996687.5</v>
      </c>
    </row>
    <row r="3" spans="1:4" x14ac:dyDescent="0.3">
      <c r="A3" t="s">
        <v>14</v>
      </c>
      <c r="B3" s="1">
        <f>MIN('[1]Thrust OMP'!$B$2:$B$17)</f>
        <v>52934700</v>
      </c>
      <c r="C3" s="1">
        <f>MAX('[1]Thrust OMP'!$B$2:$B$17)</f>
        <v>53522800</v>
      </c>
      <c r="D3" s="1">
        <f>AVERAGE('[1]Thrust OMP'!$B$2:$B$17)</f>
        <v>53457668.75</v>
      </c>
    </row>
    <row r="4" spans="1:4" x14ac:dyDescent="0.3">
      <c r="A4" t="s">
        <v>6</v>
      </c>
      <c r="B4" s="1">
        <f>MIN('[1]VexCL CPU'!$D$2:$D$17)</f>
        <v>132519000</v>
      </c>
      <c r="C4" s="1">
        <f>MAX('[1]VexCL CPU'!$D$2:$D$17)</f>
        <v>172438000</v>
      </c>
      <c r="D4" s="1">
        <f>AVERAGE('[1]VexCL CPU'!$D$2:$D$17)</f>
        <v>140793875</v>
      </c>
    </row>
    <row r="5" spans="1:4" x14ac:dyDescent="0.3">
      <c r="A5" t="s">
        <v>15</v>
      </c>
      <c r="B5" s="1">
        <f>MIN('[1]Thrust OMP'!$D$2:$D$17)</f>
        <v>1340680000</v>
      </c>
      <c r="C5" s="1">
        <f>MAX('[1]Thrust OMP'!$D$2:$D$17)</f>
        <v>1918610000</v>
      </c>
      <c r="D5" s="1">
        <f>AVERAGE('[1]Thrust OMP'!$D$2:$D$17)</f>
        <v>1630647500</v>
      </c>
    </row>
    <row r="6" spans="1:4" x14ac:dyDescent="0.3">
      <c r="A6" t="s">
        <v>7</v>
      </c>
      <c r="B6" s="1">
        <f>MIN('[1]VexCL CPU'!$C$2:$C$17)</f>
        <v>228766000</v>
      </c>
      <c r="C6" s="1">
        <f>MAX('[1]VexCL CPU'!$C$2:$C$17)</f>
        <v>260850000</v>
      </c>
      <c r="D6" s="1">
        <f>AVERAGE('[1]VexCL CPU'!$C$2:$C$17)</f>
        <v>247804000</v>
      </c>
    </row>
    <row r="7" spans="1:4" x14ac:dyDescent="0.3">
      <c r="A7" t="s">
        <v>16</v>
      </c>
      <c r="B7" s="1">
        <f>MIN('[1]Thrust OMP'!$C$2:$C$17)</f>
        <v>1366870000</v>
      </c>
      <c r="C7" s="1">
        <f>MAX('[1]Thrust OMP'!$C$2:$C$17)</f>
        <v>1630070000</v>
      </c>
      <c r="D7" s="1">
        <f>AVERAGE('[1]Thrust OMP'!$C$2:$C$17)</f>
        <v>1469002500</v>
      </c>
    </row>
    <row r="8" spans="1:4" x14ac:dyDescent="0.3">
      <c r="A8" t="s">
        <v>8</v>
      </c>
      <c r="B8" s="1">
        <f>MIN('[1]VexCL CPU'!$E$2:$E$17)</f>
        <v>20211500</v>
      </c>
      <c r="C8" s="1">
        <f>MAX('[1]VexCL CPU'!$E$2:$E$17)</f>
        <v>24149800</v>
      </c>
      <c r="D8" s="1">
        <f>AVERAGE('[1]VexCL CPU'!$E$2:$E$17)</f>
        <v>22583875</v>
      </c>
    </row>
    <row r="9" spans="1:4" x14ac:dyDescent="0.3">
      <c r="A9" t="s">
        <v>17</v>
      </c>
      <c r="B9" s="1">
        <f>MIN('[1]Thrust OMP'!$E$2:$E$17)</f>
        <v>530290000</v>
      </c>
      <c r="C9" s="1">
        <f>MAX('[1]Thrust OMP'!$E$2:$E$17)</f>
        <v>534766000</v>
      </c>
      <c r="D9" s="1">
        <f>AVERAGE('[1]Thrust OMP'!$E$2:$E$17)</f>
        <v>533371062.5</v>
      </c>
    </row>
    <row r="10" spans="1:4" x14ac:dyDescent="0.3">
      <c r="A10" t="s">
        <v>9</v>
      </c>
      <c r="B10" s="1">
        <f>MIN('[1]VexCL GPU'!$B$2:$B$17)</f>
        <v>1061080000</v>
      </c>
      <c r="C10" s="1">
        <f>MAX('[1]VexCL GPU'!$B$2:$B$17)</f>
        <v>1080480000</v>
      </c>
      <c r="D10" s="1">
        <f>AVERAGE('[1]VexCL GPU'!$B$2:$B$17)</f>
        <v>1071042500</v>
      </c>
    </row>
    <row r="11" spans="1:4" x14ac:dyDescent="0.3">
      <c r="A11" t="s">
        <v>10</v>
      </c>
      <c r="B11" s="1">
        <f>MIN('[1]VexCL GPU'!$C$2:$C$17)</f>
        <v>3775050000</v>
      </c>
      <c r="C11" s="1">
        <f>MAX('[1]VexCL GPU'!$C$2:$C$17)</f>
        <v>3801630000</v>
      </c>
      <c r="D11" s="1">
        <f>AVERAGE('[1]VexCL GPU'!$C$2:$C$17)</f>
        <v>3792104375</v>
      </c>
    </row>
    <row r="12" spans="1:4" x14ac:dyDescent="0.3">
      <c r="A12" t="s">
        <v>12</v>
      </c>
      <c r="B12" s="1">
        <f>MIN('[1]VexCL GPU'!$E$2:$E$17)</f>
        <v>3153660000</v>
      </c>
      <c r="C12" s="1">
        <f>MAX('[1]VexCL GPU'!$E$2:$E$17)</f>
        <v>3812470000</v>
      </c>
      <c r="D12" s="1">
        <f>AVERAGE('[1]VexCL GPU'!$E$2:$E$17)</f>
        <v>3708932500</v>
      </c>
    </row>
    <row r="13" spans="1:4" x14ac:dyDescent="0.3">
      <c r="A13" t="s">
        <v>18</v>
      </c>
      <c r="B13" s="1">
        <f>MIN('[1]VexCL GPU'!$G$2:$G$17)</f>
        <v>4110480000</v>
      </c>
      <c r="C13" s="1">
        <f>MAX('[1]VexCL GPU'!$G$2:$G$17)</f>
        <v>4452490000</v>
      </c>
      <c r="D13" s="1">
        <f>AVERAGE('[1]VexCL GPU'!$G$2:$G$17)</f>
        <v>4317173750</v>
      </c>
    </row>
    <row r="14" spans="1:4" x14ac:dyDescent="0.3">
      <c r="A14" t="s">
        <v>19</v>
      </c>
      <c r="B14" s="1">
        <f>MIN('[1]Thrust CUDA'!$B$2:$B$17)</f>
        <v>6377450000</v>
      </c>
      <c r="C14" s="1">
        <f>MAX('[1]Thrust CUDA'!$B$2:$B$17)</f>
        <v>7381010000</v>
      </c>
      <c r="D14" s="1">
        <f>AVERAGE('[1]Thrust CUDA'!$B$2:$B$17)</f>
        <v>6991500625</v>
      </c>
    </row>
    <row r="15" spans="1:4" x14ac:dyDescent="0.3">
      <c r="A15" t="s">
        <v>11</v>
      </c>
      <c r="B15" s="1">
        <f>MIN('[1]VexCL GPU'!$D$2:$D$17)</f>
        <v>4022180000</v>
      </c>
      <c r="C15" s="1">
        <f>MAX('[1]VexCL GPU'!$D$2:$D$17)</f>
        <v>4071690000</v>
      </c>
      <c r="D15" s="1">
        <f>AVERAGE('[1]VexCL GPU'!$D$2:$D$17)</f>
        <v>4056206875</v>
      </c>
    </row>
    <row r="16" spans="1:4" x14ac:dyDescent="0.3">
      <c r="A16" t="s">
        <v>13</v>
      </c>
      <c r="B16" s="1">
        <f>MIN('[1]VexCL GPU'!$F$2:$F$17)</f>
        <v>3379850000</v>
      </c>
      <c r="C16" s="1">
        <f>MAX('[1]VexCL GPU'!$F$2:$F$17)</f>
        <v>4013420000</v>
      </c>
      <c r="D16" s="1">
        <f>AVERAGE('[1]VexCL GPU'!$F$2:$F$17)</f>
        <v>3881658750</v>
      </c>
    </row>
    <row r="17" spans="1:4" x14ac:dyDescent="0.3">
      <c r="A17" t="s">
        <v>20</v>
      </c>
      <c r="B17" s="1">
        <f>MIN('[1]Thrust CUDA'!$C$2:$C$17)</f>
        <v>5892700000</v>
      </c>
      <c r="C17" s="1">
        <f>MAX('[1]Thrust CUDA'!$C$2:$C$17)</f>
        <v>6728890000</v>
      </c>
      <c r="D17" s="1">
        <f>AVERAGE('[1]Thrust CUDA'!$C$2:$C$17)</f>
        <v>6380625625</v>
      </c>
    </row>
  </sheetData>
  <pageMargins left="0.7" right="0.7" top="0.75" bottom="0.75" header="0.3" footer="0.3"/>
  <ignoredErrors>
    <ignoredError sqref="B1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1" sqref="D21"/>
    </sheetView>
  </sheetViews>
  <sheetFormatPr defaultRowHeight="14.4" x14ac:dyDescent="0.3"/>
  <cols>
    <col min="1" max="1" width="21.44140625" bestFit="1" customWidth="1"/>
  </cols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5</v>
      </c>
      <c r="B2" s="1">
        <f>MIN('[2]VexCL CPU'!$B$2:$B$17)</f>
        <v>226779000</v>
      </c>
      <c r="C2" s="1">
        <f>MAX('[2]VexCL CPU'!$B$2:$B$17)</f>
        <v>287009000</v>
      </c>
      <c r="D2" s="1">
        <f>AVERAGE('[2]VexCL CPU'!$B$2:$B$17)</f>
        <v>268601000</v>
      </c>
    </row>
    <row r="3" spans="1:4" x14ac:dyDescent="0.3">
      <c r="A3" t="s">
        <v>14</v>
      </c>
      <c r="B3" s="1">
        <f>MIN('[2]Thrust OMP'!$B$2:$B$17)</f>
        <v>49263900</v>
      </c>
      <c r="C3" s="1">
        <f>MAX('[2]Thrust OMP'!$B$2:$B$17)</f>
        <v>49334300</v>
      </c>
      <c r="D3" s="1">
        <f>AVERAGE('[2]Thrust OMP'!$B$2:$B$17)</f>
        <v>49315200</v>
      </c>
    </row>
    <row r="4" spans="1:4" x14ac:dyDescent="0.3">
      <c r="A4" t="s">
        <v>6</v>
      </c>
      <c r="B4" s="1">
        <f>MIN('[2]VexCL CPU'!$D$2:$D$17)</f>
        <v>120494000</v>
      </c>
      <c r="C4" s="1">
        <f>MAX('[2]VexCL CPU'!$D$2:$D$17)</f>
        <v>137503000</v>
      </c>
      <c r="D4" s="1">
        <f>AVERAGE('[2]VexCL CPU'!$D$2:$D$17)</f>
        <v>129352875</v>
      </c>
    </row>
    <row r="5" spans="1:4" x14ac:dyDescent="0.3">
      <c r="A5" t="s">
        <v>15</v>
      </c>
      <c r="B5" s="1">
        <f>MIN('[2]Thrust OMP'!$D$2:$D$17)</f>
        <v>979067000</v>
      </c>
      <c r="C5" s="1">
        <f>MAX('[2]Thrust OMP'!$D$2:$D$17)</f>
        <v>1218500000</v>
      </c>
      <c r="D5" s="1">
        <f>AVERAGE('[2]Thrust OMP'!$D$2:$D$17)</f>
        <v>1172211250</v>
      </c>
    </row>
    <row r="6" spans="1:4" x14ac:dyDescent="0.3">
      <c r="A6" t="s">
        <v>7</v>
      </c>
      <c r="B6" s="1">
        <f>MIN('[2]VexCL CPU'!$C$2:$C$17)</f>
        <v>172928000</v>
      </c>
      <c r="C6" s="1">
        <f>MAX('[2]VexCL CPU'!$C$2:$C$17)</f>
        <v>206565000</v>
      </c>
      <c r="D6" s="1">
        <f>AVERAGE('[2]VexCL CPU'!$C$2:$C$17)</f>
        <v>189712125</v>
      </c>
    </row>
    <row r="7" spans="1:4" x14ac:dyDescent="0.3">
      <c r="A7" t="s">
        <v>16</v>
      </c>
      <c r="B7" s="1">
        <f>MIN('[2]Thrust OMP'!$C$2:$C$17)</f>
        <v>904264000</v>
      </c>
      <c r="C7" s="1">
        <f>MAX('[2]Thrust OMP'!$C$2:$C$17)</f>
        <v>985643000</v>
      </c>
      <c r="D7" s="1">
        <f>AVERAGE('[2]Thrust OMP'!$C$2:$C$17)</f>
        <v>936749937.5</v>
      </c>
    </row>
    <row r="8" spans="1:4" x14ac:dyDescent="0.3">
      <c r="A8" t="s">
        <v>8</v>
      </c>
      <c r="B8" s="1">
        <f>MIN('[2]VexCL CPU'!$E$2:$E$17)</f>
        <v>20217500</v>
      </c>
      <c r="C8" s="1">
        <f>MAX('[2]VexCL CPU'!$E$2:$E$17)</f>
        <v>25814700</v>
      </c>
      <c r="D8" s="1">
        <f>AVERAGE('[2]VexCL CPU'!$E$2:$E$17)</f>
        <v>23417412.5</v>
      </c>
    </row>
    <row r="9" spans="1:4" x14ac:dyDescent="0.3">
      <c r="A9" t="s">
        <v>17</v>
      </c>
      <c r="B9" s="1">
        <f>MIN('[2]Thrust OMP'!$E$2:$E$17)</f>
        <v>299069000</v>
      </c>
      <c r="C9" s="1">
        <f>MAX('[2]Thrust OMP'!$E$2:$E$17)</f>
        <v>304697000</v>
      </c>
      <c r="D9" s="1">
        <f>AVERAGE('[2]Thrust OMP'!$E$2:$E$17)</f>
        <v>301919062.5</v>
      </c>
    </row>
    <row r="10" spans="1:4" x14ac:dyDescent="0.3">
      <c r="A10" t="s">
        <v>9</v>
      </c>
      <c r="B10" s="1">
        <f>MIN('[2]VexCL GPU'!$B$2:$B$17)</f>
        <v>746033000</v>
      </c>
      <c r="C10" s="1">
        <f>MAX('[2]VexCL GPU'!$B$2:$B$17)</f>
        <v>755124000</v>
      </c>
      <c r="D10" s="1">
        <f>AVERAGE('[2]VexCL GPU'!$B$2:$B$17)</f>
        <v>751396937.5</v>
      </c>
    </row>
    <row r="11" spans="1:4" x14ac:dyDescent="0.3">
      <c r="A11" t="s">
        <v>10</v>
      </c>
      <c r="B11" s="1">
        <f>MIN('[2]VexCL GPU'!$C$2:$C$17)</f>
        <v>2534510000</v>
      </c>
      <c r="C11" s="1">
        <f>MAX('[2]VexCL GPU'!$C$2:$C$17)</f>
        <v>2595790000</v>
      </c>
      <c r="D11" s="1">
        <f>AVERAGE('[2]VexCL GPU'!$C$2:$C$17)</f>
        <v>2558715625</v>
      </c>
    </row>
    <row r="12" spans="1:4" x14ac:dyDescent="0.3">
      <c r="A12" t="s">
        <v>12</v>
      </c>
      <c r="B12" s="1">
        <f>MIN('[2]VexCL GPU'!$E$2:$E$17)</f>
        <v>2653840000</v>
      </c>
      <c r="C12" s="1">
        <f>MAX('[2]VexCL GPU'!$E$2:$E$17)</f>
        <v>2745010000</v>
      </c>
      <c r="D12" s="1">
        <f>AVERAGE('[2]VexCL GPU'!$E$2:$E$17)</f>
        <v>2705192500</v>
      </c>
    </row>
    <row r="13" spans="1:4" x14ac:dyDescent="0.3">
      <c r="A13" t="s">
        <v>18</v>
      </c>
      <c r="B13" s="1">
        <f>MIN('[2]VexCL GPU'!$G$2:$G$17)</f>
        <v>3367300000</v>
      </c>
      <c r="C13" s="1">
        <f>MAX('[2]VexCL GPU'!$G$2:$G$17)</f>
        <v>3572950000</v>
      </c>
      <c r="D13" s="1">
        <f>AVERAGE('[2]VexCL GPU'!$G$2:$G$17)</f>
        <v>3479026875</v>
      </c>
    </row>
    <row r="14" spans="1:4" x14ac:dyDescent="0.3">
      <c r="A14" t="s">
        <v>19</v>
      </c>
      <c r="B14" s="1">
        <f>MIN('[2]Thrust CUDA'!$B$2:$B$17)</f>
        <v>4777820000</v>
      </c>
      <c r="C14" s="1">
        <f>MAX('[2]Thrust CUDA'!$B$2:$B$17)</f>
        <v>5308190000</v>
      </c>
      <c r="D14" s="1">
        <f>AVERAGE('[2]Thrust CUDA'!$B$2:$B$17)</f>
        <v>5097696250</v>
      </c>
    </row>
    <row r="15" spans="1:4" x14ac:dyDescent="0.3">
      <c r="A15" t="s">
        <v>11</v>
      </c>
      <c r="B15" s="1">
        <f>MIN('[2]VexCL GPU'!$D$2:$D$17)</f>
        <v>2913020000</v>
      </c>
      <c r="C15" s="1">
        <f>MAX('[2]VexCL GPU'!$D$2:$D$17)</f>
        <v>2957540000</v>
      </c>
      <c r="D15" s="1">
        <f>AVERAGE('[2]VexCL GPU'!$D$2:$D$17)</f>
        <v>2937635625</v>
      </c>
    </row>
    <row r="16" spans="1:4" x14ac:dyDescent="0.3">
      <c r="A16" t="s">
        <v>13</v>
      </c>
      <c r="B16" s="1">
        <f>MIN('[2]VexCL GPU'!$F$2:$F$17)</f>
        <v>2837430000</v>
      </c>
      <c r="C16" s="1">
        <f>MAX('[2]VexCL GPU'!$F$2:$F$17)</f>
        <v>3214680000</v>
      </c>
      <c r="D16" s="1">
        <f>AVERAGE('[2]VexCL GPU'!$F$2:$F$17)</f>
        <v>3112930000</v>
      </c>
    </row>
    <row r="17" spans="1:4" x14ac:dyDescent="0.3">
      <c r="A17" t="s">
        <v>20</v>
      </c>
      <c r="B17" s="1">
        <f>MIN('[2]Thrust CUDA'!$C$2:$C$17)</f>
        <v>4504190000</v>
      </c>
      <c r="C17" s="1">
        <f>MAX('[2]Thrust CUDA'!$C$2:$C$17)</f>
        <v>4987170000</v>
      </c>
      <c r="D17" s="1">
        <f>AVERAGE('[2]Thrust CUDA'!$C$2:$C$17)</f>
        <v>4762348750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9" sqref="C19"/>
    </sheetView>
  </sheetViews>
  <sheetFormatPr defaultRowHeight="14.4" x14ac:dyDescent="0.3"/>
  <cols>
    <col min="1" max="1" width="21.44140625" bestFit="1" customWidth="1"/>
    <col min="4" max="4" width="9.44140625" bestFit="1" customWidth="1"/>
  </cols>
  <sheetData>
    <row r="1" spans="1:4" x14ac:dyDescent="0.3">
      <c r="B1" t="s">
        <v>0</v>
      </c>
      <c r="C1" t="s">
        <v>1</v>
      </c>
      <c r="D1" t="s">
        <v>21</v>
      </c>
    </row>
    <row r="2" spans="1:4" x14ac:dyDescent="0.3">
      <c r="A2" t="s">
        <v>5</v>
      </c>
      <c r="B2" s="1">
        <f>AVERAGE('[1]VexCL CPU'!$B$2:$B$17)</f>
        <v>317996687.5</v>
      </c>
      <c r="C2" s="1">
        <f>AVERAGE('[2]VexCL CPU'!$B$2:$B$17)</f>
        <v>268601000</v>
      </c>
      <c r="D2" s="2">
        <f>B2/C2</f>
        <v>1.1838998644830063</v>
      </c>
    </row>
    <row r="3" spans="1:4" x14ac:dyDescent="0.3">
      <c r="A3" t="s">
        <v>14</v>
      </c>
      <c r="B3" s="1">
        <f>AVERAGE('[1]Thrust OMP'!$B$2:$B$17)</f>
        <v>53457668.75</v>
      </c>
      <c r="C3" s="1">
        <f>AVERAGE('[2]Thrust OMP'!$B$2:$B$17)</f>
        <v>49315200</v>
      </c>
      <c r="D3" s="2">
        <f t="shared" ref="D3:D17" si="0">B3/C3</f>
        <v>1.0839998367643242</v>
      </c>
    </row>
    <row r="4" spans="1:4" x14ac:dyDescent="0.3">
      <c r="A4" t="s">
        <v>6</v>
      </c>
      <c r="B4" s="1">
        <f>AVERAGE('[1]VexCL CPU'!$D$2:$D$17)</f>
        <v>140793875</v>
      </c>
      <c r="C4" s="1">
        <f>AVERAGE('[2]VexCL CPU'!$D$2:$D$17)</f>
        <v>129352875</v>
      </c>
      <c r="D4" s="2">
        <f t="shared" si="0"/>
        <v>1.0884479761273185</v>
      </c>
    </row>
    <row r="5" spans="1:4" x14ac:dyDescent="0.3">
      <c r="A5" t="s">
        <v>15</v>
      </c>
      <c r="B5" s="1">
        <f>AVERAGE('[1]Thrust OMP'!$D$2:$D$17)</f>
        <v>1630647500</v>
      </c>
      <c r="C5" s="1">
        <f>AVERAGE('[2]Thrust OMP'!$D$2:$D$17)</f>
        <v>1172211250</v>
      </c>
      <c r="D5" s="2">
        <f t="shared" si="0"/>
        <v>1.3910867175178536</v>
      </c>
    </row>
    <row r="6" spans="1:4" x14ac:dyDescent="0.3">
      <c r="A6" t="s">
        <v>7</v>
      </c>
      <c r="B6" s="1">
        <f>AVERAGE('[1]VexCL CPU'!$C$2:$C$17)</f>
        <v>247804000</v>
      </c>
      <c r="C6" s="1">
        <f>AVERAGE('[2]VexCL CPU'!$C$2:$C$17)</f>
        <v>189712125</v>
      </c>
      <c r="D6" s="2">
        <f t="shared" si="0"/>
        <v>1.3062106599670422</v>
      </c>
    </row>
    <row r="7" spans="1:4" x14ac:dyDescent="0.3">
      <c r="A7" t="s">
        <v>16</v>
      </c>
      <c r="B7" s="1">
        <f>AVERAGE('[1]Thrust OMP'!$C$2:$C$17)</f>
        <v>1469002500</v>
      </c>
      <c r="C7" s="1">
        <f>AVERAGE('[2]Thrust OMP'!$C$2:$C$17)</f>
        <v>936749937.5</v>
      </c>
      <c r="D7" s="2">
        <f t="shared" si="0"/>
        <v>1.5681906570717012</v>
      </c>
    </row>
    <row r="8" spans="1:4" x14ac:dyDescent="0.3">
      <c r="A8" t="s">
        <v>8</v>
      </c>
      <c r="B8" s="1">
        <f>AVERAGE('[1]VexCL CPU'!$E$2:$E$17)</f>
        <v>22583875</v>
      </c>
      <c r="C8" s="1">
        <f>AVERAGE('[2]VexCL CPU'!$E$2:$E$17)</f>
        <v>23417412.5</v>
      </c>
      <c r="D8" s="2">
        <f t="shared" si="0"/>
        <v>0.96440522623923541</v>
      </c>
    </row>
    <row r="9" spans="1:4" x14ac:dyDescent="0.3">
      <c r="A9" t="s">
        <v>17</v>
      </c>
      <c r="B9" s="1">
        <f>AVERAGE('[1]Thrust OMP'!$E$2:$E$17)</f>
        <v>533371062.5</v>
      </c>
      <c r="C9" s="1">
        <f>AVERAGE('[2]Thrust OMP'!$E$2:$E$17)</f>
        <v>301919062.5</v>
      </c>
      <c r="D9" s="2">
        <f t="shared" si="0"/>
        <v>1.7666028043525739</v>
      </c>
    </row>
    <row r="10" spans="1:4" x14ac:dyDescent="0.3">
      <c r="A10" t="s">
        <v>9</v>
      </c>
      <c r="B10" s="1">
        <f>AVERAGE('[1]VexCL GPU'!$B$2:$B$17)</f>
        <v>1071042500</v>
      </c>
      <c r="C10" s="1">
        <f>AVERAGE('[2]VexCL GPU'!$B$2:$B$17)</f>
        <v>751396937.5</v>
      </c>
      <c r="D10" s="2">
        <f t="shared" si="0"/>
        <v>1.425401737147751</v>
      </c>
    </row>
    <row r="11" spans="1:4" x14ac:dyDescent="0.3">
      <c r="A11" t="s">
        <v>10</v>
      </c>
      <c r="B11" s="1">
        <f>AVERAGE('[1]VexCL GPU'!$C$2:$C$17)</f>
        <v>3792104375</v>
      </c>
      <c r="C11" s="1">
        <f>AVERAGE('[2]VexCL GPU'!$C$2:$C$17)</f>
        <v>2558715625</v>
      </c>
      <c r="D11" s="2">
        <f t="shared" si="0"/>
        <v>1.4820343214185827</v>
      </c>
    </row>
    <row r="12" spans="1:4" x14ac:dyDescent="0.3">
      <c r="A12" t="s">
        <v>12</v>
      </c>
      <c r="B12" s="1">
        <f>AVERAGE('[1]VexCL GPU'!$E$2:$E$17)</f>
        <v>3708932500</v>
      </c>
      <c r="C12" s="1">
        <f>AVERAGE('[2]VexCL GPU'!$E$2:$E$17)</f>
        <v>2705192500</v>
      </c>
      <c r="D12" s="2">
        <f t="shared" si="0"/>
        <v>1.371041986845668</v>
      </c>
    </row>
    <row r="13" spans="1:4" x14ac:dyDescent="0.3">
      <c r="A13" t="s">
        <v>18</v>
      </c>
      <c r="B13" s="1">
        <f>AVERAGE('[1]VexCL GPU'!$G$2:$G$17)</f>
        <v>4317173750</v>
      </c>
      <c r="C13" s="1">
        <f>AVERAGE('[2]VexCL GPU'!$G$2:$G$17)</f>
        <v>3479026875</v>
      </c>
      <c r="D13" s="2">
        <f t="shared" si="0"/>
        <v>1.2409141708627933</v>
      </c>
    </row>
    <row r="14" spans="1:4" x14ac:dyDescent="0.3">
      <c r="A14" t="s">
        <v>19</v>
      </c>
      <c r="B14" s="1">
        <f>AVERAGE('[1]Thrust CUDA'!$B$2:$B$17)</f>
        <v>6991500625</v>
      </c>
      <c r="C14" s="1">
        <f>AVERAGE('[2]Thrust CUDA'!$B$2:$B$17)</f>
        <v>5097696250</v>
      </c>
      <c r="D14" s="2">
        <f t="shared" si="0"/>
        <v>1.3715020044593673</v>
      </c>
    </row>
    <row r="15" spans="1:4" x14ac:dyDescent="0.3">
      <c r="A15" t="s">
        <v>11</v>
      </c>
      <c r="B15" s="1">
        <f>AVERAGE('[1]VexCL GPU'!$D$2:$D$17)</f>
        <v>4056206875</v>
      </c>
      <c r="C15" s="1">
        <f>AVERAGE('[2]VexCL GPU'!$D$2:$D$17)</f>
        <v>2937635625</v>
      </c>
      <c r="D15" s="2">
        <f t="shared" si="0"/>
        <v>1.3807726324125036</v>
      </c>
    </row>
    <row r="16" spans="1:4" x14ac:dyDescent="0.3">
      <c r="A16" t="s">
        <v>13</v>
      </c>
      <c r="B16" s="1">
        <f>AVERAGE('[1]VexCL GPU'!$F$2:$F$17)</f>
        <v>3881658750</v>
      </c>
      <c r="C16" s="1">
        <f>AVERAGE('[2]VexCL GPU'!$F$2:$F$17)</f>
        <v>3112930000</v>
      </c>
      <c r="D16" s="2">
        <f t="shared" si="0"/>
        <v>1.2469470081241789</v>
      </c>
    </row>
    <row r="17" spans="1:4" x14ac:dyDescent="0.3">
      <c r="A17" t="s">
        <v>20</v>
      </c>
      <c r="B17" s="1">
        <f>AVERAGE('[1]Thrust CUDA'!$C$2:$C$17)</f>
        <v>6380625625</v>
      </c>
      <c r="C17" s="1">
        <f>AVERAGE('[2]Thrust CUDA'!$C$2:$C$17)</f>
        <v>4762348750</v>
      </c>
      <c r="D17" s="2">
        <f t="shared" si="0"/>
        <v>1.3398064610450884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Scan Int</vt:lpstr>
      <vt:lpstr>Scan Long</vt:lpstr>
      <vt:lpstr>Int-Long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2015-01-28T20:22:48Z</dcterms:created>
  <dcterms:modified xsi:type="dcterms:W3CDTF">2015-01-29T19:21:59Z</dcterms:modified>
</cp:coreProperties>
</file>