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serfs\sd1064\w2k\Work\INCAFormative\"/>
    </mc:Choice>
  </mc:AlternateContent>
  <bookViews>
    <workbookView xWindow="0" yWindow="0" windowWidth="18870" windowHeight="772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F33" i="2"/>
  <c r="G33" i="2"/>
  <c r="H33" i="2"/>
  <c r="I33" i="2"/>
  <c r="E21" i="2"/>
  <c r="F21" i="2"/>
  <c r="G21" i="2"/>
  <c r="H21" i="2"/>
  <c r="I21" i="2"/>
  <c r="E9" i="2"/>
  <c r="F9" i="2"/>
  <c r="G9" i="2"/>
  <c r="H9" i="2"/>
  <c r="I9" i="2"/>
  <c r="E29" i="2"/>
  <c r="F29" i="2"/>
  <c r="G29" i="2"/>
  <c r="H29" i="2"/>
  <c r="I29" i="2"/>
  <c r="E17" i="2"/>
  <c r="F17" i="2"/>
  <c r="G17" i="2"/>
  <c r="H17" i="2"/>
  <c r="I17" i="2"/>
  <c r="E5" i="2"/>
  <c r="F5" i="2"/>
  <c r="G5" i="2"/>
  <c r="H5" i="2"/>
  <c r="I5" i="2"/>
  <c r="E37" i="2"/>
  <c r="F37" i="2"/>
  <c r="G37" i="2"/>
  <c r="H37" i="2"/>
  <c r="I37" i="2"/>
  <c r="E25" i="2"/>
  <c r="F25" i="2"/>
  <c r="G25" i="2"/>
  <c r="H25" i="2"/>
  <c r="I25" i="2"/>
  <c r="E13" i="2"/>
  <c r="F13" i="2"/>
  <c r="G13" i="2"/>
  <c r="H13" i="2"/>
  <c r="I13" i="2"/>
</calcChain>
</file>

<file path=xl/sharedStrings.xml><?xml version="1.0" encoding="utf-8"?>
<sst xmlns="http://schemas.openxmlformats.org/spreadsheetml/2006/main" count="143" uniqueCount="25">
  <si>
    <t>[5 10]</t>
  </si>
  <si>
    <t>avg</t>
  </si>
  <si>
    <t>[10 15]</t>
  </si>
  <si>
    <t>[15 20]</t>
  </si>
  <si>
    <t>Data Used</t>
  </si>
  <si>
    <t>Hidden Layer Sizes </t>
  </si>
  <si>
    <t>Run Number</t>
  </si>
  <si>
    <t>MSE</t>
  </si>
  <si>
    <t>Epoch</t>
  </si>
  <si>
    <t>Training-Regression</t>
  </si>
  <si>
    <t>Validation-Regression</t>
  </si>
  <si>
    <t>Test-Regression</t>
  </si>
  <si>
    <t>inputBase</t>
  </si>
  <si>
    <t>input</t>
  </si>
  <si>
    <t>inputPCA</t>
  </si>
  <si>
    <t>Number of runs</t>
  </si>
  <si>
    <t>Training function</t>
  </si>
  <si>
    <t>trainbfg</t>
  </si>
  <si>
    <t>trainscg</t>
  </si>
  <si>
    <t>trainoss</t>
  </si>
  <si>
    <t xml:space="preserve">MSE </t>
  </si>
  <si>
    <t xml:space="preserve">Epoch </t>
  </si>
  <si>
    <t xml:space="preserve">Training-Regression </t>
  </si>
  <si>
    <t xml:space="preserve">Validation-Regression </t>
  </si>
  <si>
    <t xml:space="preserve">Test-Regression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</si>
</sst>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horizontal="right" vertical="center" wrapText="1"/>
    </xf>
    <xf numFmtId="0" fontId="1" fillId="4" borderId="4" xfId="0" applyFont="1" applyFill="1" applyBorder="1" applyAlignment="1">
      <alignment horizontal="right" vertical="center" wrapText="1"/>
    </xf>
    <xf numFmtId="0" fontId="0" fillId="5" borderId="3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justify" vertical="center" wrapText="1"/>
    </xf>
    <xf numFmtId="0" fontId="1" fillId="6" borderId="3" xfId="0" applyFont="1" applyFill="1" applyBorder="1" applyAlignment="1">
      <alignment horizontal="justify" vertical="center" wrapText="1"/>
    </xf>
    <xf numFmtId="0" fontId="1" fillId="6" borderId="4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horizontal="justify" vertical="center" wrapText="1"/>
    </xf>
    <xf numFmtId="0" fontId="1" fillId="7" borderId="4" xfId="0" applyFont="1" applyFill="1" applyBorder="1" applyAlignment="1">
      <alignment horizontal="right" vertical="center" wrapText="1"/>
    </xf>
    <xf numFmtId="0" fontId="0" fillId="7" borderId="3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" fillId="8" borderId="3" xfId="0" applyFont="1" applyFill="1" applyBorder="1" applyAlignment="1">
      <alignment horizontal="justify" vertical="center" wrapText="1"/>
    </xf>
    <xf numFmtId="0" fontId="1" fillId="8" borderId="4" xfId="0" applyFont="1" applyFill="1" applyBorder="1" applyAlignment="1">
      <alignment horizontal="right" vertical="center" wrapText="1"/>
    </xf>
    <xf numFmtId="0" fontId="1" fillId="9" borderId="3" xfId="0" applyFont="1" applyFill="1" applyBorder="1" applyAlignment="1">
      <alignment horizontal="justify" vertical="center" wrapText="1"/>
    </xf>
    <xf numFmtId="0" fontId="1" fillId="9" borderId="4" xfId="0" applyFont="1" applyFill="1" applyBorder="1" applyAlignment="1">
      <alignment horizontal="right" vertical="center" wrapText="1"/>
    </xf>
    <xf numFmtId="0" fontId="0" fillId="9" borderId="3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1" fillId="10" borderId="3" xfId="0" applyFont="1" applyFill="1" applyBorder="1" applyAlignment="1">
      <alignment horizontal="justify" vertical="center" wrapText="1"/>
    </xf>
    <xf numFmtId="0" fontId="1" fillId="10" borderId="4" xfId="0" applyFont="1" applyFill="1" applyBorder="1" applyAlignment="1">
      <alignment horizontal="right" vertical="center" wrapText="1"/>
    </xf>
    <xf numFmtId="164" fontId="1" fillId="10" borderId="4" xfId="0" applyNumberFormat="1" applyFont="1" applyFill="1" applyBorder="1" applyAlignment="1">
      <alignment horizontal="right" vertical="center" wrapText="1"/>
    </xf>
    <xf numFmtId="164" fontId="1" fillId="4" borderId="4" xfId="0" applyNumberFormat="1" applyFont="1" applyFill="1" applyBorder="1" applyAlignment="1">
      <alignment horizontal="right" vertical="center" wrapText="1"/>
    </xf>
    <xf numFmtId="164" fontId="1" fillId="8" borderId="4" xfId="0" applyNumberFormat="1" applyFont="1" applyFill="1" applyBorder="1" applyAlignment="1">
      <alignment horizontal="right" vertical="center" wrapText="1"/>
    </xf>
    <xf numFmtId="164" fontId="1" fillId="6" borderId="4" xfId="0" applyNumberFormat="1" applyFont="1" applyFill="1" applyBorder="1" applyAlignment="1">
      <alignment horizontal="right" vertical="center" wrapText="1"/>
    </xf>
    <xf numFmtId="0" fontId="1" fillId="11" borderId="3" xfId="0" applyFont="1" applyFill="1" applyBorder="1" applyAlignment="1">
      <alignment horizontal="justify" vertical="center" wrapText="1"/>
    </xf>
    <xf numFmtId="0" fontId="1" fillId="11" borderId="4" xfId="0" applyFont="1" applyFill="1" applyBorder="1" applyAlignment="1">
      <alignment horizontal="right" vertical="center" wrapText="1"/>
    </xf>
    <xf numFmtId="164" fontId="1" fillId="11" borderId="4" xfId="0" applyNumberFormat="1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12" borderId="5" xfId="0" applyFont="1" applyFill="1" applyBorder="1" applyAlignment="1">
      <alignment horizontal="right" vertical="center" wrapText="1"/>
    </xf>
    <xf numFmtId="0" fontId="0" fillId="12" borderId="5" xfId="0" applyFill="1" applyBorder="1" applyAlignment="1">
      <alignment vertical="center" wrapText="1"/>
    </xf>
    <xf numFmtId="164" fontId="1" fillId="12" borderId="5" xfId="0" applyNumberFormat="1" applyFont="1" applyFill="1" applyBorder="1" applyAlignment="1">
      <alignment horizontal="right" vertical="center" wrapText="1"/>
    </xf>
    <xf numFmtId="0" fontId="0" fillId="13" borderId="5" xfId="0" applyFill="1" applyBorder="1" applyAlignment="1">
      <alignment vertical="center" wrapText="1"/>
    </xf>
    <xf numFmtId="0" fontId="1" fillId="13" borderId="5" xfId="0" applyFont="1" applyFill="1" applyBorder="1" applyAlignment="1">
      <alignment horizontal="right" vertical="center" wrapText="1"/>
    </xf>
    <xf numFmtId="164" fontId="1" fillId="13" borderId="5" xfId="0" applyNumberFormat="1" applyFont="1" applyFill="1" applyBorder="1" applyAlignment="1">
      <alignment horizontal="right" vertical="center" wrapText="1"/>
    </xf>
    <xf numFmtId="0" fontId="0" fillId="13" borderId="5" xfId="0" applyFill="1" applyBorder="1"/>
    <xf numFmtId="0" fontId="1" fillId="13" borderId="5" xfId="0" applyFont="1" applyFill="1" applyBorder="1" applyAlignment="1">
      <alignment horizontal="justify" vertical="center" wrapText="1"/>
    </xf>
    <xf numFmtId="0" fontId="1" fillId="14" borderId="5" xfId="0" applyFont="1" applyFill="1" applyBorder="1" applyAlignment="1">
      <alignment horizontal="justify" vertical="center" wrapText="1"/>
    </xf>
    <xf numFmtId="0" fontId="1" fillId="14" borderId="5" xfId="0" applyFont="1" applyFill="1" applyBorder="1" applyAlignment="1">
      <alignment horizontal="right" vertical="center" wrapText="1"/>
    </xf>
    <xf numFmtId="0" fontId="0" fillId="14" borderId="5" xfId="0" applyFill="1" applyBorder="1" applyAlignment="1">
      <alignment vertical="center" wrapText="1"/>
    </xf>
    <xf numFmtId="164" fontId="1" fillId="14" borderId="5" xfId="0" applyNumberFormat="1" applyFont="1" applyFill="1" applyBorder="1" applyAlignment="1">
      <alignment horizontal="right" vertical="center" wrapText="1"/>
    </xf>
    <xf numFmtId="164" fontId="0" fillId="13" borderId="5" xfId="0" applyNumberFormat="1" applyFill="1" applyBorder="1"/>
    <xf numFmtId="0" fontId="1" fillId="0" borderId="0" xfId="0" applyFon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right" vertical="center" wrapText="1"/>
    </xf>
    <xf numFmtId="0" fontId="1" fillId="12" borderId="5" xfId="0" applyFont="1" applyFill="1" applyBorder="1" applyAlignment="1">
      <alignment horizontal="justify" vertical="center" wrapText="1"/>
    </xf>
    <xf numFmtId="0" fontId="0" fillId="12" borderId="5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164" fontId="0" fillId="0" borderId="0" xfId="0" applyNumberFormat="1" applyFill="1" applyBorder="1"/>
    <xf numFmtId="0" fontId="1" fillId="2" borderId="6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0" fillId="12" borderId="5" xfId="0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workbookViewId="0">
      <selection activeCell="S25" sqref="L1:S25"/>
    </sheetView>
  </sheetViews>
  <sheetFormatPr defaultRowHeight="15" x14ac:dyDescent="0.25"/>
  <cols>
    <col min="1" max="1" width="9.85546875" bestFit="1" customWidth="1"/>
    <col min="2" max="2" width="18.140625" bestFit="1" customWidth="1"/>
    <col min="3" max="3" width="10.7109375" customWidth="1"/>
    <col min="4" max="5" width="8.5703125" bestFit="1" customWidth="1"/>
    <col min="6" max="6" width="10.7109375" bestFit="1" customWidth="1"/>
    <col min="7" max="7" width="10.85546875" bestFit="1" customWidth="1"/>
    <col min="8" max="8" width="15.28515625" bestFit="1" customWidth="1"/>
    <col min="12" max="12" width="10.5703125" customWidth="1"/>
    <col min="17" max="17" width="12.7109375" customWidth="1"/>
    <col min="18" max="18" width="12.140625" customWidth="1"/>
    <col min="19" max="19" width="16" customWidth="1"/>
  </cols>
  <sheetData>
    <row r="1" spans="1:19" ht="45.75" thickBot="1" x14ac:dyDescent="0.3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L1" s="58" t="s">
        <v>4</v>
      </c>
      <c r="M1" s="59" t="s">
        <v>5</v>
      </c>
      <c r="N1" s="59" t="s">
        <v>6</v>
      </c>
      <c r="O1" s="59" t="s">
        <v>7</v>
      </c>
      <c r="P1" s="59" t="s">
        <v>8</v>
      </c>
      <c r="Q1" s="59" t="s">
        <v>9</v>
      </c>
      <c r="R1" s="59" t="s">
        <v>10</v>
      </c>
      <c r="S1" s="59" t="s">
        <v>11</v>
      </c>
    </row>
    <row r="2" spans="1:19" ht="15.75" thickBot="1" x14ac:dyDescent="0.3">
      <c r="A2" s="3" t="s">
        <v>12</v>
      </c>
      <c r="B2" s="4">
        <v>5</v>
      </c>
      <c r="C2" s="4">
        <v>1</v>
      </c>
      <c r="D2" s="4">
        <v>73.399000000000001</v>
      </c>
      <c r="E2" s="4">
        <v>4</v>
      </c>
      <c r="F2" s="4">
        <v>0.51500000000000001</v>
      </c>
      <c r="G2" s="4">
        <v>0.64100000000000001</v>
      </c>
      <c r="H2" s="4">
        <v>6.8000000000000005E-2</v>
      </c>
      <c r="L2" s="53" t="s">
        <v>12</v>
      </c>
      <c r="M2" s="38">
        <v>5</v>
      </c>
      <c r="N2" s="60" t="s">
        <v>1</v>
      </c>
      <c r="O2" s="60">
        <v>81.436000000000007</v>
      </c>
      <c r="P2" s="60">
        <v>2.6659999999999999</v>
      </c>
      <c r="Q2" s="60">
        <v>0.377</v>
      </c>
      <c r="R2" s="60">
        <v>0.628</v>
      </c>
      <c r="S2" s="60">
        <v>-4.4999999999999998E-2</v>
      </c>
    </row>
    <row r="3" spans="1:19" ht="15.75" thickBot="1" x14ac:dyDescent="0.3">
      <c r="A3" s="5"/>
      <c r="B3" s="6"/>
      <c r="C3" s="4">
        <v>2</v>
      </c>
      <c r="D3" s="4">
        <v>87.135999999999996</v>
      </c>
      <c r="E3" s="4">
        <v>2</v>
      </c>
      <c r="F3" s="4">
        <v>0.247</v>
      </c>
      <c r="G3" s="4">
        <v>0.58599999999999997</v>
      </c>
      <c r="H3" s="4">
        <v>-0.155</v>
      </c>
      <c r="L3" s="54"/>
      <c r="M3" s="38">
        <v>10</v>
      </c>
      <c r="N3" s="38" t="s">
        <v>1</v>
      </c>
      <c r="O3" s="38">
        <v>90.54</v>
      </c>
      <c r="P3" s="38">
        <v>3</v>
      </c>
      <c r="Q3" s="38">
        <v>0.47699999999999998</v>
      </c>
      <c r="R3" s="38">
        <v>0.60599999999999998</v>
      </c>
      <c r="S3" s="38">
        <v>-2.3E-2</v>
      </c>
    </row>
    <row r="4" spans="1:19" ht="15.75" thickBot="1" x14ac:dyDescent="0.3">
      <c r="A4" s="5"/>
      <c r="B4" s="6"/>
      <c r="C4" s="4">
        <v>3</v>
      </c>
      <c r="D4" s="4">
        <v>83.775000000000006</v>
      </c>
      <c r="E4" s="4">
        <v>2</v>
      </c>
      <c r="F4" s="4">
        <v>0.371</v>
      </c>
      <c r="G4" s="4">
        <v>0.65800000000000003</v>
      </c>
      <c r="H4" s="4">
        <v>-4.9000000000000002E-2</v>
      </c>
      <c r="L4" s="54"/>
      <c r="M4" s="38">
        <v>15</v>
      </c>
      <c r="N4" s="38" t="s">
        <v>1</v>
      </c>
      <c r="O4" s="38">
        <v>107.01</v>
      </c>
      <c r="P4" s="38">
        <v>6.6660000000000004</v>
      </c>
      <c r="Q4" s="38">
        <v>0.60799999999999998</v>
      </c>
      <c r="R4" s="38">
        <v>0.499</v>
      </c>
      <c r="S4" s="38">
        <v>-0.14399999999999999</v>
      </c>
    </row>
    <row r="5" spans="1:19" ht="15.75" thickBot="1" x14ac:dyDescent="0.3">
      <c r="A5" s="7"/>
      <c r="B5" s="8"/>
      <c r="C5" s="9" t="s">
        <v>1</v>
      </c>
      <c r="D5" s="9">
        <v>81.436000000000007</v>
      </c>
      <c r="E5" s="9">
        <v>2.6659999999999999</v>
      </c>
      <c r="F5" s="9">
        <v>0.377</v>
      </c>
      <c r="G5" s="9">
        <v>0.628</v>
      </c>
      <c r="H5" s="9">
        <v>-4.4999999999999998E-2</v>
      </c>
      <c r="L5" s="54"/>
      <c r="M5" s="38">
        <v>20</v>
      </c>
      <c r="N5" s="38" t="s">
        <v>1</v>
      </c>
      <c r="O5" s="38">
        <v>154.18600000000001</v>
      </c>
      <c r="P5" s="38">
        <v>11</v>
      </c>
      <c r="Q5" s="38">
        <v>0.7</v>
      </c>
      <c r="R5" s="38">
        <v>0.52300000000000002</v>
      </c>
      <c r="S5" s="38">
        <v>0.27100000000000002</v>
      </c>
    </row>
    <row r="6" spans="1:19" ht="15.75" thickBot="1" x14ac:dyDescent="0.3">
      <c r="A6" s="5"/>
      <c r="B6" s="4">
        <v>10</v>
      </c>
      <c r="C6" s="4">
        <v>1</v>
      </c>
      <c r="D6" s="4">
        <v>102.05</v>
      </c>
      <c r="E6" s="4">
        <v>6</v>
      </c>
      <c r="F6" s="4">
        <v>0.58099999999999996</v>
      </c>
      <c r="G6" s="4">
        <v>0.504</v>
      </c>
      <c r="H6" s="4">
        <v>-4.9000000000000002E-2</v>
      </c>
      <c r="L6" s="54"/>
      <c r="M6" s="38">
        <v>25</v>
      </c>
      <c r="N6" s="38" t="s">
        <v>1</v>
      </c>
      <c r="O6" s="38">
        <v>90.353999999999999</v>
      </c>
      <c r="P6" s="38">
        <v>5</v>
      </c>
      <c r="Q6" s="38">
        <v>0.56200000000000006</v>
      </c>
      <c r="R6" s="38">
        <v>0.53400000000000003</v>
      </c>
      <c r="S6" s="38">
        <v>5.2999999999999999E-2</v>
      </c>
    </row>
    <row r="7" spans="1:19" ht="15.75" thickBot="1" x14ac:dyDescent="0.3">
      <c r="A7" s="5"/>
      <c r="B7" s="6"/>
      <c r="C7" s="4">
        <v>2</v>
      </c>
      <c r="D7" s="4">
        <v>86.558999999999997</v>
      </c>
      <c r="E7" s="4">
        <v>2</v>
      </c>
      <c r="F7" s="4">
        <v>0.50600000000000001</v>
      </c>
      <c r="G7" s="4">
        <v>0.66800000000000004</v>
      </c>
      <c r="H7" s="4">
        <v>0</v>
      </c>
      <c r="L7" s="54"/>
      <c r="M7" s="38" t="s">
        <v>0</v>
      </c>
      <c r="N7" s="38" t="s">
        <v>1</v>
      </c>
      <c r="O7" s="40">
        <v>81.593230000000005</v>
      </c>
      <c r="P7" s="40">
        <v>8.3333329999999997</v>
      </c>
      <c r="Q7" s="40">
        <v>0.59767700000000001</v>
      </c>
      <c r="R7" s="40">
        <v>0.55496299999999998</v>
      </c>
      <c r="S7" s="40">
        <v>0.132354</v>
      </c>
    </row>
    <row r="8" spans="1:19" ht="15.75" thickBot="1" x14ac:dyDescent="0.3">
      <c r="A8" s="5"/>
      <c r="B8" s="6"/>
      <c r="C8" s="4">
        <v>3</v>
      </c>
      <c r="D8" s="4">
        <v>83.013000000000005</v>
      </c>
      <c r="E8" s="4">
        <v>1</v>
      </c>
      <c r="F8" s="4">
        <v>0.34499999999999997</v>
      </c>
      <c r="G8" s="4">
        <v>0.64800000000000002</v>
      </c>
      <c r="H8" s="4">
        <v>-2.1999999999999999E-2</v>
      </c>
      <c r="L8" s="54"/>
      <c r="M8" s="38" t="s">
        <v>2</v>
      </c>
      <c r="N8" s="38" t="s">
        <v>1</v>
      </c>
      <c r="O8" s="40">
        <v>97.14743</v>
      </c>
      <c r="P8" s="40">
        <v>5.3333329999999997</v>
      </c>
      <c r="Q8" s="40">
        <v>0.45896700000000001</v>
      </c>
      <c r="R8" s="40">
        <v>0.52613699999999997</v>
      </c>
      <c r="S8" s="40">
        <v>1.5372E-2</v>
      </c>
    </row>
    <row r="9" spans="1:19" ht="15.75" thickBot="1" x14ac:dyDescent="0.3">
      <c r="A9" s="7"/>
      <c r="B9" s="8"/>
      <c r="C9" s="10" t="s">
        <v>1</v>
      </c>
      <c r="D9" s="10">
        <v>90.54</v>
      </c>
      <c r="E9" s="10">
        <v>3</v>
      </c>
      <c r="F9" s="10">
        <v>0.47699999999999998</v>
      </c>
      <c r="G9" s="10">
        <v>0.60599999999999998</v>
      </c>
      <c r="H9" s="10">
        <v>-2.3E-2</v>
      </c>
      <c r="L9" s="54"/>
      <c r="M9" s="38" t="s">
        <v>3</v>
      </c>
      <c r="N9" s="38" t="s">
        <v>1</v>
      </c>
      <c r="O9" s="40">
        <v>93.987200000000001</v>
      </c>
      <c r="P9" s="40">
        <v>4.6666670000000003</v>
      </c>
      <c r="Q9" s="40">
        <v>0.62894000000000005</v>
      </c>
      <c r="R9" s="40">
        <v>0.54525999999999997</v>
      </c>
      <c r="S9" s="40">
        <v>7.9668000000000003E-2</v>
      </c>
    </row>
    <row r="10" spans="1:19" ht="15.75" thickBot="1" x14ac:dyDescent="0.3">
      <c r="A10" s="5"/>
      <c r="B10" s="4">
        <v>15</v>
      </c>
      <c r="C10" s="4">
        <v>1</v>
      </c>
      <c r="D10" s="4">
        <v>83.572999999999993</v>
      </c>
      <c r="E10" s="4">
        <v>4</v>
      </c>
      <c r="F10" s="4">
        <v>0.59</v>
      </c>
      <c r="G10" s="4">
        <v>0.56100000000000005</v>
      </c>
      <c r="H10" s="4">
        <v>-0.182</v>
      </c>
      <c r="L10" s="53" t="s">
        <v>13</v>
      </c>
      <c r="M10" s="38">
        <v>5</v>
      </c>
      <c r="N10" s="38" t="s">
        <v>1</v>
      </c>
      <c r="O10" s="38">
        <v>87.718999999999994</v>
      </c>
      <c r="P10" s="38">
        <v>5</v>
      </c>
      <c r="Q10" s="38">
        <v>0.45</v>
      </c>
      <c r="R10" s="38">
        <v>0.52</v>
      </c>
      <c r="S10" s="38">
        <v>1.7999999999999999E-2</v>
      </c>
    </row>
    <row r="11" spans="1:19" ht="15.75" thickBot="1" x14ac:dyDescent="0.3">
      <c r="A11" s="5"/>
      <c r="B11" s="6"/>
      <c r="C11" s="4">
        <v>2</v>
      </c>
      <c r="D11" s="4">
        <v>105.751</v>
      </c>
      <c r="E11" s="4">
        <v>9</v>
      </c>
      <c r="F11" s="4">
        <v>0.57099999999999995</v>
      </c>
      <c r="G11" s="4">
        <v>0.52200000000000002</v>
      </c>
      <c r="H11" s="4">
        <v>3.5000000000000003E-2</v>
      </c>
      <c r="L11" s="54"/>
      <c r="M11" s="38">
        <v>10</v>
      </c>
      <c r="N11" s="38" t="s">
        <v>1</v>
      </c>
      <c r="O11" s="38">
        <v>78.846999999999994</v>
      </c>
      <c r="P11" s="38">
        <v>7.3330000000000002</v>
      </c>
      <c r="Q11" s="38">
        <v>0.60099999999999998</v>
      </c>
      <c r="R11" s="38">
        <v>0.67</v>
      </c>
      <c r="S11" s="38">
        <v>0.11700000000000001</v>
      </c>
    </row>
    <row r="12" spans="1:19" ht="15.75" thickBot="1" x14ac:dyDescent="0.3">
      <c r="A12" s="5"/>
      <c r="B12" s="6"/>
      <c r="C12" s="4">
        <v>3</v>
      </c>
      <c r="D12" s="4">
        <v>131.70599999999999</v>
      </c>
      <c r="E12" s="4">
        <v>7</v>
      </c>
      <c r="F12" s="4">
        <v>0.66300000000000003</v>
      </c>
      <c r="G12" s="4">
        <v>0.41399999999999998</v>
      </c>
      <c r="H12" s="4">
        <v>-0.28699999999999998</v>
      </c>
      <c r="L12" s="54"/>
      <c r="M12" s="38">
        <v>15</v>
      </c>
      <c r="N12" s="38" t="s">
        <v>1</v>
      </c>
      <c r="O12" s="38">
        <v>99.954999999999998</v>
      </c>
      <c r="P12" s="38">
        <v>3.6659999999999999</v>
      </c>
      <c r="Q12" s="38">
        <v>0.57899999999999996</v>
      </c>
      <c r="R12" s="38">
        <v>0.499</v>
      </c>
      <c r="S12" s="38">
        <v>0.252</v>
      </c>
    </row>
    <row r="13" spans="1:19" ht="15.75" thickBot="1" x14ac:dyDescent="0.3">
      <c r="A13" s="7"/>
      <c r="B13" s="8"/>
      <c r="C13" s="10" t="s">
        <v>1</v>
      </c>
      <c r="D13" s="10">
        <v>107.01</v>
      </c>
      <c r="E13" s="10">
        <v>6.6660000000000004</v>
      </c>
      <c r="F13" s="10">
        <v>0.60799999999999998</v>
      </c>
      <c r="G13" s="10">
        <v>0.499</v>
      </c>
      <c r="H13" s="10">
        <v>-0.14399999999999999</v>
      </c>
      <c r="L13" s="54"/>
      <c r="M13" s="38">
        <v>20</v>
      </c>
      <c r="N13" s="38" t="s">
        <v>1</v>
      </c>
      <c r="O13" s="38">
        <v>110.36499999999999</v>
      </c>
      <c r="P13" s="38">
        <v>4.3330000000000002</v>
      </c>
      <c r="Q13" s="38">
        <v>0.625</v>
      </c>
      <c r="R13" s="38">
        <v>0.57999999999999996</v>
      </c>
      <c r="S13" s="38">
        <v>0.24299999999999999</v>
      </c>
    </row>
    <row r="14" spans="1:19" ht="15.75" thickBot="1" x14ac:dyDescent="0.3">
      <c r="A14" s="5"/>
      <c r="B14" s="4">
        <v>20</v>
      </c>
      <c r="C14" s="4">
        <v>1</v>
      </c>
      <c r="D14" s="4">
        <v>91.852000000000004</v>
      </c>
      <c r="E14" s="4">
        <v>9</v>
      </c>
      <c r="F14" s="4">
        <v>0.66400000000000003</v>
      </c>
      <c r="G14" s="4">
        <v>0.58399999999999996</v>
      </c>
      <c r="H14" s="4">
        <v>0.14299999999999999</v>
      </c>
      <c r="L14" s="54"/>
      <c r="M14" s="38">
        <v>25</v>
      </c>
      <c r="N14" s="38" t="s">
        <v>1</v>
      </c>
      <c r="O14" s="38">
        <v>128.79599999999999</v>
      </c>
      <c r="P14" s="38">
        <v>3.3330000000000002</v>
      </c>
      <c r="Q14" s="38">
        <v>0.48799999999999999</v>
      </c>
      <c r="R14" s="38">
        <v>0.505</v>
      </c>
      <c r="S14" s="38">
        <v>6.0000000000000001E-3</v>
      </c>
    </row>
    <row r="15" spans="1:19" ht="15.75" thickBot="1" x14ac:dyDescent="0.3">
      <c r="A15" s="5"/>
      <c r="B15" s="6"/>
      <c r="C15" s="4">
        <v>2</v>
      </c>
      <c r="D15" s="4">
        <v>94.224000000000004</v>
      </c>
      <c r="E15" s="4">
        <v>5</v>
      </c>
      <c r="F15" s="4">
        <v>0.64900000000000002</v>
      </c>
      <c r="G15" s="4">
        <v>0.61599999999999999</v>
      </c>
      <c r="H15" s="4">
        <v>0.27700000000000002</v>
      </c>
      <c r="L15" s="54"/>
      <c r="M15" s="38" t="s">
        <v>0</v>
      </c>
      <c r="N15" s="38" t="s">
        <v>1</v>
      </c>
      <c r="O15" s="40">
        <v>91.066599999999994</v>
      </c>
      <c r="P15" s="40">
        <v>9.6666670000000003</v>
      </c>
      <c r="Q15" s="40">
        <v>0.64058700000000002</v>
      </c>
      <c r="R15" s="40">
        <v>0.52235699999999996</v>
      </c>
      <c r="S15" s="40">
        <v>-2.0289999999999999E-2</v>
      </c>
    </row>
    <row r="16" spans="1:19" ht="15.75" thickBot="1" x14ac:dyDescent="0.3">
      <c r="A16" s="5"/>
      <c r="B16" s="6"/>
      <c r="C16" s="4">
        <v>3</v>
      </c>
      <c r="D16" s="4">
        <v>276.483</v>
      </c>
      <c r="E16" s="4">
        <v>19</v>
      </c>
      <c r="F16" s="4">
        <v>0.78700000000000003</v>
      </c>
      <c r="G16" s="4">
        <v>0.371</v>
      </c>
      <c r="H16" s="4">
        <v>0.39400000000000002</v>
      </c>
      <c r="L16" s="54"/>
      <c r="M16" s="38" t="s">
        <v>2</v>
      </c>
      <c r="N16" s="38" t="s">
        <v>1</v>
      </c>
      <c r="O16" s="40">
        <v>83.655699999999996</v>
      </c>
      <c r="P16" s="40">
        <v>10.33333</v>
      </c>
      <c r="Q16" s="40">
        <v>0.64649000000000001</v>
      </c>
      <c r="R16" s="40">
        <v>0.56535299999999999</v>
      </c>
      <c r="S16" s="40">
        <v>9.1871999999999995E-2</v>
      </c>
    </row>
    <row r="17" spans="1:19" ht="15.75" thickBot="1" x14ac:dyDescent="0.3">
      <c r="A17" s="11"/>
      <c r="B17" s="12"/>
      <c r="C17" s="13" t="s">
        <v>1</v>
      </c>
      <c r="D17" s="13">
        <v>154.18600000000001</v>
      </c>
      <c r="E17" s="13">
        <v>11</v>
      </c>
      <c r="F17" s="13">
        <v>0.7</v>
      </c>
      <c r="G17" s="13">
        <v>0.52300000000000002</v>
      </c>
      <c r="H17" s="13">
        <v>0.27100000000000002</v>
      </c>
      <c r="L17" s="54"/>
      <c r="M17" s="38" t="s">
        <v>3</v>
      </c>
      <c r="N17" s="38" t="s">
        <v>1</v>
      </c>
      <c r="O17" s="38">
        <v>111.88160000000001</v>
      </c>
      <c r="P17" s="40">
        <v>4.6666670000000003</v>
      </c>
      <c r="Q17" s="40">
        <v>0.55109699999999995</v>
      </c>
      <c r="R17" s="40">
        <v>0.54356000000000004</v>
      </c>
      <c r="S17" s="40">
        <v>8.1210000000000004E-2</v>
      </c>
    </row>
    <row r="18" spans="1:19" ht="15.75" thickBot="1" x14ac:dyDescent="0.3">
      <c r="A18" s="5"/>
      <c r="B18" s="4">
        <v>25</v>
      </c>
      <c r="C18" s="4">
        <v>1</v>
      </c>
      <c r="D18" s="4">
        <v>106.837</v>
      </c>
      <c r="E18" s="4">
        <v>10</v>
      </c>
      <c r="F18" s="4">
        <v>0.61199999999999999</v>
      </c>
      <c r="G18" s="4">
        <v>0.46700000000000003</v>
      </c>
      <c r="H18" s="4">
        <v>0.28000000000000003</v>
      </c>
      <c r="L18" s="53" t="s">
        <v>14</v>
      </c>
      <c r="M18" s="38">
        <v>5</v>
      </c>
      <c r="N18" s="38" t="s">
        <v>1</v>
      </c>
      <c r="O18" s="38">
        <v>81.436000000000007</v>
      </c>
      <c r="P18" s="38">
        <v>2.6659999999999999</v>
      </c>
      <c r="Q18" s="38">
        <v>0.377</v>
      </c>
      <c r="R18" s="38">
        <v>0.628</v>
      </c>
      <c r="S18" s="38">
        <v>-4.4999999999999998E-2</v>
      </c>
    </row>
    <row r="19" spans="1:19" ht="15.75" thickBot="1" x14ac:dyDescent="0.3">
      <c r="A19" s="5"/>
      <c r="B19" s="6"/>
      <c r="C19" s="4">
        <v>2</v>
      </c>
      <c r="D19" s="4">
        <v>88.805999999999997</v>
      </c>
      <c r="E19" s="4">
        <v>2</v>
      </c>
      <c r="F19" s="4">
        <v>0.52</v>
      </c>
      <c r="G19" s="4">
        <v>0.51100000000000001</v>
      </c>
      <c r="H19" s="4">
        <v>-0.13400000000000001</v>
      </c>
      <c r="L19" s="54"/>
      <c r="M19" s="38">
        <v>10</v>
      </c>
      <c r="N19" s="38" t="s">
        <v>1</v>
      </c>
      <c r="O19" s="38">
        <v>90.54</v>
      </c>
      <c r="P19" s="38">
        <v>3</v>
      </c>
      <c r="Q19" s="38">
        <v>0.47699999999999998</v>
      </c>
      <c r="R19" s="38">
        <v>0.60599999999999998</v>
      </c>
      <c r="S19" s="38">
        <v>-2.3E-2</v>
      </c>
    </row>
    <row r="20" spans="1:19" ht="15.75" thickBot="1" x14ac:dyDescent="0.3">
      <c r="A20" s="5"/>
      <c r="B20" s="6"/>
      <c r="C20" s="4">
        <v>3</v>
      </c>
      <c r="D20" s="4">
        <v>75.418999999999997</v>
      </c>
      <c r="E20" s="4">
        <v>3</v>
      </c>
      <c r="F20" s="4">
        <v>0.55500000000000005</v>
      </c>
      <c r="G20" s="4">
        <v>0.624</v>
      </c>
      <c r="H20" s="4">
        <v>1.4999999999999999E-2</v>
      </c>
      <c r="L20" s="54"/>
      <c r="M20" s="38">
        <v>15</v>
      </c>
      <c r="N20" s="38" t="s">
        <v>1</v>
      </c>
      <c r="O20" s="38">
        <v>107.01</v>
      </c>
      <c r="P20" s="38">
        <v>6.6660000000000004</v>
      </c>
      <c r="Q20" s="38">
        <v>0.60799999999999998</v>
      </c>
      <c r="R20" s="38">
        <v>0.499</v>
      </c>
      <c r="S20" s="38">
        <v>-0.14399999999999999</v>
      </c>
    </row>
    <row r="21" spans="1:19" ht="15.75" thickBot="1" x14ac:dyDescent="0.3">
      <c r="A21" s="14"/>
      <c r="B21" s="10"/>
      <c r="C21" s="10" t="s">
        <v>1</v>
      </c>
      <c r="D21" s="10">
        <v>90.353999999999999</v>
      </c>
      <c r="E21" s="10">
        <v>5</v>
      </c>
      <c r="F21" s="10">
        <v>0.56200000000000006</v>
      </c>
      <c r="G21" s="10">
        <v>0.53400000000000003</v>
      </c>
      <c r="H21" s="10">
        <v>5.2999999999999999E-2</v>
      </c>
      <c r="L21" s="54"/>
      <c r="M21" s="38">
        <v>20</v>
      </c>
      <c r="N21" s="38" t="s">
        <v>1</v>
      </c>
      <c r="O21" s="38">
        <v>154.18600000000001</v>
      </c>
      <c r="P21" s="38">
        <v>11</v>
      </c>
      <c r="Q21" s="38">
        <v>0.7</v>
      </c>
      <c r="R21" s="38">
        <v>0.52300000000000002</v>
      </c>
      <c r="S21" s="38">
        <v>0.27100000000000002</v>
      </c>
    </row>
    <row r="22" spans="1:19" ht="15.75" thickBot="1" x14ac:dyDescent="0.3">
      <c r="A22" s="15"/>
      <c r="B22" s="16" t="s">
        <v>0</v>
      </c>
      <c r="C22" s="16">
        <v>1</v>
      </c>
      <c r="D22" s="32">
        <v>84.688500000000005</v>
      </c>
      <c r="E22" s="16">
        <v>6</v>
      </c>
      <c r="F22" s="32">
        <v>0.58111000000000002</v>
      </c>
      <c r="G22" s="32">
        <v>0.52817999999999998</v>
      </c>
      <c r="H22" s="32">
        <v>-5.4879999999999998E-2</v>
      </c>
      <c r="L22" s="54"/>
      <c r="M22" s="38">
        <v>25</v>
      </c>
      <c r="N22" s="38" t="s">
        <v>1</v>
      </c>
      <c r="O22" s="38">
        <v>128.79599999999999</v>
      </c>
      <c r="P22" s="38">
        <v>3.3330000000000002</v>
      </c>
      <c r="Q22" s="38">
        <v>0.48799999999999999</v>
      </c>
      <c r="R22" s="38">
        <v>0.505</v>
      </c>
      <c r="S22" s="38">
        <v>6.0000000000000001E-3</v>
      </c>
    </row>
    <row r="23" spans="1:19" ht="15.75" thickBot="1" x14ac:dyDescent="0.3">
      <c r="A23" s="15"/>
      <c r="B23" s="16"/>
      <c r="C23" s="16">
        <v>2</v>
      </c>
      <c r="D23" s="32">
        <v>86.2059</v>
      </c>
      <c r="E23" s="16">
        <v>5</v>
      </c>
      <c r="F23" s="32">
        <v>0.52961000000000003</v>
      </c>
      <c r="G23" s="32">
        <v>0.51788000000000001</v>
      </c>
      <c r="H23" s="32">
        <v>0.13034999999999999</v>
      </c>
      <c r="L23" s="54"/>
      <c r="M23" s="38" t="s">
        <v>0</v>
      </c>
      <c r="N23" s="38" t="s">
        <v>1</v>
      </c>
      <c r="O23" s="40">
        <v>90.278270000000006</v>
      </c>
      <c r="P23" s="38">
        <v>8</v>
      </c>
      <c r="Q23" s="40">
        <v>0.53142</v>
      </c>
      <c r="R23" s="40">
        <v>0.54756700000000003</v>
      </c>
      <c r="S23" s="40">
        <v>0.181616</v>
      </c>
    </row>
    <row r="24" spans="1:19" ht="15.75" thickBot="1" x14ac:dyDescent="0.3">
      <c r="A24" s="15"/>
      <c r="B24" s="16"/>
      <c r="C24" s="16">
        <v>3</v>
      </c>
      <c r="D24" s="32">
        <v>73.885300000000001</v>
      </c>
      <c r="E24" s="16">
        <v>14</v>
      </c>
      <c r="F24" s="32">
        <v>0.68230999999999997</v>
      </c>
      <c r="G24" s="32">
        <v>0.61882999999999999</v>
      </c>
      <c r="H24" s="32">
        <v>0.32158999999999999</v>
      </c>
      <c r="L24" s="54"/>
      <c r="M24" s="38" t="s">
        <v>2</v>
      </c>
      <c r="N24" s="38" t="s">
        <v>1</v>
      </c>
      <c r="O24" s="40">
        <v>65.881429999999995</v>
      </c>
      <c r="P24" s="40">
        <v>8.6666670000000003</v>
      </c>
      <c r="Q24" s="40">
        <v>0.52130299999999996</v>
      </c>
      <c r="R24" s="40">
        <v>0.70940000000000003</v>
      </c>
      <c r="S24" s="40">
        <v>0.209041</v>
      </c>
    </row>
    <row r="25" spans="1:19" ht="15.75" thickBot="1" x14ac:dyDescent="0.3">
      <c r="A25" s="14"/>
      <c r="B25" s="10"/>
      <c r="C25" s="10" t="s">
        <v>1</v>
      </c>
      <c r="D25" s="30">
        <v>81.593230000000005</v>
      </c>
      <c r="E25" s="30">
        <v>8.3333329999999997</v>
      </c>
      <c r="F25" s="30">
        <v>0.59767700000000001</v>
      </c>
      <c r="G25" s="30">
        <v>0.55496299999999998</v>
      </c>
      <c r="H25" s="30">
        <v>0.132354</v>
      </c>
      <c r="L25" s="54"/>
      <c r="M25" s="38" t="s">
        <v>3</v>
      </c>
      <c r="N25" s="38" t="s">
        <v>1</v>
      </c>
      <c r="O25" s="38">
        <v>195.3809</v>
      </c>
      <c r="P25" s="38">
        <v>8</v>
      </c>
      <c r="Q25" s="40">
        <v>0.53244000000000002</v>
      </c>
      <c r="R25" s="40">
        <v>0.54452</v>
      </c>
      <c r="S25" s="40">
        <v>4.6017000000000002E-2</v>
      </c>
    </row>
    <row r="26" spans="1:19" ht="15.75" thickBot="1" x14ac:dyDescent="0.3">
      <c r="A26" s="15"/>
      <c r="B26" s="16" t="s">
        <v>2</v>
      </c>
      <c r="C26" s="16">
        <v>1</v>
      </c>
      <c r="D26" s="16">
        <v>109.5384</v>
      </c>
      <c r="E26" s="16">
        <v>5</v>
      </c>
      <c r="F26" s="32">
        <v>0.25378000000000001</v>
      </c>
      <c r="G26" s="32">
        <v>0.42942999999999998</v>
      </c>
      <c r="H26" s="32">
        <v>-0.29450999999999999</v>
      </c>
    </row>
    <row r="27" spans="1:19" ht="15.75" thickBot="1" x14ac:dyDescent="0.3">
      <c r="A27" s="15"/>
      <c r="B27" s="16"/>
      <c r="C27" s="16">
        <v>2</v>
      </c>
      <c r="D27" s="32">
        <v>89.753399999999999</v>
      </c>
      <c r="E27" s="16">
        <v>5</v>
      </c>
      <c r="F27" s="32">
        <v>0.64278999999999997</v>
      </c>
      <c r="G27" s="32">
        <v>0.50439000000000001</v>
      </c>
      <c r="H27" s="32">
        <v>0.29138999999999998</v>
      </c>
    </row>
    <row r="28" spans="1:19" ht="15.75" thickBot="1" x14ac:dyDescent="0.3">
      <c r="A28" s="15"/>
      <c r="B28" s="16"/>
      <c r="C28" s="16">
        <v>3</v>
      </c>
      <c r="D28" s="32">
        <v>92.150499999999994</v>
      </c>
      <c r="E28" s="16">
        <v>6</v>
      </c>
      <c r="F28" s="32">
        <v>0.48032999999999998</v>
      </c>
      <c r="G28" s="32">
        <v>0.64459</v>
      </c>
      <c r="H28" s="32">
        <v>4.9237000000000003E-2</v>
      </c>
    </row>
    <row r="29" spans="1:19" ht="15.75" thickBot="1" x14ac:dyDescent="0.3">
      <c r="A29" s="14"/>
      <c r="B29" s="10"/>
      <c r="C29" s="10" t="s">
        <v>1</v>
      </c>
      <c r="D29" s="30">
        <v>97.14743</v>
      </c>
      <c r="E29" s="30">
        <v>5.3333329999999997</v>
      </c>
      <c r="F29" s="30">
        <v>0.45896700000000001</v>
      </c>
      <c r="G29" s="30">
        <v>0.52613699999999997</v>
      </c>
      <c r="H29" s="30">
        <v>1.5372E-2</v>
      </c>
    </row>
    <row r="30" spans="1:19" ht="15.75" thickBot="1" x14ac:dyDescent="0.3">
      <c r="A30" s="15"/>
      <c r="B30" s="16" t="s">
        <v>3</v>
      </c>
      <c r="C30" s="16">
        <v>1</v>
      </c>
      <c r="D30" s="32">
        <v>67.557199999999995</v>
      </c>
      <c r="E30" s="16">
        <v>5</v>
      </c>
      <c r="F30" s="32">
        <v>0.57571000000000006</v>
      </c>
      <c r="G30" s="32">
        <v>0.66529000000000005</v>
      </c>
      <c r="H30" s="32">
        <v>9.3507999999999994E-2</v>
      </c>
    </row>
    <row r="31" spans="1:19" ht="15.75" thickBot="1" x14ac:dyDescent="0.3">
      <c r="A31" s="15"/>
      <c r="B31" s="16"/>
      <c r="C31" s="16">
        <v>2</v>
      </c>
      <c r="D31" s="32">
        <v>99.055400000000006</v>
      </c>
      <c r="E31" s="16">
        <v>6</v>
      </c>
      <c r="F31" s="32">
        <v>0.62756999999999996</v>
      </c>
      <c r="G31" s="32">
        <v>0.52227000000000001</v>
      </c>
      <c r="H31" s="32">
        <v>0.16041</v>
      </c>
    </row>
    <row r="32" spans="1:19" ht="15.75" thickBot="1" x14ac:dyDescent="0.3">
      <c r="A32" s="15"/>
      <c r="B32" s="16"/>
      <c r="C32" s="16">
        <v>3</v>
      </c>
      <c r="D32" s="16">
        <v>115.349</v>
      </c>
      <c r="E32" s="16">
        <v>3</v>
      </c>
      <c r="F32" s="32">
        <v>0.68354000000000004</v>
      </c>
      <c r="G32" s="32">
        <v>0.44822000000000001</v>
      </c>
      <c r="H32" s="32">
        <v>-1.4919999999999999E-2</v>
      </c>
    </row>
    <row r="33" spans="1:8" ht="15.75" thickBot="1" x14ac:dyDescent="0.3">
      <c r="A33" s="14"/>
      <c r="B33" s="10"/>
      <c r="C33" s="10" t="s">
        <v>1</v>
      </c>
      <c r="D33" s="30">
        <v>93.987200000000001</v>
      </c>
      <c r="E33" s="30">
        <v>4.6666670000000003</v>
      </c>
      <c r="F33" s="30">
        <v>0.62894000000000005</v>
      </c>
      <c r="G33" s="30">
        <v>0.54525999999999997</v>
      </c>
      <c r="H33" s="30">
        <v>7.9668000000000003E-2</v>
      </c>
    </row>
    <row r="34" spans="1:8" ht="15.75" thickBot="1" x14ac:dyDescent="0.3">
      <c r="A34" s="17" t="s">
        <v>13</v>
      </c>
      <c r="B34" s="18">
        <v>5</v>
      </c>
      <c r="C34" s="18">
        <v>1</v>
      </c>
      <c r="D34" s="18">
        <v>93.527000000000001</v>
      </c>
      <c r="E34" s="18">
        <v>2</v>
      </c>
      <c r="F34" s="18">
        <v>0.501</v>
      </c>
      <c r="G34" s="18">
        <v>0.47099999999999997</v>
      </c>
      <c r="H34" s="18">
        <v>-8.0000000000000002E-3</v>
      </c>
    </row>
    <row r="35" spans="1:8" ht="15.75" thickBot="1" x14ac:dyDescent="0.3">
      <c r="A35" s="19"/>
      <c r="B35" s="20"/>
      <c r="C35" s="18">
        <v>2</v>
      </c>
      <c r="D35" s="18">
        <v>80.290999999999997</v>
      </c>
      <c r="E35" s="18">
        <v>4</v>
      </c>
      <c r="F35" s="18">
        <v>0.25800000000000001</v>
      </c>
      <c r="G35" s="18">
        <v>0.56799999999999995</v>
      </c>
      <c r="H35" s="18">
        <v>7.9000000000000001E-2</v>
      </c>
    </row>
    <row r="36" spans="1:8" ht="15.75" thickBot="1" x14ac:dyDescent="0.3">
      <c r="A36" s="19"/>
      <c r="B36" s="20"/>
      <c r="C36" s="18">
        <v>3</v>
      </c>
      <c r="D36" s="18">
        <v>89.340999999999994</v>
      </c>
      <c r="E36" s="18">
        <v>9</v>
      </c>
      <c r="F36" s="18">
        <v>0.59099999999999997</v>
      </c>
      <c r="G36" s="18">
        <v>0.52200000000000002</v>
      </c>
      <c r="H36" s="18">
        <v>-1.4999999999999999E-2</v>
      </c>
    </row>
    <row r="37" spans="1:8" ht="15.75" thickBot="1" x14ac:dyDescent="0.3">
      <c r="A37" s="7"/>
      <c r="B37" s="8"/>
      <c r="C37" s="10" t="s">
        <v>1</v>
      </c>
      <c r="D37" s="10">
        <v>87.718999999999994</v>
      </c>
      <c r="E37" s="10">
        <v>5</v>
      </c>
      <c r="F37" s="10">
        <v>0.45</v>
      </c>
      <c r="G37" s="10">
        <v>0.52</v>
      </c>
      <c r="H37" s="10">
        <v>1.7999999999999999E-2</v>
      </c>
    </row>
    <row r="38" spans="1:8" ht="15.75" thickBot="1" x14ac:dyDescent="0.3">
      <c r="A38" s="19"/>
      <c r="B38" s="18">
        <v>10</v>
      </c>
      <c r="C38" s="18">
        <v>1</v>
      </c>
      <c r="D38" s="18">
        <v>88.88</v>
      </c>
      <c r="E38" s="18">
        <v>2</v>
      </c>
      <c r="F38" s="18">
        <v>0.43</v>
      </c>
      <c r="G38" s="18">
        <v>0.67700000000000005</v>
      </c>
      <c r="H38" s="18">
        <v>-2.5000000000000001E-2</v>
      </c>
    </row>
    <row r="39" spans="1:8" ht="15.75" thickBot="1" x14ac:dyDescent="0.3">
      <c r="A39" s="19"/>
      <c r="B39" s="20"/>
      <c r="C39" s="18">
        <v>2</v>
      </c>
      <c r="D39" s="18">
        <v>83.447000000000003</v>
      </c>
      <c r="E39" s="18">
        <v>6</v>
      </c>
      <c r="F39" s="18">
        <v>0.64100000000000001</v>
      </c>
      <c r="G39" s="18">
        <v>0.64200000000000002</v>
      </c>
      <c r="H39" s="18">
        <v>8.8999999999999996E-2</v>
      </c>
    </row>
    <row r="40" spans="1:8" ht="15.75" thickBot="1" x14ac:dyDescent="0.3">
      <c r="A40" s="19"/>
      <c r="B40" s="20"/>
      <c r="C40" s="18">
        <v>3</v>
      </c>
      <c r="D40" s="18">
        <v>64.215999999999994</v>
      </c>
      <c r="E40" s="18">
        <v>14</v>
      </c>
      <c r="F40" s="18">
        <v>0.73199999999999998</v>
      </c>
      <c r="G40" s="18">
        <v>0.69199999999999995</v>
      </c>
      <c r="H40" s="18">
        <v>0.28799999999999998</v>
      </c>
    </row>
    <row r="41" spans="1:8" ht="15.75" thickBot="1" x14ac:dyDescent="0.3">
      <c r="A41" s="7"/>
      <c r="B41" s="8"/>
      <c r="C41" s="10" t="s">
        <v>1</v>
      </c>
      <c r="D41" s="10">
        <v>78.846999999999994</v>
      </c>
      <c r="E41" s="10">
        <v>7.3330000000000002</v>
      </c>
      <c r="F41" s="10">
        <v>0.60099999999999998</v>
      </c>
      <c r="G41" s="10">
        <v>0.67</v>
      </c>
      <c r="H41" s="10">
        <v>0.11700000000000001</v>
      </c>
    </row>
    <row r="42" spans="1:8" ht="15.75" thickBot="1" x14ac:dyDescent="0.3">
      <c r="A42" s="19"/>
      <c r="B42" s="18">
        <v>15</v>
      </c>
      <c r="C42" s="18">
        <v>1</v>
      </c>
      <c r="D42" s="18">
        <v>90.162000000000006</v>
      </c>
      <c r="E42" s="18">
        <v>2</v>
      </c>
      <c r="F42" s="18">
        <v>0.46400000000000002</v>
      </c>
      <c r="G42" s="18">
        <v>0.51</v>
      </c>
      <c r="H42" s="18">
        <v>-5.3999999999999999E-2</v>
      </c>
    </row>
    <row r="43" spans="1:8" ht="15.75" thickBot="1" x14ac:dyDescent="0.3">
      <c r="A43" s="19"/>
      <c r="B43" s="20"/>
      <c r="C43" s="18">
        <v>2</v>
      </c>
      <c r="D43" s="18">
        <v>103.768</v>
      </c>
      <c r="E43" s="18">
        <v>3</v>
      </c>
      <c r="F43" s="18">
        <v>0.64500000000000002</v>
      </c>
      <c r="G43" s="18">
        <v>0.497</v>
      </c>
      <c r="H43" s="18">
        <v>0.33500000000000002</v>
      </c>
    </row>
    <row r="44" spans="1:8" ht="15.75" thickBot="1" x14ac:dyDescent="0.3">
      <c r="A44" s="19"/>
      <c r="B44" s="20"/>
      <c r="C44" s="18">
        <v>3</v>
      </c>
      <c r="D44" s="18">
        <v>105.93600000000001</v>
      </c>
      <c r="E44" s="18">
        <v>6</v>
      </c>
      <c r="F44" s="18">
        <v>0.63</v>
      </c>
      <c r="G44" s="18">
        <v>0.49199999999999999</v>
      </c>
      <c r="H44" s="18">
        <v>0.47699999999999998</v>
      </c>
    </row>
    <row r="45" spans="1:8" ht="15.75" thickBot="1" x14ac:dyDescent="0.3">
      <c r="A45" s="11"/>
      <c r="B45" s="12"/>
      <c r="C45" s="13" t="s">
        <v>1</v>
      </c>
      <c r="D45" s="13">
        <v>99.954999999999998</v>
      </c>
      <c r="E45" s="13">
        <v>3.6659999999999999</v>
      </c>
      <c r="F45" s="13">
        <v>0.57899999999999996</v>
      </c>
      <c r="G45" s="13">
        <v>0.499</v>
      </c>
      <c r="H45" s="13">
        <v>0.252</v>
      </c>
    </row>
    <row r="46" spans="1:8" ht="15.75" thickBot="1" x14ac:dyDescent="0.3">
      <c r="A46" s="19"/>
      <c r="B46" s="18">
        <v>20</v>
      </c>
      <c r="C46" s="18">
        <v>1</v>
      </c>
      <c r="D46" s="18">
        <v>167.62100000000001</v>
      </c>
      <c r="E46" s="18">
        <v>5</v>
      </c>
      <c r="F46" s="18">
        <v>0.68100000000000005</v>
      </c>
      <c r="G46" s="18">
        <v>0.54400000000000004</v>
      </c>
      <c r="H46" s="18">
        <v>0.40500000000000003</v>
      </c>
    </row>
    <row r="47" spans="1:8" ht="15.75" thickBot="1" x14ac:dyDescent="0.3">
      <c r="A47" s="19"/>
      <c r="B47" s="20"/>
      <c r="C47" s="18">
        <v>2</v>
      </c>
      <c r="D47" s="18">
        <v>93.29</v>
      </c>
      <c r="E47" s="18">
        <v>3</v>
      </c>
      <c r="F47" s="18">
        <v>0.54900000000000004</v>
      </c>
      <c r="G47" s="18">
        <v>0.53400000000000003</v>
      </c>
      <c r="H47" s="18">
        <v>-0.10199999999999999</v>
      </c>
    </row>
    <row r="48" spans="1:8" ht="15.75" thickBot="1" x14ac:dyDescent="0.3">
      <c r="A48" s="19"/>
      <c r="B48" s="20"/>
      <c r="C48" s="18">
        <v>3</v>
      </c>
      <c r="D48" s="18">
        <v>70.186000000000007</v>
      </c>
      <c r="E48" s="18">
        <v>5</v>
      </c>
      <c r="F48" s="18">
        <v>0.64700000000000002</v>
      </c>
      <c r="G48" s="18">
        <v>0.66400000000000003</v>
      </c>
      <c r="H48" s="18">
        <v>0.42699999999999999</v>
      </c>
    </row>
    <row r="49" spans="1:8" ht="15.75" thickBot="1" x14ac:dyDescent="0.3">
      <c r="A49" s="11"/>
      <c r="B49" s="12"/>
      <c r="C49" s="13" t="s">
        <v>1</v>
      </c>
      <c r="D49" s="13">
        <v>110.36499999999999</v>
      </c>
      <c r="E49" s="13">
        <v>4.3330000000000002</v>
      </c>
      <c r="F49" s="13">
        <v>0.625</v>
      </c>
      <c r="G49" s="13">
        <v>0.57999999999999996</v>
      </c>
      <c r="H49" s="13">
        <v>0.24299999999999999</v>
      </c>
    </row>
    <row r="50" spans="1:8" ht="15.75" thickBot="1" x14ac:dyDescent="0.3">
      <c r="A50" s="19"/>
      <c r="B50" s="18">
        <v>25</v>
      </c>
      <c r="C50" s="18">
        <v>1</v>
      </c>
      <c r="D50" s="18">
        <v>225.96</v>
      </c>
      <c r="E50" s="18">
        <v>2</v>
      </c>
      <c r="F50" s="18">
        <v>0.30499999999999999</v>
      </c>
      <c r="G50" s="18">
        <v>0.28499999999999998</v>
      </c>
      <c r="H50" s="18">
        <v>0.10199999999999999</v>
      </c>
    </row>
    <row r="51" spans="1:8" ht="15.75" thickBot="1" x14ac:dyDescent="0.3">
      <c r="A51" s="19"/>
      <c r="B51" s="20"/>
      <c r="C51" s="18">
        <v>2</v>
      </c>
      <c r="D51" s="18">
        <v>80.647999999999996</v>
      </c>
      <c r="E51" s="18">
        <v>3</v>
      </c>
      <c r="F51" s="18">
        <v>0.55000000000000004</v>
      </c>
      <c r="G51" s="18">
        <v>0.57499999999999996</v>
      </c>
      <c r="H51" s="18">
        <v>-0.14299999999999999</v>
      </c>
    </row>
    <row r="52" spans="1:8" ht="15.75" thickBot="1" x14ac:dyDescent="0.3">
      <c r="A52" s="19"/>
      <c r="B52" s="20"/>
      <c r="C52" s="18">
        <v>3</v>
      </c>
      <c r="D52" s="18">
        <v>79.781999999999996</v>
      </c>
      <c r="E52" s="18">
        <v>5</v>
      </c>
      <c r="F52" s="18">
        <v>0.61099999999999999</v>
      </c>
      <c r="G52" s="18">
        <v>0.65600000000000003</v>
      </c>
      <c r="H52" s="18">
        <v>0.06</v>
      </c>
    </row>
    <row r="53" spans="1:8" ht="15.75" thickBot="1" x14ac:dyDescent="0.3">
      <c r="A53" s="14"/>
      <c r="B53" s="10"/>
      <c r="C53" s="10" t="s">
        <v>1</v>
      </c>
      <c r="D53" s="10">
        <v>128.79599999999999</v>
      </c>
      <c r="E53" s="10">
        <v>3.3330000000000002</v>
      </c>
      <c r="F53" s="10">
        <v>0.48799999999999999</v>
      </c>
      <c r="G53" s="10">
        <v>0.505</v>
      </c>
      <c r="H53" s="10">
        <v>6.0000000000000001E-3</v>
      </c>
    </row>
    <row r="54" spans="1:8" ht="15.75" thickBot="1" x14ac:dyDescent="0.3">
      <c r="A54" s="21"/>
      <c r="B54" s="22" t="s">
        <v>0</v>
      </c>
      <c r="C54" s="22">
        <v>1</v>
      </c>
      <c r="D54" s="31">
        <v>84.410200000000003</v>
      </c>
      <c r="E54" s="22">
        <v>7</v>
      </c>
      <c r="F54" s="31">
        <v>0.60836000000000001</v>
      </c>
      <c r="G54" s="31">
        <v>0.53356000000000003</v>
      </c>
      <c r="H54" s="31">
        <v>3.3057999999999997E-2</v>
      </c>
    </row>
    <row r="55" spans="1:8" ht="15.75" thickBot="1" x14ac:dyDescent="0.3">
      <c r="A55" s="21"/>
      <c r="B55" s="22"/>
      <c r="C55" s="22">
        <v>2</v>
      </c>
      <c r="D55" s="31">
        <v>85.071399999999997</v>
      </c>
      <c r="E55" s="22">
        <v>8</v>
      </c>
      <c r="F55" s="31">
        <v>0.62561999999999995</v>
      </c>
      <c r="G55" s="31">
        <v>0.61155999999999999</v>
      </c>
      <c r="H55" s="31">
        <v>-0.13098000000000001</v>
      </c>
    </row>
    <row r="56" spans="1:8" ht="15.75" thickBot="1" x14ac:dyDescent="0.3">
      <c r="A56" s="21"/>
      <c r="B56" s="22"/>
      <c r="C56" s="22">
        <v>3</v>
      </c>
      <c r="D56" s="22">
        <v>103.7182</v>
      </c>
      <c r="E56" s="22">
        <v>14</v>
      </c>
      <c r="F56" s="31">
        <v>0.68777999999999995</v>
      </c>
      <c r="G56" s="31">
        <v>0.42194999999999999</v>
      </c>
      <c r="H56" s="31">
        <v>3.7048999999999999E-2</v>
      </c>
    </row>
    <row r="57" spans="1:8" ht="15.75" thickBot="1" x14ac:dyDescent="0.3">
      <c r="A57" s="14"/>
      <c r="B57" s="10"/>
      <c r="C57" s="10" t="s">
        <v>1</v>
      </c>
      <c r="D57" s="30">
        <v>91.066599999999994</v>
      </c>
      <c r="E57" s="30">
        <v>9.6666670000000003</v>
      </c>
      <c r="F57" s="30">
        <v>0.64058700000000002</v>
      </c>
      <c r="G57" s="30">
        <v>0.52235699999999996</v>
      </c>
      <c r="H57" s="30">
        <v>-2.0289999999999999E-2</v>
      </c>
    </row>
    <row r="58" spans="1:8" ht="15.75" thickBot="1" x14ac:dyDescent="0.3">
      <c r="A58" s="21"/>
      <c r="B58" s="22" t="s">
        <v>2</v>
      </c>
      <c r="C58" s="22">
        <v>1</v>
      </c>
      <c r="D58" s="31">
        <v>83.373699999999999</v>
      </c>
      <c r="E58" s="22">
        <v>5</v>
      </c>
      <c r="F58" s="31">
        <v>0.55755999999999994</v>
      </c>
      <c r="G58" s="31">
        <v>0.54845999999999995</v>
      </c>
      <c r="H58" s="31">
        <v>-0.12181</v>
      </c>
    </row>
    <row r="59" spans="1:8" ht="15.75" thickBot="1" x14ac:dyDescent="0.3">
      <c r="A59" s="21"/>
      <c r="B59" s="22"/>
      <c r="C59" s="22">
        <v>2</v>
      </c>
      <c r="D59" s="22">
        <v>84.233000000000004</v>
      </c>
      <c r="E59" s="22">
        <v>2</v>
      </c>
      <c r="F59" s="31">
        <v>0.49876999999999999</v>
      </c>
      <c r="G59" s="31">
        <v>0.53332000000000002</v>
      </c>
      <c r="H59" s="31">
        <v>9.9705000000000002E-2</v>
      </c>
    </row>
    <row r="60" spans="1:8" ht="15.75" thickBot="1" x14ac:dyDescent="0.3">
      <c r="A60" s="21"/>
      <c r="B60" s="22"/>
      <c r="C60" s="22">
        <v>3</v>
      </c>
      <c r="D60" s="31">
        <v>83.360399999999998</v>
      </c>
      <c r="E60" s="22">
        <v>24</v>
      </c>
      <c r="F60" s="31">
        <v>0.88314000000000004</v>
      </c>
      <c r="G60" s="31">
        <v>0.61428000000000005</v>
      </c>
      <c r="H60" s="31">
        <v>0.29771999999999998</v>
      </c>
    </row>
    <row r="61" spans="1:8" ht="15.75" thickBot="1" x14ac:dyDescent="0.3">
      <c r="A61" s="14"/>
      <c r="B61" s="10"/>
      <c r="C61" s="10" t="s">
        <v>1</v>
      </c>
      <c r="D61" s="30">
        <v>83.655699999999996</v>
      </c>
      <c r="E61" s="30">
        <v>10.33333</v>
      </c>
      <c r="F61" s="30">
        <v>0.64649000000000001</v>
      </c>
      <c r="G61" s="30">
        <v>0.56535299999999999</v>
      </c>
      <c r="H61" s="30">
        <v>9.1871999999999995E-2</v>
      </c>
    </row>
    <row r="62" spans="1:8" ht="15.75" thickBot="1" x14ac:dyDescent="0.3">
      <c r="A62" s="21"/>
      <c r="B62" s="22" t="s">
        <v>3</v>
      </c>
      <c r="C62" s="22">
        <v>1</v>
      </c>
      <c r="D62" s="31">
        <v>93.7898</v>
      </c>
      <c r="E62" s="22">
        <v>3</v>
      </c>
      <c r="F62" s="31">
        <v>0.50507999999999997</v>
      </c>
      <c r="G62" s="31">
        <v>0.59719</v>
      </c>
      <c r="H62" s="31">
        <v>3.7259E-2</v>
      </c>
    </row>
    <row r="63" spans="1:8" ht="15.75" thickBot="1" x14ac:dyDescent="0.3">
      <c r="A63" s="21"/>
      <c r="B63" s="22"/>
      <c r="C63" s="22">
        <v>2</v>
      </c>
      <c r="D63" s="31">
        <v>77.031099999999995</v>
      </c>
      <c r="E63" s="22">
        <v>5</v>
      </c>
      <c r="F63" s="31">
        <v>0.62509999999999999</v>
      </c>
      <c r="G63" s="31">
        <v>0.64361000000000002</v>
      </c>
      <c r="H63" s="31">
        <v>-0.15326999999999999</v>
      </c>
    </row>
    <row r="64" spans="1:8" ht="15.75" thickBot="1" x14ac:dyDescent="0.3">
      <c r="A64" s="21"/>
      <c r="B64" s="22"/>
      <c r="C64" s="22">
        <v>3</v>
      </c>
      <c r="D64" s="31">
        <v>164.82400000000001</v>
      </c>
      <c r="E64" s="22">
        <v>6</v>
      </c>
      <c r="F64" s="31">
        <v>0.52310999999999996</v>
      </c>
      <c r="G64" s="31">
        <v>0.38988</v>
      </c>
      <c r="H64" s="31">
        <v>0.35964000000000002</v>
      </c>
    </row>
    <row r="65" spans="1:8" ht="15.75" thickBot="1" x14ac:dyDescent="0.3">
      <c r="A65" s="14"/>
      <c r="B65" s="10"/>
      <c r="C65" s="10" t="s">
        <v>1</v>
      </c>
      <c r="D65" s="10">
        <v>111.88160000000001</v>
      </c>
      <c r="E65" s="30">
        <v>4.6666670000000003</v>
      </c>
      <c r="F65" s="30">
        <v>0.55109699999999995</v>
      </c>
      <c r="G65" s="30">
        <v>0.54356000000000004</v>
      </c>
      <c r="H65" s="30">
        <v>8.1210000000000004E-2</v>
      </c>
    </row>
    <row r="66" spans="1:8" ht="15.75" thickBot="1" x14ac:dyDescent="0.3">
      <c r="A66" s="23" t="s">
        <v>14</v>
      </c>
      <c r="B66" s="24">
        <v>5</v>
      </c>
      <c r="C66" s="24">
        <v>1</v>
      </c>
      <c r="D66" s="24">
        <v>73.399000000000001</v>
      </c>
      <c r="E66" s="24">
        <v>4</v>
      </c>
      <c r="F66" s="24">
        <v>0.51500000000000001</v>
      </c>
      <c r="G66" s="24">
        <v>0.64100000000000001</v>
      </c>
      <c r="H66" s="24">
        <v>6.8000000000000005E-2</v>
      </c>
    </row>
    <row r="67" spans="1:8" ht="15.75" thickBot="1" x14ac:dyDescent="0.3">
      <c r="A67" s="25"/>
      <c r="B67" s="26"/>
      <c r="C67" s="24">
        <v>2</v>
      </c>
      <c r="D67" s="24">
        <v>87.135999999999996</v>
      </c>
      <c r="E67" s="24">
        <v>2</v>
      </c>
      <c r="F67" s="24">
        <v>0.247</v>
      </c>
      <c r="G67" s="24">
        <v>0.58599999999999997</v>
      </c>
      <c r="H67" s="24">
        <v>-0.155</v>
      </c>
    </row>
    <row r="68" spans="1:8" ht="15.75" thickBot="1" x14ac:dyDescent="0.3">
      <c r="A68" s="25"/>
      <c r="B68" s="26"/>
      <c r="C68" s="24">
        <v>3</v>
      </c>
      <c r="D68" s="24">
        <v>83.775000000000006</v>
      </c>
      <c r="E68" s="24">
        <v>2</v>
      </c>
      <c r="F68" s="24">
        <v>0.371</v>
      </c>
      <c r="G68" s="24">
        <v>0.65800000000000003</v>
      </c>
      <c r="H68" s="24">
        <v>-4.9000000000000002E-2</v>
      </c>
    </row>
    <row r="69" spans="1:8" ht="15.75" thickBot="1" x14ac:dyDescent="0.3">
      <c r="A69" s="7"/>
      <c r="B69" s="8"/>
      <c r="C69" s="10" t="s">
        <v>1</v>
      </c>
      <c r="D69" s="10">
        <v>81.436000000000007</v>
      </c>
      <c r="E69" s="10">
        <v>2.6659999999999999</v>
      </c>
      <c r="F69" s="10">
        <v>0.377</v>
      </c>
      <c r="G69" s="10">
        <v>0.628</v>
      </c>
      <c r="H69" s="10">
        <v>-4.4999999999999998E-2</v>
      </c>
    </row>
    <row r="70" spans="1:8" ht="15.75" thickBot="1" x14ac:dyDescent="0.3">
      <c r="A70" s="25"/>
      <c r="B70" s="24">
        <v>10</v>
      </c>
      <c r="C70" s="24">
        <v>1</v>
      </c>
      <c r="D70" s="24">
        <v>102.05</v>
      </c>
      <c r="E70" s="24">
        <v>6</v>
      </c>
      <c r="F70" s="24">
        <v>0.58099999999999996</v>
      </c>
      <c r="G70" s="24">
        <v>0.504</v>
      </c>
      <c r="H70" s="24">
        <v>-4.9000000000000002E-2</v>
      </c>
    </row>
    <row r="71" spans="1:8" ht="15.75" thickBot="1" x14ac:dyDescent="0.3">
      <c r="A71" s="25"/>
      <c r="B71" s="26"/>
      <c r="C71" s="24">
        <v>2</v>
      </c>
      <c r="D71" s="24">
        <v>86.558999999999997</v>
      </c>
      <c r="E71" s="24">
        <v>2</v>
      </c>
      <c r="F71" s="24">
        <v>0.50600000000000001</v>
      </c>
      <c r="G71" s="24">
        <v>0.66800000000000004</v>
      </c>
      <c r="H71" s="24">
        <v>0</v>
      </c>
    </row>
    <row r="72" spans="1:8" ht="15.75" thickBot="1" x14ac:dyDescent="0.3">
      <c r="A72" s="25"/>
      <c r="B72" s="26"/>
      <c r="C72" s="24">
        <v>3</v>
      </c>
      <c r="D72" s="24">
        <v>83.013000000000005</v>
      </c>
      <c r="E72" s="24">
        <v>1</v>
      </c>
      <c r="F72" s="24">
        <v>0.34499999999999997</v>
      </c>
      <c r="G72" s="24">
        <v>0.64800000000000002</v>
      </c>
      <c r="H72" s="24">
        <v>-2.1999999999999999E-2</v>
      </c>
    </row>
    <row r="73" spans="1:8" ht="15.75" thickBot="1" x14ac:dyDescent="0.3">
      <c r="A73" s="7"/>
      <c r="B73" s="8"/>
      <c r="C73" s="10" t="s">
        <v>1</v>
      </c>
      <c r="D73" s="10">
        <v>90.54</v>
      </c>
      <c r="E73" s="10">
        <v>3</v>
      </c>
      <c r="F73" s="10">
        <v>0.47699999999999998</v>
      </c>
      <c r="G73" s="10">
        <v>0.60599999999999998</v>
      </c>
      <c r="H73" s="10">
        <v>-2.3E-2</v>
      </c>
    </row>
    <row r="74" spans="1:8" ht="15.75" thickBot="1" x14ac:dyDescent="0.3">
      <c r="A74" s="25"/>
      <c r="B74" s="24">
        <v>15</v>
      </c>
      <c r="C74" s="24">
        <v>1</v>
      </c>
      <c r="D74" s="24">
        <v>83.572999999999993</v>
      </c>
      <c r="E74" s="24">
        <v>4</v>
      </c>
      <c r="F74" s="24">
        <v>0.59</v>
      </c>
      <c r="G74" s="24">
        <v>0.56100000000000005</v>
      </c>
      <c r="H74" s="24">
        <v>-0.182</v>
      </c>
    </row>
    <row r="75" spans="1:8" ht="15.75" thickBot="1" x14ac:dyDescent="0.3">
      <c r="A75" s="25"/>
      <c r="B75" s="26"/>
      <c r="C75" s="24">
        <v>2</v>
      </c>
      <c r="D75" s="24">
        <v>105.751</v>
      </c>
      <c r="E75" s="24">
        <v>9</v>
      </c>
      <c r="F75" s="24">
        <v>0.57099999999999995</v>
      </c>
      <c r="G75" s="24">
        <v>0.52200000000000002</v>
      </c>
      <c r="H75" s="24">
        <v>3.5000000000000003E-2</v>
      </c>
    </row>
    <row r="76" spans="1:8" ht="15.75" thickBot="1" x14ac:dyDescent="0.3">
      <c r="A76" s="25"/>
      <c r="B76" s="26"/>
      <c r="C76" s="24">
        <v>3</v>
      </c>
      <c r="D76" s="24">
        <v>131.70599999999999</v>
      </c>
      <c r="E76" s="24">
        <v>7</v>
      </c>
      <c r="F76" s="24">
        <v>0.66300000000000003</v>
      </c>
      <c r="G76" s="24">
        <v>0.41399999999999998</v>
      </c>
      <c r="H76" s="24">
        <v>-0.28699999999999998</v>
      </c>
    </row>
    <row r="77" spans="1:8" ht="15.75" thickBot="1" x14ac:dyDescent="0.3">
      <c r="A77" s="7"/>
      <c r="B77" s="8"/>
      <c r="C77" s="10" t="s">
        <v>1</v>
      </c>
      <c r="D77" s="10">
        <v>107.01</v>
      </c>
      <c r="E77" s="10">
        <v>6.6660000000000004</v>
      </c>
      <c r="F77" s="10">
        <v>0.60799999999999998</v>
      </c>
      <c r="G77" s="10">
        <v>0.499</v>
      </c>
      <c r="H77" s="10">
        <v>-0.14399999999999999</v>
      </c>
    </row>
    <row r="78" spans="1:8" ht="15.75" thickBot="1" x14ac:dyDescent="0.3">
      <c r="A78" s="25"/>
      <c r="B78" s="24">
        <v>20</v>
      </c>
      <c r="C78" s="24">
        <v>1</v>
      </c>
      <c r="D78" s="24">
        <v>91.852000000000004</v>
      </c>
      <c r="E78" s="24">
        <v>9</v>
      </c>
      <c r="F78" s="24">
        <v>0.66400000000000003</v>
      </c>
      <c r="G78" s="24">
        <v>0.58399999999999996</v>
      </c>
      <c r="H78" s="24">
        <v>0.14299999999999999</v>
      </c>
    </row>
    <row r="79" spans="1:8" ht="15.75" thickBot="1" x14ac:dyDescent="0.3">
      <c r="A79" s="25"/>
      <c r="B79" s="26"/>
      <c r="C79" s="24">
        <v>2</v>
      </c>
      <c r="D79" s="24">
        <v>94.224000000000004</v>
      </c>
      <c r="E79" s="24">
        <v>5</v>
      </c>
      <c r="F79" s="24">
        <v>0.64900000000000002</v>
      </c>
      <c r="G79" s="24">
        <v>0.61599999999999999</v>
      </c>
      <c r="H79" s="24">
        <v>0.27700000000000002</v>
      </c>
    </row>
    <row r="80" spans="1:8" ht="15.75" thickBot="1" x14ac:dyDescent="0.3">
      <c r="A80" s="25"/>
      <c r="B80" s="26"/>
      <c r="C80" s="24">
        <v>3</v>
      </c>
      <c r="D80" s="24">
        <v>276.483</v>
      </c>
      <c r="E80" s="24">
        <v>19</v>
      </c>
      <c r="F80" s="24">
        <v>0.78700000000000003</v>
      </c>
      <c r="G80" s="24">
        <v>0.371</v>
      </c>
      <c r="H80" s="24">
        <v>0.39400000000000002</v>
      </c>
    </row>
    <row r="81" spans="1:8" ht="15.75" thickBot="1" x14ac:dyDescent="0.3">
      <c r="A81" s="11"/>
      <c r="B81" s="12"/>
      <c r="C81" s="13" t="s">
        <v>1</v>
      </c>
      <c r="D81" s="13">
        <v>154.18600000000001</v>
      </c>
      <c r="E81" s="13">
        <v>11</v>
      </c>
      <c r="F81" s="13">
        <v>0.7</v>
      </c>
      <c r="G81" s="13">
        <v>0.52300000000000002</v>
      </c>
      <c r="H81" s="13">
        <v>0.27100000000000002</v>
      </c>
    </row>
    <row r="82" spans="1:8" ht="15.75" thickBot="1" x14ac:dyDescent="0.3">
      <c r="A82" s="25"/>
      <c r="B82" s="24">
        <v>25</v>
      </c>
      <c r="C82" s="24">
        <v>1</v>
      </c>
      <c r="D82" s="24">
        <v>106.837</v>
      </c>
      <c r="E82" s="24">
        <v>10</v>
      </c>
      <c r="F82" s="24">
        <v>0.61199999999999999</v>
      </c>
      <c r="G82" s="24">
        <v>0.46700000000000003</v>
      </c>
      <c r="H82" s="24">
        <v>0.28000000000000003</v>
      </c>
    </row>
    <row r="83" spans="1:8" ht="15.75" thickBot="1" x14ac:dyDescent="0.3">
      <c r="A83" s="25"/>
      <c r="B83" s="26"/>
      <c r="C83" s="24">
        <v>2</v>
      </c>
      <c r="D83" s="24">
        <v>88.805999999999997</v>
      </c>
      <c r="E83" s="24">
        <v>2</v>
      </c>
      <c r="F83" s="24">
        <v>0.52</v>
      </c>
      <c r="G83" s="24">
        <v>0.51100000000000001</v>
      </c>
      <c r="H83" s="24">
        <v>-0.13400000000000001</v>
      </c>
    </row>
    <row r="84" spans="1:8" ht="15.75" thickBot="1" x14ac:dyDescent="0.3">
      <c r="A84" s="25"/>
      <c r="B84" s="26"/>
      <c r="C84" s="24">
        <v>3</v>
      </c>
      <c r="D84" s="24">
        <v>75.418999999999997</v>
      </c>
      <c r="E84" s="24">
        <v>3</v>
      </c>
      <c r="F84" s="24">
        <v>0.55500000000000005</v>
      </c>
      <c r="G84" s="24">
        <v>0.624</v>
      </c>
      <c r="H84" s="24">
        <v>1.4999999999999999E-2</v>
      </c>
    </row>
    <row r="85" spans="1:8" ht="15.75" thickBot="1" x14ac:dyDescent="0.3">
      <c r="A85" s="7"/>
      <c r="B85" s="8"/>
      <c r="C85" s="10" t="s">
        <v>1</v>
      </c>
      <c r="D85" s="10">
        <v>90.353999999999999</v>
      </c>
      <c r="E85" s="10">
        <v>5</v>
      </c>
      <c r="F85" s="10">
        <v>0.56200000000000006</v>
      </c>
      <c r="G85" s="10">
        <v>0.53400000000000003</v>
      </c>
      <c r="H85" s="10">
        <v>5.2999999999999999E-2</v>
      </c>
    </row>
    <row r="86" spans="1:8" ht="15.75" thickBot="1" x14ac:dyDescent="0.3">
      <c r="A86" s="27"/>
      <c r="B86" s="28" t="s">
        <v>0</v>
      </c>
      <c r="C86" s="28">
        <v>1</v>
      </c>
      <c r="D86" s="28">
        <v>104.3108</v>
      </c>
      <c r="E86" s="28">
        <v>9</v>
      </c>
      <c r="F86" s="29">
        <v>0.49548999999999999</v>
      </c>
      <c r="G86" s="29">
        <v>0.38558999999999999</v>
      </c>
      <c r="H86" s="29">
        <v>0.20321</v>
      </c>
    </row>
    <row r="87" spans="1:8" ht="15.75" thickBot="1" x14ac:dyDescent="0.3">
      <c r="A87" s="27"/>
      <c r="B87" s="28"/>
      <c r="C87" s="28">
        <v>2</v>
      </c>
      <c r="D87" s="29">
        <v>81.186800000000005</v>
      </c>
      <c r="E87" s="28">
        <v>6</v>
      </c>
      <c r="F87" s="29">
        <v>0.56210000000000004</v>
      </c>
      <c r="G87" s="29">
        <v>0.58906999999999998</v>
      </c>
      <c r="H87" s="29">
        <v>3.5408000000000002E-2</v>
      </c>
    </row>
    <row r="88" spans="1:8" ht="15.75" thickBot="1" x14ac:dyDescent="0.3">
      <c r="A88" s="27"/>
      <c r="B88" s="28"/>
      <c r="C88" s="28">
        <v>3</v>
      </c>
      <c r="D88" s="29">
        <v>85.337199999999996</v>
      </c>
      <c r="E88" s="28">
        <v>9</v>
      </c>
      <c r="F88" s="29">
        <v>0.53666999999999998</v>
      </c>
      <c r="G88" s="29">
        <v>0.66803999999999997</v>
      </c>
      <c r="H88" s="29">
        <v>0.30623</v>
      </c>
    </row>
    <row r="89" spans="1:8" ht="15.75" thickBot="1" x14ac:dyDescent="0.3">
      <c r="A89" s="33"/>
      <c r="B89" s="34"/>
      <c r="C89" s="34" t="s">
        <v>1</v>
      </c>
      <c r="D89" s="35">
        <v>90.278270000000006</v>
      </c>
      <c r="E89" s="34">
        <v>8</v>
      </c>
      <c r="F89" s="35">
        <v>0.53142</v>
      </c>
      <c r="G89" s="35">
        <v>0.54756700000000003</v>
      </c>
      <c r="H89" s="35">
        <v>0.181616</v>
      </c>
    </row>
    <row r="90" spans="1:8" ht="15.75" thickBot="1" x14ac:dyDescent="0.3">
      <c r="A90" s="27"/>
      <c r="B90" s="28" t="s">
        <v>2</v>
      </c>
      <c r="C90" s="28">
        <v>1</v>
      </c>
      <c r="D90" s="29">
        <v>67.870099999999994</v>
      </c>
      <c r="E90" s="28">
        <v>3</v>
      </c>
      <c r="F90" s="29">
        <v>0.48418</v>
      </c>
      <c r="G90" s="29">
        <v>0.66446000000000005</v>
      </c>
      <c r="H90" s="29">
        <v>0.62885999999999997</v>
      </c>
    </row>
    <row r="91" spans="1:8" ht="15.75" thickBot="1" x14ac:dyDescent="0.3">
      <c r="A91" s="27"/>
      <c r="B91" s="28"/>
      <c r="C91" s="28">
        <v>2</v>
      </c>
      <c r="D91" s="29">
        <v>68.424300000000002</v>
      </c>
      <c r="E91" s="28">
        <v>10</v>
      </c>
      <c r="F91" s="29">
        <v>0.47344999999999998</v>
      </c>
      <c r="G91" s="29">
        <v>0.76670000000000005</v>
      </c>
      <c r="H91" s="29">
        <v>7.2563000000000002E-2</v>
      </c>
    </row>
    <row r="92" spans="1:8" ht="15.75" thickBot="1" x14ac:dyDescent="0.3">
      <c r="A92" s="27"/>
      <c r="B92" s="28"/>
      <c r="C92" s="28">
        <v>3</v>
      </c>
      <c r="D92" s="29">
        <v>61.349899999999998</v>
      </c>
      <c r="E92" s="28">
        <v>13</v>
      </c>
      <c r="F92" s="29">
        <v>0.60628000000000004</v>
      </c>
      <c r="G92" s="29">
        <v>0.69703999999999999</v>
      </c>
      <c r="H92" s="29">
        <v>-7.4300000000000005E-2</v>
      </c>
    </row>
    <row r="93" spans="1:8" ht="15.75" thickBot="1" x14ac:dyDescent="0.3">
      <c r="A93" s="33"/>
      <c r="B93" s="34"/>
      <c r="C93" s="34" t="s">
        <v>1</v>
      </c>
      <c r="D93" s="35">
        <v>65.881429999999995</v>
      </c>
      <c r="E93" s="35">
        <v>8.6666670000000003</v>
      </c>
      <c r="F93" s="35">
        <v>0.52130299999999996</v>
      </c>
      <c r="G93" s="35">
        <v>0.70940000000000003</v>
      </c>
      <c r="H93" s="35">
        <v>0.209041</v>
      </c>
    </row>
    <row r="94" spans="1:8" ht="15.75" thickBot="1" x14ac:dyDescent="0.3">
      <c r="A94" s="27"/>
      <c r="B94" s="28" t="s">
        <v>3</v>
      </c>
      <c r="C94" s="28">
        <v>1</v>
      </c>
      <c r="D94" s="29">
        <v>72.9452</v>
      </c>
      <c r="E94" s="28">
        <v>1</v>
      </c>
      <c r="F94" s="29">
        <v>0.27871000000000001</v>
      </c>
      <c r="G94" s="29">
        <v>0.61423000000000005</v>
      </c>
      <c r="H94" s="29">
        <v>0.15095</v>
      </c>
    </row>
    <row r="95" spans="1:8" ht="15.75" thickBot="1" x14ac:dyDescent="0.3">
      <c r="A95" s="27"/>
      <c r="B95" s="28"/>
      <c r="C95" s="28">
        <v>2</v>
      </c>
      <c r="D95" s="29">
        <v>69.022099999999995</v>
      </c>
      <c r="E95" s="28">
        <v>6</v>
      </c>
      <c r="F95" s="29">
        <v>0.49218000000000001</v>
      </c>
      <c r="G95" s="29">
        <v>0.65620000000000001</v>
      </c>
      <c r="H95" s="29">
        <v>0.29737000000000002</v>
      </c>
    </row>
    <row r="96" spans="1:8" ht="15.75" thickBot="1" x14ac:dyDescent="0.3">
      <c r="A96" s="27"/>
      <c r="B96" s="28"/>
      <c r="C96" s="28">
        <v>3</v>
      </c>
      <c r="D96" s="28">
        <v>444.17540000000002</v>
      </c>
      <c r="E96" s="28">
        <v>17</v>
      </c>
      <c r="F96" s="29">
        <v>0.82643</v>
      </c>
      <c r="G96" s="29">
        <v>0.36313000000000001</v>
      </c>
      <c r="H96" s="29">
        <v>-0.31026999999999999</v>
      </c>
    </row>
    <row r="97" spans="1:8" ht="15.75" thickBot="1" x14ac:dyDescent="0.3">
      <c r="A97" s="14"/>
      <c r="B97" s="10"/>
      <c r="C97" s="10" t="s">
        <v>1</v>
      </c>
      <c r="D97" s="10">
        <v>195.3809</v>
      </c>
      <c r="E97" s="10">
        <v>8</v>
      </c>
      <c r="F97" s="30">
        <v>0.53244000000000002</v>
      </c>
      <c r="G97" s="30">
        <v>0.54452</v>
      </c>
      <c r="H97" s="30">
        <v>4.6017000000000002E-2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E1" workbookViewId="0">
      <selection activeCell="L16" sqref="L16"/>
    </sheetView>
  </sheetViews>
  <sheetFormatPr defaultRowHeight="15" x14ac:dyDescent="0.25"/>
  <cols>
    <col min="1" max="1" width="10.140625" customWidth="1"/>
    <col min="6" max="6" width="10.28515625" customWidth="1"/>
    <col min="7" max="8" width="13.7109375" customWidth="1"/>
    <col min="9" max="9" width="13.28515625" customWidth="1"/>
    <col min="15" max="15" width="8.42578125" bestFit="1" customWidth="1"/>
  </cols>
  <sheetData>
    <row r="1" spans="1:20" ht="60" x14ac:dyDescent="0.25">
      <c r="A1" s="36" t="s">
        <v>4</v>
      </c>
      <c r="B1" s="37" t="s">
        <v>5</v>
      </c>
      <c r="C1" s="37" t="s">
        <v>15</v>
      </c>
      <c r="D1" s="37" t="s">
        <v>16</v>
      </c>
      <c r="E1" s="37" t="s">
        <v>20</v>
      </c>
      <c r="F1" s="37" t="s">
        <v>21</v>
      </c>
      <c r="G1" s="37" t="s">
        <v>22</v>
      </c>
      <c r="H1" s="37" t="s">
        <v>23</v>
      </c>
      <c r="I1" s="37" t="s">
        <v>24</v>
      </c>
      <c r="L1" s="36" t="s">
        <v>4</v>
      </c>
      <c r="M1" s="37" t="s">
        <v>5</v>
      </c>
      <c r="N1" s="37" t="s">
        <v>15</v>
      </c>
      <c r="O1" s="37" t="s">
        <v>16</v>
      </c>
      <c r="P1" s="37" t="s">
        <v>20</v>
      </c>
      <c r="Q1" s="37" t="s">
        <v>21</v>
      </c>
      <c r="R1" s="37" t="s">
        <v>22</v>
      </c>
      <c r="S1" s="37" t="s">
        <v>23</v>
      </c>
      <c r="T1" s="37" t="s">
        <v>24</v>
      </c>
    </row>
    <row r="2" spans="1:20" ht="30" x14ac:dyDescent="0.25">
      <c r="A2" s="45" t="s">
        <v>14</v>
      </c>
      <c r="B2" s="42">
        <v>20</v>
      </c>
      <c r="C2" s="42">
        <v>3</v>
      </c>
      <c r="D2" s="42" t="s">
        <v>17</v>
      </c>
      <c r="E2" s="43">
        <v>79.2226</v>
      </c>
      <c r="F2" s="42">
        <v>254</v>
      </c>
      <c r="G2" s="43">
        <v>0.41553499999999999</v>
      </c>
      <c r="H2" s="43">
        <v>0.64319000000000004</v>
      </c>
      <c r="I2" s="43">
        <v>2.5902000000000001E-2</v>
      </c>
      <c r="L2" s="53" t="s">
        <v>14</v>
      </c>
      <c r="M2" s="38">
        <v>20</v>
      </c>
      <c r="N2" s="38">
        <v>3</v>
      </c>
      <c r="O2" s="38" t="s">
        <v>17</v>
      </c>
      <c r="P2" s="40">
        <v>65.711133333333336</v>
      </c>
      <c r="Q2" s="40">
        <v>702.33333333333337</v>
      </c>
      <c r="R2" s="40">
        <v>0.48097499999999999</v>
      </c>
      <c r="S2" s="40">
        <v>0.69873333333333332</v>
      </c>
      <c r="T2" s="40">
        <v>0.25009399999999998</v>
      </c>
    </row>
    <row r="3" spans="1:20" x14ac:dyDescent="0.25">
      <c r="A3" s="45"/>
      <c r="B3" s="42"/>
      <c r="C3" s="42"/>
      <c r="D3" s="42"/>
      <c r="E3" s="43">
        <v>56.423699999999997</v>
      </c>
      <c r="F3" s="42">
        <v>872</v>
      </c>
      <c r="G3" s="43">
        <v>0.53956999999999999</v>
      </c>
      <c r="H3" s="43">
        <v>0.74334999999999996</v>
      </c>
      <c r="I3" s="43">
        <v>0.25419999999999998</v>
      </c>
      <c r="L3" s="53"/>
      <c r="M3" s="38"/>
      <c r="N3" s="38"/>
      <c r="O3" s="38" t="s">
        <v>18</v>
      </c>
      <c r="P3" s="40">
        <v>110.09284333333333</v>
      </c>
      <c r="Q3" s="38">
        <v>6</v>
      </c>
      <c r="R3" s="40">
        <v>0.23008666666666666</v>
      </c>
      <c r="S3" s="40">
        <v>0.41089333333333333</v>
      </c>
      <c r="T3" s="40">
        <v>-8.6995000000000003E-2</v>
      </c>
    </row>
    <row r="4" spans="1:20" x14ac:dyDescent="0.25">
      <c r="A4" s="45"/>
      <c r="B4" s="42"/>
      <c r="C4" s="42"/>
      <c r="D4" s="42"/>
      <c r="E4" s="43">
        <v>61.487099999999998</v>
      </c>
      <c r="F4" s="42">
        <v>981</v>
      </c>
      <c r="G4" s="43">
        <v>0.48781999999999998</v>
      </c>
      <c r="H4" s="43">
        <v>0.70965999999999996</v>
      </c>
      <c r="I4" s="43">
        <v>0.47017999999999999</v>
      </c>
      <c r="L4" s="53"/>
      <c r="M4" s="38"/>
      <c r="N4" s="38"/>
      <c r="O4" s="38" t="s">
        <v>19</v>
      </c>
      <c r="P4" s="40">
        <v>97.806333333333328</v>
      </c>
      <c r="Q4" s="40">
        <v>13.333333333333334</v>
      </c>
      <c r="R4" s="40">
        <v>0.24536133333333332</v>
      </c>
      <c r="S4" s="40">
        <v>0.61241000000000001</v>
      </c>
      <c r="T4" s="40">
        <v>-3.1046333333333332E-2</v>
      </c>
    </row>
    <row r="5" spans="1:20" x14ac:dyDescent="0.25">
      <c r="A5" s="46"/>
      <c r="B5" s="47"/>
      <c r="C5" s="47" t="s">
        <v>1</v>
      </c>
      <c r="D5" s="47"/>
      <c r="E5" s="49">
        <f>AVERAGE(E2:E4)</f>
        <v>65.711133333333336</v>
      </c>
      <c r="F5" s="49">
        <f>AVERAGE(F2:F4)</f>
        <v>702.33333333333337</v>
      </c>
      <c r="G5" s="49">
        <f>AVERAGE(G2:G4)</f>
        <v>0.48097499999999999</v>
      </c>
      <c r="H5" s="49">
        <f>AVERAGE(H2:H4)</f>
        <v>0.69873333333333332</v>
      </c>
      <c r="I5" s="49">
        <f>AVERAGE(I2:I4)</f>
        <v>0.25009399999999998</v>
      </c>
      <c r="L5" s="54"/>
      <c r="M5" s="38" t="s">
        <v>0</v>
      </c>
      <c r="N5" s="54">
        <v>3</v>
      </c>
      <c r="O5" s="38" t="s">
        <v>17</v>
      </c>
      <c r="P5" s="40">
        <v>87.618333333333339</v>
      </c>
      <c r="Q5" s="40">
        <v>227.66666666666666</v>
      </c>
      <c r="R5" s="40">
        <v>0.41166333333333327</v>
      </c>
      <c r="S5" s="40">
        <v>0.53609999999999991</v>
      </c>
      <c r="T5" s="40">
        <v>9.4036666666666671E-2</v>
      </c>
    </row>
    <row r="6" spans="1:20" x14ac:dyDescent="0.25">
      <c r="A6" s="45"/>
      <c r="B6" s="42"/>
      <c r="C6" s="42">
        <v>3</v>
      </c>
      <c r="D6" s="42" t="s">
        <v>18</v>
      </c>
      <c r="E6" s="43">
        <v>100.3228</v>
      </c>
      <c r="F6" s="42">
        <v>4</v>
      </c>
      <c r="G6" s="43">
        <v>0.22234999999999999</v>
      </c>
      <c r="H6" s="43">
        <v>0.46772000000000002</v>
      </c>
      <c r="I6" s="43">
        <v>-0.35463</v>
      </c>
      <c r="L6" s="54"/>
      <c r="M6" s="54"/>
      <c r="N6" s="54"/>
      <c r="O6" s="38" t="s">
        <v>18</v>
      </c>
      <c r="P6" s="40">
        <v>78.863199999999992</v>
      </c>
      <c r="Q6" s="40">
        <v>16.666666666666668</v>
      </c>
      <c r="R6" s="40">
        <v>0.33094666666666667</v>
      </c>
      <c r="S6" s="40">
        <v>0.61730999999999991</v>
      </c>
      <c r="T6" s="40">
        <v>-6.008433333333333E-2</v>
      </c>
    </row>
    <row r="7" spans="1:20" x14ac:dyDescent="0.25">
      <c r="A7" s="45"/>
      <c r="B7" s="42"/>
      <c r="C7" s="42"/>
      <c r="D7" s="42"/>
      <c r="E7" s="43">
        <v>91.077730000000003</v>
      </c>
      <c r="F7" s="42">
        <v>12</v>
      </c>
      <c r="G7" s="43">
        <v>0.35563</v>
      </c>
      <c r="H7" s="43">
        <v>0.54949999999999999</v>
      </c>
      <c r="I7" s="43">
        <v>0.16036</v>
      </c>
      <c r="L7" s="54"/>
      <c r="M7" s="54"/>
      <c r="N7" s="54"/>
      <c r="O7" s="38" t="s">
        <v>19</v>
      </c>
      <c r="P7" s="40">
        <v>113.10769999999998</v>
      </c>
      <c r="Q7" s="38">
        <v>5</v>
      </c>
      <c r="R7" s="40">
        <v>4.6382666666666676E-2</v>
      </c>
      <c r="S7" s="40">
        <v>0.216419</v>
      </c>
      <c r="T7" s="40">
        <v>3.8802133333333329E-2</v>
      </c>
    </row>
    <row r="8" spans="1:20" x14ac:dyDescent="0.25">
      <c r="A8" s="45"/>
      <c r="B8" s="42"/>
      <c r="C8" s="42"/>
      <c r="D8" s="42"/>
      <c r="E8" s="42">
        <v>138.87799999999999</v>
      </c>
      <c r="F8" s="42">
        <v>2</v>
      </c>
      <c r="G8" s="43">
        <v>0.11228</v>
      </c>
      <c r="H8" s="43">
        <v>0.21546000000000001</v>
      </c>
      <c r="I8" s="43">
        <v>-6.6714999999999997E-2</v>
      </c>
      <c r="L8" s="53"/>
      <c r="M8" s="38" t="s">
        <v>0</v>
      </c>
      <c r="N8" s="38">
        <v>3</v>
      </c>
      <c r="O8" s="38" t="s">
        <v>17</v>
      </c>
      <c r="P8" s="40">
        <v>87.618333333333339</v>
      </c>
      <c r="Q8" s="40">
        <v>227.66666666666666</v>
      </c>
      <c r="R8" s="40">
        <v>0.41166333333333327</v>
      </c>
      <c r="S8" s="40">
        <v>0.53609999999999991</v>
      </c>
      <c r="T8" s="40">
        <v>9.4036666666666671E-2</v>
      </c>
    </row>
    <row r="9" spans="1:20" x14ac:dyDescent="0.25">
      <c r="A9" s="46"/>
      <c r="B9" s="47"/>
      <c r="C9" s="47" t="s">
        <v>1</v>
      </c>
      <c r="D9" s="47"/>
      <c r="E9" s="49">
        <f>AVERAGE(E6:E8)</f>
        <v>110.09284333333333</v>
      </c>
      <c r="F9" s="47">
        <f>AVERAGE(F6:F8)</f>
        <v>6</v>
      </c>
      <c r="G9" s="49">
        <f>AVERAGE(G6:G8)</f>
        <v>0.23008666666666666</v>
      </c>
      <c r="H9" s="49">
        <f>AVERAGE(H6:H8)</f>
        <v>0.41089333333333333</v>
      </c>
      <c r="I9" s="49">
        <f>AVERAGE(I6:I8)</f>
        <v>-8.6995000000000003E-2</v>
      </c>
      <c r="L9" s="53"/>
      <c r="M9" s="38"/>
      <c r="N9" s="38"/>
      <c r="O9" s="38" t="s">
        <v>18</v>
      </c>
      <c r="P9" s="40">
        <v>78.863199999999992</v>
      </c>
      <c r="Q9" s="40">
        <v>16.666666666666668</v>
      </c>
      <c r="R9" s="40">
        <v>0.33094666666666667</v>
      </c>
      <c r="S9" s="40">
        <v>0.61730999999999991</v>
      </c>
      <c r="T9" s="40">
        <v>-6.008433333333333E-2</v>
      </c>
    </row>
    <row r="10" spans="1:20" x14ac:dyDescent="0.25">
      <c r="A10" s="45"/>
      <c r="B10" s="42"/>
      <c r="C10" s="42">
        <v>3</v>
      </c>
      <c r="D10" s="42" t="s">
        <v>19</v>
      </c>
      <c r="E10" s="42">
        <v>90.734999999999999</v>
      </c>
      <c r="F10" s="42">
        <v>25</v>
      </c>
      <c r="G10" s="43">
        <v>0.42718</v>
      </c>
      <c r="H10" s="43">
        <v>0.87163000000000002</v>
      </c>
      <c r="I10" s="43">
        <v>1.5800999999999999E-2</v>
      </c>
      <c r="L10" s="53"/>
      <c r="M10" s="38"/>
      <c r="N10" s="38"/>
      <c r="O10" s="38" t="s">
        <v>19</v>
      </c>
      <c r="P10" s="40">
        <v>113.10769999999998</v>
      </c>
      <c r="Q10" s="38">
        <v>5</v>
      </c>
      <c r="R10" s="40">
        <v>4.6382666666666676E-2</v>
      </c>
      <c r="S10" s="40">
        <v>0.216419</v>
      </c>
      <c r="T10" s="40">
        <v>3.8802133333333329E-2</v>
      </c>
    </row>
    <row r="11" spans="1:20" x14ac:dyDescent="0.25">
      <c r="A11" s="45"/>
      <c r="B11" s="42"/>
      <c r="C11" s="42"/>
      <c r="D11" s="42"/>
      <c r="E11" s="43">
        <v>102.7557</v>
      </c>
      <c r="F11" s="42">
        <v>9</v>
      </c>
      <c r="G11" s="43">
        <v>0.22112999999999999</v>
      </c>
      <c r="H11" s="43">
        <v>0.46723999999999999</v>
      </c>
      <c r="I11" s="43">
        <v>0.16303999999999999</v>
      </c>
      <c r="L11" s="53"/>
      <c r="M11" s="38" t="s">
        <v>2</v>
      </c>
      <c r="N11" s="38">
        <v>3</v>
      </c>
      <c r="O11" s="38" t="s">
        <v>17</v>
      </c>
      <c r="P11" s="40">
        <v>101.62636666666667</v>
      </c>
      <c r="Q11" s="40">
        <v>31.666666666666668</v>
      </c>
      <c r="R11" s="40">
        <v>0.25534999999999997</v>
      </c>
      <c r="S11" s="40">
        <v>0.48088000000000003</v>
      </c>
      <c r="T11" s="40">
        <v>-1.3814333333333333E-2</v>
      </c>
    </row>
    <row r="12" spans="1:20" x14ac:dyDescent="0.25">
      <c r="A12" s="45"/>
      <c r="B12" s="42"/>
      <c r="C12" s="42"/>
      <c r="D12" s="42"/>
      <c r="E12" s="43">
        <v>99.928299999999993</v>
      </c>
      <c r="F12" s="42">
        <v>6</v>
      </c>
      <c r="G12" s="43">
        <v>8.7774000000000005E-2</v>
      </c>
      <c r="H12" s="43">
        <v>0.49836000000000003</v>
      </c>
      <c r="I12" s="43">
        <v>-0.27198</v>
      </c>
      <c r="L12" s="53"/>
      <c r="M12" s="38"/>
      <c r="N12" s="38"/>
      <c r="O12" s="38" t="s">
        <v>18</v>
      </c>
      <c r="P12" s="40">
        <v>64.427266666666654</v>
      </c>
      <c r="Q12" s="40">
        <v>24.666666666666668</v>
      </c>
      <c r="R12" s="40">
        <v>0.45873666666666663</v>
      </c>
      <c r="S12" s="40">
        <v>0.67903999999999998</v>
      </c>
      <c r="T12" s="40">
        <v>0.23970366666666665</v>
      </c>
    </row>
    <row r="13" spans="1:20" x14ac:dyDescent="0.25">
      <c r="A13" s="46"/>
      <c r="B13" s="47"/>
      <c r="C13" s="47" t="s">
        <v>1</v>
      </c>
      <c r="D13" s="47"/>
      <c r="E13" s="49">
        <f>AVERAGE(E10:E12)</f>
        <v>97.806333333333328</v>
      </c>
      <c r="F13" s="49">
        <f>AVERAGE(F10:F12)</f>
        <v>13.333333333333334</v>
      </c>
      <c r="G13" s="49">
        <f>AVERAGE(G10:G12)</f>
        <v>0.24536133333333332</v>
      </c>
      <c r="H13" s="49">
        <f>AVERAGE(H10:H12)</f>
        <v>0.61241000000000001</v>
      </c>
      <c r="I13" s="49">
        <f>AVERAGE(I10:I12)</f>
        <v>-3.1046333333333332E-2</v>
      </c>
      <c r="L13" s="53"/>
      <c r="M13" s="38"/>
      <c r="N13" s="38"/>
      <c r="O13" s="38" t="s">
        <v>19</v>
      </c>
      <c r="P13" s="40">
        <v>94.649466666666669</v>
      </c>
      <c r="Q13" s="40">
        <v>18.333333333333332</v>
      </c>
      <c r="R13" s="40">
        <v>0.31346666666666667</v>
      </c>
      <c r="S13" s="40">
        <v>0.49286666666666662</v>
      </c>
      <c r="T13" s="40">
        <v>6.1861333333333331E-2</v>
      </c>
    </row>
    <row r="14" spans="1:20" x14ac:dyDescent="0.25">
      <c r="A14" s="39"/>
      <c r="B14" s="38" t="s">
        <v>0</v>
      </c>
      <c r="C14" s="38">
        <v>3</v>
      </c>
      <c r="D14" s="38" t="s">
        <v>17</v>
      </c>
      <c r="E14" s="38">
        <v>112.371</v>
      </c>
      <c r="F14" s="38">
        <v>8</v>
      </c>
      <c r="G14" s="40">
        <v>0.27173999999999998</v>
      </c>
      <c r="H14" s="40">
        <v>0.38704</v>
      </c>
      <c r="I14" s="40">
        <v>0.12694</v>
      </c>
      <c r="L14" s="55"/>
      <c r="M14" s="51"/>
      <c r="N14" s="51"/>
      <c r="O14" s="51"/>
      <c r="P14" s="51"/>
      <c r="Q14" s="51"/>
      <c r="R14" s="52"/>
      <c r="S14" s="52"/>
      <c r="T14" s="52"/>
    </row>
    <row r="15" spans="1:20" x14ac:dyDescent="0.25">
      <c r="A15" s="39"/>
      <c r="B15" s="38"/>
      <c r="C15" s="38"/>
      <c r="D15" s="38"/>
      <c r="E15" s="40">
        <v>88.174199999999999</v>
      </c>
      <c r="F15" s="38">
        <v>636</v>
      </c>
      <c r="G15" s="40">
        <v>0.41299999999999998</v>
      </c>
      <c r="H15" s="40">
        <v>0.51578000000000002</v>
      </c>
      <c r="I15" s="40">
        <v>-0.13175999999999999</v>
      </c>
      <c r="L15" s="55"/>
      <c r="M15" s="51"/>
      <c r="N15" s="51"/>
      <c r="O15" s="51"/>
      <c r="P15" s="52"/>
      <c r="Q15" s="51"/>
      <c r="R15" s="52"/>
      <c r="S15" s="52"/>
      <c r="T15" s="52"/>
    </row>
    <row r="16" spans="1:20" x14ac:dyDescent="0.25">
      <c r="A16" s="39"/>
      <c r="B16" s="38"/>
      <c r="C16" s="38"/>
      <c r="D16" s="38"/>
      <c r="E16" s="40">
        <v>62.309800000000003</v>
      </c>
      <c r="F16" s="38">
        <v>39</v>
      </c>
      <c r="G16" s="40">
        <v>0.55025000000000002</v>
      </c>
      <c r="H16" s="40">
        <v>0.70548</v>
      </c>
      <c r="I16" s="40">
        <v>0.28693000000000002</v>
      </c>
      <c r="L16" s="55"/>
      <c r="M16" s="51"/>
      <c r="N16" s="51"/>
      <c r="O16" s="51"/>
      <c r="P16" s="52"/>
      <c r="Q16" s="51"/>
      <c r="R16" s="52"/>
      <c r="S16" s="52"/>
      <c r="T16" s="52"/>
    </row>
    <row r="17" spans="1:20" x14ac:dyDescent="0.25">
      <c r="A17" s="48"/>
      <c r="B17" s="47"/>
      <c r="C17" s="47" t="s">
        <v>1</v>
      </c>
      <c r="D17" s="47"/>
      <c r="E17" s="49">
        <f>AVERAGE(E14:E16)</f>
        <v>87.618333333333339</v>
      </c>
      <c r="F17" s="49">
        <f>AVERAGE(F14:F16)</f>
        <v>227.66666666666666</v>
      </c>
      <c r="G17" s="49">
        <f>AVERAGE(G14:G16)</f>
        <v>0.41166333333333327</v>
      </c>
      <c r="H17" s="49">
        <f>AVERAGE(H14:H16)</f>
        <v>0.53609999999999991</v>
      </c>
      <c r="I17" s="49">
        <f>AVERAGE(I14:I16)</f>
        <v>9.4036666666666671E-2</v>
      </c>
      <c r="L17" s="55"/>
      <c r="M17" s="51"/>
      <c r="N17" s="51"/>
      <c r="O17" s="51"/>
      <c r="P17" s="52"/>
      <c r="Q17" s="52"/>
      <c r="R17" s="52"/>
      <c r="S17" s="52"/>
      <c r="T17" s="52"/>
    </row>
    <row r="18" spans="1:20" x14ac:dyDescent="0.25">
      <c r="A18" s="39"/>
      <c r="B18" s="38"/>
      <c r="C18" s="38">
        <v>3</v>
      </c>
      <c r="D18" s="38" t="s">
        <v>18</v>
      </c>
      <c r="E18" s="40">
        <v>92.281599999999997</v>
      </c>
      <c r="F18" s="38">
        <v>22</v>
      </c>
      <c r="G18" s="40">
        <v>0.26255000000000001</v>
      </c>
      <c r="H18" s="40">
        <v>0.56233999999999995</v>
      </c>
      <c r="I18" s="40">
        <v>-4.5659999999999999E-2</v>
      </c>
      <c r="L18" s="55"/>
      <c r="M18" s="51"/>
      <c r="N18" s="51"/>
      <c r="O18" s="51"/>
      <c r="P18" s="52"/>
      <c r="Q18" s="51"/>
      <c r="R18" s="52"/>
      <c r="S18" s="52"/>
      <c r="T18" s="52"/>
    </row>
    <row r="19" spans="1:20" x14ac:dyDescent="0.25">
      <c r="A19" s="39"/>
      <c r="B19" s="38"/>
      <c r="C19" s="38"/>
      <c r="D19" s="38"/>
      <c r="E19" s="40">
        <v>66.903099999999995</v>
      </c>
      <c r="F19" s="38">
        <v>15</v>
      </c>
      <c r="G19" s="40">
        <v>0.46318999999999999</v>
      </c>
      <c r="H19" s="40">
        <v>0.65624000000000005</v>
      </c>
      <c r="I19" s="40">
        <v>1.7406999999999999E-2</v>
      </c>
      <c r="L19" s="55"/>
      <c r="M19" s="51"/>
      <c r="N19" s="51"/>
      <c r="O19" s="51"/>
      <c r="P19" s="52"/>
      <c r="Q19" s="51"/>
      <c r="R19" s="52"/>
      <c r="S19" s="52"/>
      <c r="T19" s="52"/>
    </row>
    <row r="20" spans="1:20" x14ac:dyDescent="0.25">
      <c r="A20" s="39"/>
      <c r="B20" s="38"/>
      <c r="C20" s="38"/>
      <c r="D20" s="38"/>
      <c r="E20" s="40">
        <v>77.404899999999998</v>
      </c>
      <c r="F20" s="38">
        <v>13</v>
      </c>
      <c r="G20" s="40">
        <v>0.2671</v>
      </c>
      <c r="H20" s="40">
        <v>0.63334999999999997</v>
      </c>
      <c r="I20" s="40">
        <v>-0.152</v>
      </c>
      <c r="L20" s="55"/>
      <c r="M20" s="51"/>
      <c r="N20" s="51"/>
      <c r="O20" s="51"/>
      <c r="P20" s="52"/>
      <c r="Q20" s="51"/>
      <c r="R20" s="52"/>
      <c r="S20" s="52"/>
      <c r="T20" s="52"/>
    </row>
    <row r="21" spans="1:20" x14ac:dyDescent="0.25">
      <c r="A21" s="48"/>
      <c r="B21" s="47"/>
      <c r="C21" s="47" t="s">
        <v>1</v>
      </c>
      <c r="D21" s="47"/>
      <c r="E21" s="49">
        <f>AVERAGE(E18:E20)</f>
        <v>78.863199999999992</v>
      </c>
      <c r="F21" s="49">
        <f>AVERAGE(F18:F20)</f>
        <v>16.666666666666668</v>
      </c>
      <c r="G21" s="49">
        <f>AVERAGE(G18:G20)</f>
        <v>0.33094666666666667</v>
      </c>
      <c r="H21" s="49">
        <f>AVERAGE(H18:H20)</f>
        <v>0.61730999999999991</v>
      </c>
      <c r="I21" s="49">
        <f>AVERAGE(I18:I20)</f>
        <v>-6.008433333333333E-2</v>
      </c>
      <c r="L21" s="55"/>
      <c r="M21" s="51"/>
      <c r="N21" s="51"/>
      <c r="O21" s="51"/>
      <c r="P21" s="52"/>
      <c r="Q21" s="52"/>
      <c r="R21" s="52"/>
      <c r="S21" s="52"/>
      <c r="T21" s="52"/>
    </row>
    <row r="22" spans="1:20" x14ac:dyDescent="0.25">
      <c r="A22" s="39"/>
      <c r="B22" s="38"/>
      <c r="C22" s="38">
        <v>3</v>
      </c>
      <c r="D22" s="38" t="s">
        <v>19</v>
      </c>
      <c r="E22" s="40">
        <v>119.9555</v>
      </c>
      <c r="F22" s="38">
        <v>8</v>
      </c>
      <c r="G22" s="40">
        <v>2.2842999999999999E-2</v>
      </c>
      <c r="H22" s="40">
        <v>0.13367999999999999</v>
      </c>
      <c r="I22" s="40">
        <v>-9.8156000000000007E-3</v>
      </c>
      <c r="L22" s="55"/>
      <c r="M22" s="51"/>
      <c r="N22" s="51"/>
      <c r="O22" s="51"/>
      <c r="P22" s="52"/>
      <c r="Q22" s="51"/>
      <c r="R22" s="52"/>
      <c r="S22" s="52"/>
      <c r="T22" s="52"/>
    </row>
    <row r="23" spans="1:20" x14ac:dyDescent="0.25">
      <c r="A23" s="39"/>
      <c r="B23" s="38"/>
      <c r="C23" s="38"/>
      <c r="D23" s="38"/>
      <c r="E23" s="40">
        <v>118.02509999999999</v>
      </c>
      <c r="F23" s="38">
        <v>6</v>
      </c>
      <c r="G23" s="40">
        <v>-2.2945E-2</v>
      </c>
      <c r="H23" s="40">
        <v>5.3037000000000001E-2</v>
      </c>
      <c r="I23" s="40">
        <v>-6.7928000000000002E-2</v>
      </c>
      <c r="L23" s="55"/>
      <c r="M23" s="51"/>
      <c r="N23" s="51"/>
      <c r="O23" s="51"/>
      <c r="P23" s="52"/>
      <c r="Q23" s="51"/>
      <c r="R23" s="52"/>
      <c r="S23" s="52"/>
      <c r="T23" s="52"/>
    </row>
    <row r="24" spans="1:20" x14ac:dyDescent="0.25">
      <c r="A24" s="39"/>
      <c r="B24" s="38"/>
      <c r="C24" s="38"/>
      <c r="D24" s="38"/>
      <c r="E24" s="40">
        <v>101.3425</v>
      </c>
      <c r="F24" s="38">
        <v>1</v>
      </c>
      <c r="G24" s="40">
        <v>0.13925000000000001</v>
      </c>
      <c r="H24" s="40">
        <v>0.46254000000000001</v>
      </c>
      <c r="I24" s="40">
        <v>0.19414999999999999</v>
      </c>
      <c r="L24" s="55"/>
      <c r="M24" s="51"/>
      <c r="N24" s="51"/>
      <c r="O24" s="51"/>
      <c r="P24" s="52"/>
      <c r="Q24" s="51"/>
      <c r="R24" s="52"/>
      <c r="S24" s="52"/>
      <c r="T24" s="52"/>
    </row>
    <row r="25" spans="1:20" x14ac:dyDescent="0.25">
      <c r="A25" s="48"/>
      <c r="B25" s="47"/>
      <c r="C25" s="47" t="s">
        <v>1</v>
      </c>
      <c r="D25" s="47"/>
      <c r="E25" s="49">
        <f>AVERAGE(E22:E24)</f>
        <v>113.10769999999998</v>
      </c>
      <c r="F25" s="47">
        <f>AVERAGE(F22:F24)</f>
        <v>5</v>
      </c>
      <c r="G25" s="49">
        <f>AVERAGE(G22:G24)</f>
        <v>4.6382666666666676E-2</v>
      </c>
      <c r="H25" s="49">
        <f>AVERAGE(H22:H24)</f>
        <v>0.216419</v>
      </c>
      <c r="I25" s="49">
        <f>AVERAGE(I22:I24)</f>
        <v>3.8802133333333329E-2</v>
      </c>
      <c r="L25" s="55"/>
      <c r="M25" s="51"/>
      <c r="N25" s="51"/>
      <c r="O25" s="51"/>
      <c r="P25" s="52"/>
      <c r="Q25" s="51"/>
      <c r="R25" s="52"/>
      <c r="S25" s="52"/>
      <c r="T25" s="52"/>
    </row>
    <row r="26" spans="1:20" x14ac:dyDescent="0.25">
      <c r="A26" s="41"/>
      <c r="B26" s="42" t="s">
        <v>2</v>
      </c>
      <c r="C26" s="42">
        <v>3</v>
      </c>
      <c r="D26" s="42" t="s">
        <v>17</v>
      </c>
      <c r="E26" s="43">
        <v>82.197100000000006</v>
      </c>
      <c r="F26" s="42">
        <v>28</v>
      </c>
      <c r="G26" s="43">
        <v>0.34577999999999998</v>
      </c>
      <c r="H26" s="43">
        <v>0.59484000000000004</v>
      </c>
      <c r="I26" s="43">
        <v>-0.20166999999999999</v>
      </c>
      <c r="L26" s="55"/>
      <c r="M26" s="51"/>
      <c r="N26" s="51"/>
      <c r="O26" s="51"/>
      <c r="P26" s="52"/>
      <c r="Q26" s="51"/>
      <c r="R26" s="52"/>
      <c r="S26" s="52"/>
      <c r="T26" s="52"/>
    </row>
    <row r="27" spans="1:20" x14ac:dyDescent="0.25">
      <c r="A27" s="41"/>
      <c r="B27" s="42"/>
      <c r="C27" s="42"/>
      <c r="D27" s="42"/>
      <c r="E27" s="43">
        <v>114.02719999999999</v>
      </c>
      <c r="F27" s="42">
        <v>3</v>
      </c>
      <c r="G27" s="43">
        <v>0.11806</v>
      </c>
      <c r="H27" s="43">
        <v>0.51614000000000004</v>
      </c>
      <c r="I27" s="43">
        <v>0.13408999999999999</v>
      </c>
      <c r="L27" s="55"/>
      <c r="M27" s="51"/>
      <c r="N27" s="51"/>
      <c r="O27" s="51"/>
      <c r="P27" s="52"/>
      <c r="Q27" s="51"/>
      <c r="R27" s="52"/>
      <c r="S27" s="52"/>
      <c r="T27" s="52"/>
    </row>
    <row r="28" spans="1:20" x14ac:dyDescent="0.25">
      <c r="A28" s="41"/>
      <c r="B28" s="42"/>
      <c r="C28" s="42"/>
      <c r="D28" s="42"/>
      <c r="E28" s="43">
        <v>108.65479999999999</v>
      </c>
      <c r="F28" s="42">
        <v>64</v>
      </c>
      <c r="G28" s="43">
        <v>0.30220999999999998</v>
      </c>
      <c r="H28" s="43">
        <v>0.33166000000000001</v>
      </c>
      <c r="I28" s="43">
        <v>2.6137000000000001E-2</v>
      </c>
      <c r="L28" s="55"/>
      <c r="M28" s="51"/>
      <c r="N28" s="51"/>
      <c r="O28" s="51"/>
      <c r="P28" s="52"/>
      <c r="Q28" s="51"/>
      <c r="R28" s="52"/>
      <c r="S28" s="52"/>
      <c r="T28" s="52"/>
    </row>
    <row r="29" spans="1:20" x14ac:dyDescent="0.25">
      <c r="A29" s="48"/>
      <c r="B29" s="47"/>
      <c r="C29" s="47" t="s">
        <v>1</v>
      </c>
      <c r="D29" s="49"/>
      <c r="E29" s="49">
        <f>AVERAGE(E26:E28)</f>
        <v>101.62636666666667</v>
      </c>
      <c r="F29" s="49">
        <f>AVERAGE(F26:F28)</f>
        <v>31.666666666666668</v>
      </c>
      <c r="G29" s="49">
        <f>AVERAGE(G26:G28)</f>
        <v>0.25534999999999997</v>
      </c>
      <c r="H29" s="49">
        <f>AVERAGE(H26:H28)</f>
        <v>0.48088000000000003</v>
      </c>
      <c r="I29" s="49">
        <f>AVERAGE(I26:I28)</f>
        <v>-1.3814333333333333E-2</v>
      </c>
      <c r="L29" s="55"/>
      <c r="M29" s="51"/>
      <c r="N29" s="51"/>
      <c r="O29" s="52"/>
      <c r="P29" s="52"/>
      <c r="Q29" s="52"/>
      <c r="R29" s="52"/>
      <c r="S29" s="52"/>
      <c r="T29" s="52"/>
    </row>
    <row r="30" spans="1:20" x14ac:dyDescent="0.25">
      <c r="A30" s="41"/>
      <c r="B30" s="42"/>
      <c r="C30" s="42">
        <v>3</v>
      </c>
      <c r="D30" s="42" t="s">
        <v>18</v>
      </c>
      <c r="E30" s="43">
        <v>68.791799999999995</v>
      </c>
      <c r="F30" s="42">
        <v>25</v>
      </c>
      <c r="G30" s="43">
        <v>0.48544999999999999</v>
      </c>
      <c r="H30" s="43">
        <v>0.67159000000000002</v>
      </c>
      <c r="I30" s="43">
        <v>0.41083999999999998</v>
      </c>
      <c r="L30" s="55"/>
      <c r="M30" s="51"/>
      <c r="N30" s="51"/>
      <c r="O30" s="51"/>
      <c r="P30" s="52"/>
      <c r="Q30" s="51"/>
      <c r="R30" s="52"/>
      <c r="S30" s="52"/>
      <c r="T30" s="52"/>
    </row>
    <row r="31" spans="1:20" x14ac:dyDescent="0.25">
      <c r="A31" s="41"/>
      <c r="B31" s="42"/>
      <c r="C31" s="42"/>
      <c r="D31" s="42"/>
      <c r="E31" s="43">
        <v>70.072599999999994</v>
      </c>
      <c r="F31" s="42">
        <v>18</v>
      </c>
      <c r="G31" s="43">
        <v>0.41791</v>
      </c>
      <c r="H31" s="43">
        <v>0.63373000000000002</v>
      </c>
      <c r="I31" s="43">
        <v>0.38843</v>
      </c>
      <c r="L31" s="55"/>
      <c r="M31" s="51"/>
      <c r="N31" s="51"/>
      <c r="O31" s="51"/>
      <c r="P31" s="52"/>
      <c r="Q31" s="51"/>
      <c r="R31" s="52"/>
      <c r="S31" s="52"/>
      <c r="T31" s="52"/>
    </row>
    <row r="32" spans="1:20" x14ac:dyDescent="0.25">
      <c r="A32" s="41"/>
      <c r="B32" s="42"/>
      <c r="C32" s="42"/>
      <c r="D32" s="42"/>
      <c r="E32" s="43">
        <v>54.417400000000001</v>
      </c>
      <c r="F32" s="42">
        <v>31</v>
      </c>
      <c r="G32" s="43">
        <v>0.47284999999999999</v>
      </c>
      <c r="H32" s="43">
        <v>0.73180000000000001</v>
      </c>
      <c r="I32" s="43">
        <v>-8.0158999999999994E-2</v>
      </c>
      <c r="L32" s="55"/>
      <c r="M32" s="51"/>
      <c r="N32" s="51"/>
      <c r="O32" s="51"/>
      <c r="P32" s="52"/>
      <c r="Q32" s="51"/>
      <c r="R32" s="52"/>
      <c r="S32" s="52"/>
      <c r="T32" s="52"/>
    </row>
    <row r="33" spans="1:20" x14ac:dyDescent="0.25">
      <c r="A33" s="48"/>
      <c r="B33" s="47"/>
      <c r="C33" s="47" t="s">
        <v>1</v>
      </c>
      <c r="D33" s="49"/>
      <c r="E33" s="49">
        <f>AVERAGE(E30:E32)</f>
        <v>64.427266666666654</v>
      </c>
      <c r="F33" s="49">
        <f>AVERAGE(F30:F32)</f>
        <v>24.666666666666668</v>
      </c>
      <c r="G33" s="49">
        <f>AVERAGE(G30:G32)</f>
        <v>0.45873666666666663</v>
      </c>
      <c r="H33" s="49">
        <f>AVERAGE(H30:H32)</f>
        <v>0.67903999999999998</v>
      </c>
      <c r="I33" s="49">
        <f>AVERAGE(I30:I32)</f>
        <v>0.23970366666666665</v>
      </c>
      <c r="L33" s="55"/>
      <c r="M33" s="51"/>
      <c r="N33" s="51"/>
      <c r="O33" s="52"/>
      <c r="P33" s="52"/>
      <c r="Q33" s="52"/>
      <c r="R33" s="52"/>
      <c r="S33" s="52"/>
      <c r="T33" s="52"/>
    </row>
    <row r="34" spans="1:20" x14ac:dyDescent="0.25">
      <c r="A34" s="41"/>
      <c r="B34" s="42"/>
      <c r="C34" s="42">
        <v>3</v>
      </c>
      <c r="D34" s="42" t="s">
        <v>19</v>
      </c>
      <c r="E34" s="43">
        <v>104.4114</v>
      </c>
      <c r="F34" s="43">
        <v>25</v>
      </c>
      <c r="G34" s="43">
        <v>0.37909999999999999</v>
      </c>
      <c r="H34" s="43">
        <v>0.39144000000000001</v>
      </c>
      <c r="I34" s="43">
        <v>0.22642000000000001</v>
      </c>
      <c r="L34" s="55"/>
      <c r="M34" s="51"/>
      <c r="N34" s="51"/>
      <c r="O34" s="51"/>
      <c r="P34" s="52"/>
      <c r="Q34" s="52"/>
      <c r="R34" s="52"/>
      <c r="S34" s="52"/>
      <c r="T34" s="52"/>
    </row>
    <row r="35" spans="1:20" x14ac:dyDescent="0.25">
      <c r="A35" s="44"/>
      <c r="B35" s="44"/>
      <c r="C35" s="44"/>
      <c r="D35" s="44"/>
      <c r="E35" s="50">
        <v>59.256700000000002</v>
      </c>
      <c r="F35" s="44">
        <v>27</v>
      </c>
      <c r="G35" s="50">
        <v>0.50292000000000003</v>
      </c>
      <c r="H35" s="50">
        <v>0.70287999999999995</v>
      </c>
      <c r="I35" s="50">
        <v>3.7093000000000001E-2</v>
      </c>
      <c r="L35" s="56"/>
      <c r="M35" s="56"/>
      <c r="N35" s="56"/>
      <c r="O35" s="56"/>
      <c r="P35" s="57"/>
      <c r="Q35" s="56"/>
      <c r="R35" s="57"/>
      <c r="S35" s="57"/>
      <c r="T35" s="57"/>
    </row>
    <row r="36" spans="1:20" x14ac:dyDescent="0.25">
      <c r="A36" s="44"/>
      <c r="B36" s="44"/>
      <c r="C36" s="44"/>
      <c r="D36" s="44"/>
      <c r="E36" s="50">
        <v>120.2803</v>
      </c>
      <c r="F36" s="44">
        <v>3</v>
      </c>
      <c r="G36" s="50">
        <v>5.8380000000000001E-2</v>
      </c>
      <c r="H36" s="50">
        <v>0.38428000000000001</v>
      </c>
      <c r="I36" s="50">
        <v>-7.7928999999999998E-2</v>
      </c>
      <c r="L36" s="56"/>
      <c r="M36" s="56"/>
      <c r="N36" s="56"/>
      <c r="O36" s="56"/>
      <c r="P36" s="57"/>
      <c r="Q36" s="56"/>
      <c r="R36" s="57"/>
      <c r="S36" s="57"/>
      <c r="T36" s="57"/>
    </row>
    <row r="37" spans="1:20" x14ac:dyDescent="0.25">
      <c r="A37" s="48"/>
      <c r="B37" s="47"/>
      <c r="C37" s="47" t="s">
        <v>1</v>
      </c>
      <c r="D37" s="47"/>
      <c r="E37" s="49">
        <f>AVERAGE(E34:E36)</f>
        <v>94.649466666666669</v>
      </c>
      <c r="F37" s="49">
        <f>AVERAGE(F34:F36)</f>
        <v>18.333333333333332</v>
      </c>
      <c r="G37" s="49">
        <f>AVERAGE(G34:G36)</f>
        <v>0.31346666666666667</v>
      </c>
      <c r="H37" s="49">
        <f>AVERAGE(H34:H36)</f>
        <v>0.49286666666666662</v>
      </c>
      <c r="I37" s="49">
        <f>AVERAGE(I34:I36)</f>
        <v>6.1861333333333331E-2</v>
      </c>
      <c r="L37" s="55"/>
      <c r="M37" s="51"/>
      <c r="N37" s="51"/>
      <c r="O37" s="51"/>
      <c r="P37" s="52"/>
      <c r="Q37" s="52"/>
      <c r="R37" s="52"/>
      <c r="S37" s="52"/>
      <c r="T37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Devine</dc:creator>
  <cp:lastModifiedBy>Simon Devine</cp:lastModifiedBy>
  <dcterms:created xsi:type="dcterms:W3CDTF">2018-01-30T16:19:57Z</dcterms:created>
  <dcterms:modified xsi:type="dcterms:W3CDTF">2018-01-31T12:04:04Z</dcterms:modified>
</cp:coreProperties>
</file>