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OR_INTER\A0099-D0XX-5000MIILON\注射泵\20230414\a0099_d015_titrator\hardware\syringe_pump\"/>
    </mc:Choice>
  </mc:AlternateContent>
  <bookViews>
    <workbookView xWindow="0" yWindow="0" windowWidth="20775" windowHeight="108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25" i="1" l="1"/>
  <c r="G28" i="1" l="1"/>
  <c r="G29" i="1" s="1"/>
  <c r="G30" i="1" l="1"/>
</calcChain>
</file>

<file path=xl/sharedStrings.xml><?xml version="1.0" encoding="utf-8"?>
<sst xmlns="http://schemas.openxmlformats.org/spreadsheetml/2006/main" count="72" uniqueCount="72">
  <si>
    <t>PCB版名稱</t>
  </si>
  <si>
    <t>Gerber 名稱</t>
  </si>
  <si>
    <t>送出日期</t>
  </si>
  <si>
    <t>PCB製作顏色</t>
  </si>
  <si>
    <t>綠色</t>
  </si>
  <si>
    <t>化金或噴錫</t>
  </si>
  <si>
    <t>外型尺寸</t>
  </si>
  <si>
    <t>請參照gerber檔</t>
  </si>
  <si>
    <t>特殊事項</t>
  </si>
  <si>
    <t>辰銪科技有限公司</t>
    <phoneticPr fontId="6" type="noConversion"/>
  </si>
  <si>
    <t>採購聯絡人：陳思穎</t>
    <phoneticPr fontId="6" type="noConversion"/>
  </si>
  <si>
    <r>
      <t>E-mail：</t>
    </r>
    <r>
      <rPr>
        <b/>
        <sz val="11.5"/>
        <rFont val="微軟正黑體"/>
        <family val="2"/>
        <charset val="136"/>
      </rPr>
      <t>lisa_chen@chenyo-tech.com.tw</t>
    </r>
    <phoneticPr fontId="6" type="noConversion"/>
  </si>
  <si>
    <t>統一編號：53870940</t>
    <phoneticPr fontId="6" type="noConversion"/>
  </si>
  <si>
    <t>公司地址：桃園平鎮區大勇街勤儉巷1號1樓</t>
    <phoneticPr fontId="6" type="noConversion"/>
  </si>
  <si>
    <t>PCB採購單</t>
    <phoneticPr fontId="6" type="noConversion"/>
  </si>
  <si>
    <t>備註</t>
    <phoneticPr fontId="5" type="noConversion"/>
  </si>
  <si>
    <t>如附件</t>
    <phoneticPr fontId="5" type="noConversion"/>
  </si>
  <si>
    <t>PCB板材</t>
    <phoneticPr fontId="5" type="noConversion"/>
  </si>
  <si>
    <t>南亞</t>
    <phoneticPr fontId="5" type="noConversion"/>
  </si>
  <si>
    <t>付款方式：月結60天</t>
    <phoneticPr fontId="6" type="noConversion"/>
  </si>
  <si>
    <t>1. 請隨貨附上發票。</t>
    <phoneticPr fontId="6" type="noConversion"/>
  </si>
  <si>
    <t>2. 廠商收到此訂單請，回覆交期並簽名回傳。</t>
    <phoneticPr fontId="6" type="noConversion"/>
  </si>
  <si>
    <t xml:space="preserve"> 廠商回簽：         </t>
    <phoneticPr fontId="6" type="noConversion"/>
  </si>
  <si>
    <t>核准：                   部門主管：                 採購：</t>
    <phoneticPr fontId="6" type="noConversion"/>
  </si>
  <si>
    <t>VIA塞孔</t>
  </si>
  <si>
    <t>PCB製作油墨</t>
    <phoneticPr fontId="5" type="noConversion"/>
  </si>
  <si>
    <t>PANEL數量</t>
    <phoneticPr fontId="5" type="noConversion"/>
  </si>
  <si>
    <t>PCB測試</t>
    <phoneticPr fontId="5" type="noConversion"/>
  </si>
  <si>
    <t>請參照gerber檔</t>
    <phoneticPr fontId="5" type="noConversion"/>
  </si>
  <si>
    <t>PANEL尺寸</t>
    <phoneticPr fontId="5" type="noConversion"/>
  </si>
  <si>
    <t>排版方式</t>
    <phoneticPr fontId="5" type="noConversion"/>
  </si>
  <si>
    <t>板厚</t>
    <phoneticPr fontId="5" type="noConversion"/>
  </si>
  <si>
    <t>項次</t>
    <phoneticPr fontId="6" type="noConversion"/>
  </si>
  <si>
    <t>封裝</t>
    <phoneticPr fontId="6" type="noConversion"/>
  </si>
  <si>
    <t>數量</t>
    <phoneticPr fontId="6" type="noConversion"/>
  </si>
  <si>
    <t>單位</t>
    <phoneticPr fontId="6" type="noConversion"/>
  </si>
  <si>
    <t>單價</t>
    <phoneticPr fontId="6" type="noConversion"/>
  </si>
  <si>
    <t>PCB</t>
    <phoneticPr fontId="5" type="noConversion"/>
  </si>
  <si>
    <t>SubTotal</t>
    <phoneticPr fontId="5" type="noConversion"/>
  </si>
  <si>
    <t>TAX</t>
    <phoneticPr fontId="5" type="noConversion"/>
  </si>
  <si>
    <t>Total</t>
  </si>
  <si>
    <t>品名規格</t>
    <phoneticPr fontId="6" type="noConversion"/>
  </si>
  <si>
    <t>總價</t>
    <phoneticPr fontId="6" type="noConversion"/>
  </si>
  <si>
    <t>交期</t>
    <phoneticPr fontId="6" type="noConversion"/>
  </si>
  <si>
    <t>備註</t>
    <phoneticPr fontId="6" type="noConversion"/>
  </si>
  <si>
    <t>PCB備品</t>
    <phoneticPr fontId="5" type="noConversion"/>
  </si>
  <si>
    <t>連絡電話：03-4933933 / 03-4933934 #10</t>
    <phoneticPr fontId="6" type="noConversion"/>
  </si>
  <si>
    <t>傳真電話：03-4933935</t>
    <phoneticPr fontId="6" type="noConversion"/>
  </si>
  <si>
    <r>
      <t>送貨地址：</t>
    </r>
    <r>
      <rPr>
        <b/>
        <sz val="12"/>
        <color rgb="FFFF0000"/>
        <rFont val="微軟正黑體"/>
        <family val="2"/>
        <charset val="136"/>
      </rPr>
      <t>桃園市平鎮區廣泰路248號4樓</t>
    </r>
    <phoneticPr fontId="6" type="noConversion"/>
  </si>
  <si>
    <t>飛針測試</t>
    <phoneticPr fontId="5" type="noConversion"/>
  </si>
  <si>
    <t>PCB片數</t>
    <phoneticPr fontId="6" type="noConversion"/>
  </si>
  <si>
    <t>PCB層數</t>
    <phoneticPr fontId="6" type="noConversion"/>
  </si>
  <si>
    <t>一般油墨</t>
    <phoneticPr fontId="6" type="noConversion"/>
  </si>
  <si>
    <t>PCS</t>
    <phoneticPr fontId="5" type="noConversion"/>
  </si>
  <si>
    <t>板層阻抗</t>
    <phoneticPr fontId="5" type="noConversion"/>
  </si>
  <si>
    <t>金手指斜邊角度</t>
    <phoneticPr fontId="5" type="noConversion"/>
  </si>
  <si>
    <t>依造貴司排版方式</t>
    <phoneticPr fontId="5" type="noConversion"/>
  </si>
  <si>
    <t>備品1</t>
    <phoneticPr fontId="5" type="noConversion"/>
  </si>
  <si>
    <t>傳真電話：</t>
    <phoneticPr fontId="6" type="noConversion"/>
  </si>
  <si>
    <t>廠商電話：</t>
    <phoneticPr fontId="6" type="noConversion"/>
  </si>
  <si>
    <t>E-mail：</t>
    <phoneticPr fontId="6" type="noConversion"/>
  </si>
  <si>
    <t>廠商聯絡人：</t>
    <phoneticPr fontId="6" type="noConversion"/>
  </si>
  <si>
    <t>廠商名稱：</t>
    <phoneticPr fontId="6" type="noConversion"/>
  </si>
  <si>
    <t>廠商地址：</t>
    <phoneticPr fontId="6" type="noConversion"/>
  </si>
  <si>
    <t xml:space="preserve">CNC單撈 </t>
    <phoneticPr fontId="5" type="noConversion"/>
  </si>
  <si>
    <t>噴錫</t>
    <phoneticPr fontId="5" type="noConversion"/>
  </si>
  <si>
    <t>採購單號：</t>
    <phoneticPr fontId="6" type="noConversion"/>
  </si>
  <si>
    <t>1.6mm</t>
    <phoneticPr fontId="5" type="noConversion"/>
  </si>
  <si>
    <t>SYRINGE_PUMP</t>
  </si>
  <si>
    <t>SD165063</t>
  </si>
  <si>
    <t>採購日期：2023/04/14</t>
    <phoneticPr fontId="6" type="noConversion"/>
  </si>
  <si>
    <t>SD165063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</si>
</sst>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&quot;$&quot;#,##0.0"/>
    <numFmt numFmtId="177" formatCode="&quot;$&quot;#,##0.0_);[Red]\(&quot;$&quot;#,##0.0\)"/>
    <numFmt numFmtId="178" formatCode="&quot;$&quot;#,##0_);[Red]\(&quot;$&quot;#,##0\)"/>
    <numFmt numFmtId="179" formatCode="m&quot;月&quot;d&quot;日&quot;"/>
  </numFmts>
  <fonts count="31">
    <font>
      <sz val="12"/>
      <color theme="1"/>
      <name val="新細明體"/>
      <family val="2"/>
      <charset val="136"/>
      <scheme val="minor"/>
    </font>
    <font>
      <b/>
      <sz val="11"/>
      <color rgb="FF000000"/>
      <name val="微軟正黑體"/>
      <family val="2"/>
      <charset val="136"/>
    </font>
    <font>
      <b/>
      <sz val="11"/>
      <color rgb="FFFF0000"/>
      <name val="微軟正黑體"/>
      <family val="2"/>
      <charset val="136"/>
    </font>
    <font>
      <b/>
      <sz val="12"/>
      <color theme="1"/>
      <name val="新細明體"/>
      <family val="1"/>
      <charset val="136"/>
    </font>
    <font>
      <b/>
      <sz val="28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微軟正黑體"/>
      <family val="2"/>
      <charset val="136"/>
    </font>
    <font>
      <b/>
      <sz val="12"/>
      <color indexed="55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1.5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2"/>
      <name val="新細明體"/>
      <family val="1"/>
      <charset val="136"/>
    </font>
    <font>
      <b/>
      <sz val="14"/>
      <name val="微軟正黑體"/>
      <family val="2"/>
      <charset val="136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12"/>
      <color theme="1"/>
      <name val="新細明體"/>
      <family val="2"/>
      <charset val="136"/>
      <scheme val="minor"/>
    </font>
    <font>
      <b/>
      <sz val="1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b/>
      <sz val="16"/>
      <color rgb="FFFF0000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8"/>
      <color theme="1"/>
      <name val="新細明體"/>
      <family val="1"/>
      <charset val="136"/>
    </font>
    <font>
      <b/>
      <sz val="11"/>
      <color rgb="FFFF0000"/>
      <name val="SimSun"/>
    </font>
    <font>
      <b/>
      <sz val="12"/>
      <color rgb="FF0000FF"/>
      <name val="新細明體"/>
      <family val="1"/>
      <charset val="136"/>
      <scheme val="minor"/>
    </font>
    <font>
      <b/>
      <sz val="14"/>
      <color rgb="FF0000FF"/>
      <name val="新細明體"/>
      <family val="1"/>
      <charset val="136"/>
      <scheme val="minor"/>
    </font>
    <font>
      <b/>
      <u/>
      <sz val="14"/>
      <color rgb="FFFF0000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6"/>
      <color rgb="FFFF000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176" fontId="9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2" fillId="0" borderId="4" xfId="0" applyFont="1" applyBorder="1">
      <alignment vertical="center"/>
    </xf>
    <xf numFmtId="0" fontId="17" fillId="0" borderId="8" xfId="0" applyFont="1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176" fontId="13" fillId="0" borderId="12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77" fontId="19" fillId="0" borderId="2" xfId="0" applyNumberFormat="1" applyFont="1" applyBorder="1" applyAlignment="1">
      <alignment horizontal="center" vertical="center" shrinkToFit="1"/>
    </xf>
    <xf numFmtId="176" fontId="20" fillId="0" borderId="0" xfId="0" applyNumberFormat="1" applyFont="1" applyBorder="1" applyAlignment="1">
      <alignment horizontal="center" vertical="center" shrinkToFit="1"/>
    </xf>
    <xf numFmtId="0" fontId="18" fillId="0" borderId="0" xfId="0" applyFont="1" applyBorder="1" applyAlignment="1">
      <alignment horizontal="center" vertical="center"/>
    </xf>
    <xf numFmtId="177" fontId="19" fillId="0" borderId="0" xfId="0" applyNumberFormat="1" applyFont="1" applyBorder="1" applyAlignment="1">
      <alignment horizontal="center" vertical="center" shrinkToFit="1"/>
    </xf>
    <xf numFmtId="0" fontId="1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4" fillId="0" borderId="2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179" fontId="21" fillId="0" borderId="0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25" fillId="0" borderId="9" xfId="0" applyFont="1" applyBorder="1">
      <alignment vertical="center"/>
    </xf>
    <xf numFmtId="0" fontId="28" fillId="0" borderId="7" xfId="0" applyFont="1" applyBorder="1" applyAlignment="1">
      <alignment vertical="center" wrapText="1"/>
    </xf>
    <xf numFmtId="0" fontId="29" fillId="0" borderId="5" xfId="0" applyFont="1" applyBorder="1" applyAlignment="1">
      <alignment vertical="center" wrapText="1"/>
    </xf>
    <xf numFmtId="0" fontId="30" fillId="0" borderId="8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178" fontId="13" fillId="0" borderId="2" xfId="0" applyNumberFormat="1" applyFont="1" applyBorder="1" applyAlignment="1">
      <alignment horizontal="right" vertical="center"/>
    </xf>
    <xf numFmtId="178" fontId="13" fillId="0" borderId="0" xfId="0" applyNumberFormat="1" applyFont="1" applyBorder="1" applyAlignment="1">
      <alignment horizontal="right" vertical="center"/>
    </xf>
    <xf numFmtId="178" fontId="13" fillId="0" borderId="14" xfId="0" applyNumberFormat="1" applyFont="1" applyBorder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6" fillId="0" borderId="20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 wrapText="1"/>
    </xf>
    <xf numFmtId="0" fontId="22" fillId="0" borderId="18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0</xdr:col>
      <xdr:colOff>775335</xdr:colOff>
      <xdr:row>2</xdr:row>
      <xdr:rowOff>209550</xdr:rowOff>
    </xdr:to>
    <xdr:pic>
      <xdr:nvPicPr>
        <xdr:cNvPr id="3" name="Picture 15" descr="Chenyo_logo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9050"/>
          <a:ext cx="737235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628650</xdr:colOff>
      <xdr:row>33</xdr:row>
      <xdr:rowOff>28575</xdr:rowOff>
    </xdr:from>
    <xdr:to>
      <xdr:col>1</xdr:col>
      <xdr:colOff>447675</xdr:colOff>
      <xdr:row>35</xdr:row>
      <xdr:rowOff>171450</xdr:rowOff>
    </xdr:to>
    <xdr:grpSp>
      <xdr:nvGrpSpPr>
        <xdr:cNvPr id="18" name="Group 14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>
          <a:grpSpLocks noChangeAspect="1"/>
        </xdr:cNvGrpSpPr>
      </xdr:nvGrpSpPr>
      <xdr:grpSpPr bwMode="auto">
        <a:xfrm>
          <a:off x="628650" y="9972675"/>
          <a:ext cx="781050" cy="609600"/>
          <a:chOff x="597" y="992"/>
          <a:chExt cx="74" cy="60"/>
        </a:xfrm>
      </xdr:grpSpPr>
      <xdr:sp macro="" textlink="">
        <xdr:nvSpPr>
          <xdr:cNvPr id="19" name="Rectangle 146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12" y="1028"/>
            <a:ext cx="43" cy="24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7432" rIns="27432" bIns="0" anchor="t" upright="1"/>
          <a:lstStyle/>
          <a:p>
            <a:pPr algn="ctr" rtl="0">
              <a:defRPr sz="1000"/>
            </a:pPr>
            <a:r>
              <a:rPr lang="zh-TW" altLang="en-US" sz="1200" b="0" i="0" u="none" strike="noStrike" baseline="0">
                <a:solidFill>
                  <a:srgbClr val="FF0000"/>
                </a:solidFill>
                <a:latin typeface="標楷體"/>
                <a:ea typeface="標楷體"/>
              </a:rPr>
              <a:t>伯勳</a:t>
            </a:r>
          </a:p>
        </xdr:txBody>
      </xdr:sp>
      <xdr:sp macro="" textlink="">
        <xdr:nvSpPr>
          <xdr:cNvPr id="20" name="Rectangle 147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612" y="992"/>
            <a:ext cx="43" cy="24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7432" rIns="27432" bIns="0" anchor="t" upright="1"/>
          <a:lstStyle/>
          <a:p>
            <a:pPr algn="ctr" rtl="0">
              <a:defRPr sz="1000"/>
            </a:pPr>
            <a:r>
              <a:rPr lang="zh-TW" altLang="en-US" sz="1200" b="0" i="0" u="none" strike="noStrike" baseline="0">
                <a:solidFill>
                  <a:srgbClr val="FF0000"/>
                </a:solidFill>
                <a:latin typeface="標楷體"/>
                <a:ea typeface="標楷體"/>
              </a:rPr>
              <a:t>黃</a:t>
            </a:r>
          </a:p>
        </xdr:txBody>
      </xdr:sp>
      <xdr:sp macro="" textlink="">
        <xdr:nvSpPr>
          <xdr:cNvPr id="21" name="Rectangle 148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597" y="1014"/>
            <a:ext cx="74" cy="2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zh-TW" sz="900" b="0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2023.04.14</a:t>
            </a:r>
          </a:p>
          <a:p>
            <a:pPr algn="ctr" rtl="0">
              <a:defRPr sz="1000"/>
            </a:pPr>
            <a:endParaRPr lang="en-US" altLang="zh-TW" sz="900" b="0" i="0" u="none" strike="noStrike" baseline="0">
              <a:solidFill>
                <a:srgbClr val="FF0000"/>
              </a:solidFill>
              <a:latin typeface="新細明體"/>
              <a:ea typeface="新細明體"/>
            </a:endParaRPr>
          </a:p>
          <a:p>
            <a:pPr algn="ctr" rtl="0">
              <a:defRPr sz="1000"/>
            </a:pPr>
            <a:r>
              <a:rPr lang="en-US" altLang="zh-TW" sz="900" b="0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	</a:t>
            </a:r>
          </a:p>
          <a:p>
            <a:pPr algn="ctr" rtl="0">
              <a:defRPr sz="1000"/>
            </a:pPr>
            <a:endParaRPr lang="en-US" altLang="zh-TW" sz="900" b="0" i="0" u="none" strike="noStrike" baseline="0">
              <a:solidFill>
                <a:srgbClr val="FF0000"/>
              </a:solidFill>
              <a:latin typeface="新細明體"/>
              <a:ea typeface="新細明體"/>
            </a:endParaRPr>
          </a:p>
        </xdr:txBody>
      </xdr:sp>
      <xdr:sp macro="" textlink="">
        <xdr:nvSpPr>
          <xdr:cNvPr id="22" name="Line 149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>
            <a:spLocks noChangeAspect="1" noChangeShapeType="1"/>
          </xdr:cNvSpPr>
        </xdr:nvSpPr>
        <xdr:spPr bwMode="auto">
          <a:xfrm>
            <a:off x="604" y="1014"/>
            <a:ext cx="57" cy="0"/>
          </a:xfrm>
          <a:prstGeom prst="line">
            <a:avLst/>
          </a:prstGeom>
          <a:noFill/>
          <a:ln w="1905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23" name="Line 150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>
            <a:spLocks noChangeAspect="1" noChangeShapeType="1"/>
          </xdr:cNvSpPr>
        </xdr:nvSpPr>
        <xdr:spPr bwMode="auto">
          <a:xfrm>
            <a:off x="604" y="1032"/>
            <a:ext cx="58" cy="0"/>
          </a:xfrm>
          <a:prstGeom prst="line">
            <a:avLst/>
          </a:prstGeom>
          <a:noFill/>
          <a:ln w="1905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24" name="Oval 151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602" y="994"/>
            <a:ext cx="62" cy="58"/>
          </a:xfrm>
          <a:prstGeom prst="ellipse">
            <a:avLst/>
          </a:prstGeom>
          <a:noFill/>
          <a:ln w="19050">
            <a:solidFill>
              <a:srgbClr val="FF0000"/>
            </a:solidFill>
            <a:round/>
            <a:headEnd/>
            <a:tailEnd/>
          </a:ln>
        </xdr:spPr>
      </xdr:sp>
    </xdr:grpSp>
    <xdr:clientData/>
  </xdr:twoCellAnchor>
  <xdr:twoCellAnchor>
    <xdr:from>
      <xdr:col>3</xdr:col>
      <xdr:colOff>400050</xdr:colOff>
      <xdr:row>33</xdr:row>
      <xdr:rowOff>0</xdr:rowOff>
    </xdr:from>
    <xdr:to>
      <xdr:col>4</xdr:col>
      <xdr:colOff>561975</xdr:colOff>
      <xdr:row>35</xdr:row>
      <xdr:rowOff>142875</xdr:rowOff>
    </xdr:to>
    <xdr:grpSp>
      <xdr:nvGrpSpPr>
        <xdr:cNvPr id="25" name="Group 14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>
          <a:grpSpLocks noChangeAspect="1"/>
        </xdr:cNvGrpSpPr>
      </xdr:nvGrpSpPr>
      <xdr:grpSpPr bwMode="auto">
        <a:xfrm>
          <a:off x="3743325" y="9944100"/>
          <a:ext cx="781050" cy="609600"/>
          <a:chOff x="597" y="992"/>
          <a:chExt cx="74" cy="60"/>
        </a:xfrm>
      </xdr:grpSpPr>
      <xdr:sp macro="" textlink="">
        <xdr:nvSpPr>
          <xdr:cNvPr id="26" name="Rectangle 146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612" y="1028"/>
            <a:ext cx="43" cy="24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7432" rIns="27432" bIns="0" anchor="t" upright="1"/>
          <a:lstStyle/>
          <a:p>
            <a:pPr algn="ctr" rtl="0">
              <a:defRPr sz="1000"/>
            </a:pPr>
            <a:r>
              <a:rPr lang="zh-TW" altLang="en-US" sz="1200" b="0" i="0" u="none" strike="noStrike" baseline="0">
                <a:solidFill>
                  <a:srgbClr val="FF0000"/>
                </a:solidFill>
                <a:latin typeface="標楷體"/>
                <a:ea typeface="標楷體"/>
              </a:rPr>
              <a:t>思穎</a:t>
            </a:r>
          </a:p>
        </xdr:txBody>
      </xdr:sp>
      <xdr:sp macro="" textlink="">
        <xdr:nvSpPr>
          <xdr:cNvPr id="27" name="Rectangle 147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612" y="992"/>
            <a:ext cx="43" cy="24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7432" rIns="27432" bIns="0" anchor="t" upright="1"/>
          <a:lstStyle/>
          <a:p>
            <a:pPr algn="ctr" rtl="0">
              <a:defRPr sz="1000"/>
            </a:pPr>
            <a:r>
              <a:rPr lang="zh-TW" altLang="en-US" sz="1200" b="0" i="0" u="none" strike="noStrike" baseline="0">
                <a:solidFill>
                  <a:srgbClr val="FF0000"/>
                </a:solidFill>
                <a:latin typeface="標楷體"/>
                <a:ea typeface="標楷體"/>
              </a:rPr>
              <a:t>陳</a:t>
            </a:r>
            <a:r>
              <a:rPr lang="en-US" altLang="zh-TW" sz="1200" b="0" i="0" u="none" strike="noStrike" baseline="0">
                <a:solidFill>
                  <a:srgbClr val="FF0000"/>
                </a:solidFill>
                <a:latin typeface="標楷體"/>
                <a:ea typeface="標楷體"/>
              </a:rPr>
              <a:t>	</a:t>
            </a:r>
          </a:p>
          <a:p>
            <a:pPr algn="ctr" rtl="0">
              <a:defRPr sz="1000"/>
            </a:pPr>
            <a:endParaRPr lang="zh-TW" altLang="en-US" sz="1200" b="0" i="0" u="none" strike="noStrike" baseline="0">
              <a:solidFill>
                <a:srgbClr val="FF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8" name="Rectangle 148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597" y="1014"/>
            <a:ext cx="74" cy="2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zh-TW" sz="900" b="0" i="0" u="none" strike="noStrike" baseline="0">
                <a:solidFill>
                  <a:srgbClr val="FF0000"/>
                </a:solidFill>
                <a:latin typeface="新細明體"/>
                <a:ea typeface="新細明體"/>
              </a:rPr>
              <a:t>2023.04.14</a:t>
            </a:r>
          </a:p>
        </xdr:txBody>
      </xdr:sp>
      <xdr:sp macro="" textlink="">
        <xdr:nvSpPr>
          <xdr:cNvPr id="29" name="Line 149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>
            <a:spLocks noChangeAspect="1" noChangeShapeType="1"/>
          </xdr:cNvSpPr>
        </xdr:nvSpPr>
        <xdr:spPr bwMode="auto">
          <a:xfrm>
            <a:off x="604" y="1014"/>
            <a:ext cx="57" cy="0"/>
          </a:xfrm>
          <a:prstGeom prst="line">
            <a:avLst/>
          </a:prstGeom>
          <a:noFill/>
          <a:ln w="1905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30" name="Line 150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>
            <a:spLocks noChangeAspect="1" noChangeShapeType="1"/>
          </xdr:cNvSpPr>
        </xdr:nvSpPr>
        <xdr:spPr bwMode="auto">
          <a:xfrm>
            <a:off x="604" y="1032"/>
            <a:ext cx="58" cy="0"/>
          </a:xfrm>
          <a:prstGeom prst="line">
            <a:avLst/>
          </a:prstGeom>
          <a:noFill/>
          <a:ln w="1905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31" name="Oval 151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602" y="994"/>
            <a:ext cx="62" cy="58"/>
          </a:xfrm>
          <a:prstGeom prst="ellipse">
            <a:avLst/>
          </a:prstGeom>
          <a:noFill/>
          <a:ln w="19050">
            <a:solidFill>
              <a:srgbClr val="FF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H40" sqref="H40"/>
    </sheetView>
  </sheetViews>
  <sheetFormatPr defaultRowHeight="16.5"/>
  <cols>
    <col min="1" max="1" width="12.625" customWidth="1"/>
    <col min="2" max="2" width="23.125" customWidth="1"/>
    <col min="3" max="5" width="8.125" customWidth="1"/>
    <col min="6" max="9" width="9.625" customWidth="1"/>
  </cols>
  <sheetData>
    <row r="1" spans="1:9" s="1" customFormat="1" ht="18" customHeight="1">
      <c r="A1" s="82" t="s">
        <v>9</v>
      </c>
      <c r="B1" s="82"/>
      <c r="C1" s="82"/>
      <c r="D1" s="82"/>
      <c r="E1" s="82"/>
      <c r="F1" s="82"/>
      <c r="G1" s="82"/>
      <c r="H1" s="82"/>
      <c r="I1" s="71"/>
    </row>
    <row r="2" spans="1:9" s="1" customFormat="1" ht="18" customHeight="1">
      <c r="A2" s="82"/>
      <c r="B2" s="82"/>
      <c r="C2" s="82"/>
      <c r="D2" s="82"/>
      <c r="E2" s="82"/>
      <c r="F2" s="82"/>
      <c r="G2" s="82"/>
      <c r="H2" s="82"/>
      <c r="I2" s="71"/>
    </row>
    <row r="3" spans="1:9" s="1" customFormat="1" ht="18" customHeight="1" thickBot="1">
      <c r="A3" s="83" t="s">
        <v>14</v>
      </c>
      <c r="B3" s="83"/>
      <c r="C3" s="83"/>
      <c r="D3" s="83"/>
      <c r="E3" s="83"/>
      <c r="F3" s="83"/>
      <c r="G3" s="83"/>
      <c r="H3" s="83"/>
      <c r="I3" s="84"/>
    </row>
    <row r="4" spans="1:9" s="2" customFormat="1" ht="24" customHeight="1">
      <c r="A4" s="85" t="s">
        <v>10</v>
      </c>
      <c r="B4" s="86"/>
      <c r="C4" s="86"/>
      <c r="D4" s="87"/>
      <c r="E4" s="86" t="s">
        <v>66</v>
      </c>
      <c r="F4" s="86"/>
      <c r="G4" s="86"/>
      <c r="H4" s="86"/>
      <c r="I4" s="86"/>
    </row>
    <row r="5" spans="1:9" s="2" customFormat="1" ht="24" customHeight="1">
      <c r="A5" s="73" t="s">
        <v>70</v>
      </c>
      <c r="B5" s="72"/>
      <c r="C5" s="72"/>
      <c r="D5" s="72"/>
      <c r="E5" s="73" t="s">
        <v>11</v>
      </c>
      <c r="F5" s="73"/>
      <c r="G5" s="73"/>
      <c r="H5" s="73"/>
      <c r="I5" s="73"/>
    </row>
    <row r="6" spans="1:9" s="2" customFormat="1" ht="24" customHeight="1">
      <c r="A6" s="71" t="s">
        <v>19</v>
      </c>
      <c r="B6" s="71"/>
      <c r="C6" s="71"/>
      <c r="D6" s="72"/>
      <c r="E6" s="73" t="s">
        <v>46</v>
      </c>
      <c r="F6" s="73"/>
      <c r="G6" s="73"/>
      <c r="H6" s="73"/>
      <c r="I6" s="73"/>
    </row>
    <row r="7" spans="1:9" s="2" customFormat="1" ht="24" customHeight="1">
      <c r="A7" s="71" t="s">
        <v>12</v>
      </c>
      <c r="B7" s="71"/>
      <c r="C7" s="71"/>
      <c r="D7" s="72"/>
      <c r="E7" s="38" t="s">
        <v>47</v>
      </c>
      <c r="F7" s="38"/>
      <c r="G7" s="38"/>
      <c r="H7" s="38"/>
      <c r="I7" s="38"/>
    </row>
    <row r="8" spans="1:9" s="2" customFormat="1" ht="24" customHeight="1">
      <c r="A8" s="3" t="s">
        <v>13</v>
      </c>
      <c r="B8" s="3"/>
      <c r="C8" s="3"/>
      <c r="D8" s="3"/>
      <c r="E8" s="73" t="s">
        <v>48</v>
      </c>
      <c r="F8" s="73"/>
      <c r="G8" s="73"/>
      <c r="H8" s="73"/>
      <c r="I8" s="73"/>
    </row>
    <row r="9" spans="1:9" s="4" customFormat="1" ht="24" customHeight="1">
      <c r="A9" s="74" t="s">
        <v>61</v>
      </c>
      <c r="B9" s="75"/>
      <c r="C9" s="75"/>
      <c r="D9" s="75"/>
      <c r="E9" s="75" t="s">
        <v>60</v>
      </c>
      <c r="F9" s="75"/>
      <c r="G9" s="75"/>
      <c r="H9" s="75"/>
      <c r="I9" s="75"/>
    </row>
    <row r="10" spans="1:9" s="4" customFormat="1" ht="24" customHeight="1">
      <c r="A10" s="73" t="s">
        <v>62</v>
      </c>
      <c r="B10" s="73"/>
      <c r="C10" s="73"/>
      <c r="D10" s="73"/>
      <c r="E10" s="73" t="s">
        <v>59</v>
      </c>
      <c r="F10" s="76"/>
      <c r="G10" s="76"/>
      <c r="H10" s="76"/>
      <c r="I10" s="76"/>
    </row>
    <row r="11" spans="1:9" s="2" customFormat="1" ht="24" customHeight="1" thickBot="1">
      <c r="A11" s="77" t="s">
        <v>63</v>
      </c>
      <c r="B11" s="77"/>
      <c r="C11" s="77"/>
      <c r="D11" s="77"/>
      <c r="E11" s="73" t="s">
        <v>58</v>
      </c>
      <c r="F11" s="78"/>
      <c r="G11" s="78"/>
      <c r="H11" s="78"/>
      <c r="I11" s="78"/>
    </row>
    <row r="12" spans="1:9" ht="27.95" customHeight="1">
      <c r="A12" s="34" t="s">
        <v>0</v>
      </c>
      <c r="B12" s="35" t="s">
        <v>69</v>
      </c>
      <c r="C12" s="79"/>
      <c r="D12" s="79"/>
      <c r="E12" s="79"/>
      <c r="F12" s="80" t="s">
        <v>15</v>
      </c>
      <c r="G12" s="80"/>
      <c r="H12" s="80"/>
      <c r="I12" s="81"/>
    </row>
    <row r="13" spans="1:9" ht="27.95" customHeight="1">
      <c r="A13" s="5" t="s">
        <v>1</v>
      </c>
      <c r="B13" s="6" t="s">
        <v>68</v>
      </c>
      <c r="C13" s="49"/>
      <c r="D13" s="49"/>
      <c r="E13" s="49"/>
      <c r="F13" s="62" t="s">
        <v>16</v>
      </c>
      <c r="G13" s="62"/>
      <c r="H13" s="62"/>
      <c r="I13" s="63"/>
    </row>
    <row r="14" spans="1:9" ht="27.95" customHeight="1">
      <c r="A14" s="5" t="s">
        <v>2</v>
      </c>
      <c r="B14" s="6"/>
      <c r="C14" s="49" t="s">
        <v>50</v>
      </c>
      <c r="D14" s="49"/>
      <c r="E14" s="49"/>
      <c r="F14" s="62">
        <v>1</v>
      </c>
      <c r="G14" s="62"/>
      <c r="H14" s="62"/>
      <c r="I14" s="63"/>
    </row>
    <row r="15" spans="1:9" ht="27.95" customHeight="1">
      <c r="A15" s="5" t="s">
        <v>3</v>
      </c>
      <c r="B15" s="6" t="s">
        <v>4</v>
      </c>
      <c r="C15" s="64" t="s">
        <v>51</v>
      </c>
      <c r="D15" s="65"/>
      <c r="E15" s="66"/>
      <c r="F15" s="67">
        <v>2</v>
      </c>
      <c r="G15" s="67"/>
      <c r="H15" s="67"/>
      <c r="I15" s="68"/>
    </row>
    <row r="16" spans="1:9" ht="27.95" customHeight="1">
      <c r="A16" s="5" t="s">
        <v>25</v>
      </c>
      <c r="B16" s="39" t="s">
        <v>52</v>
      </c>
      <c r="C16" s="64" t="s">
        <v>27</v>
      </c>
      <c r="D16" s="65"/>
      <c r="E16" s="66"/>
      <c r="F16" s="46" t="s">
        <v>49</v>
      </c>
      <c r="G16" s="47"/>
      <c r="H16" s="47"/>
      <c r="I16" s="48"/>
    </row>
    <row r="17" spans="1:10" ht="27.95" customHeight="1">
      <c r="A17" s="5" t="s">
        <v>17</v>
      </c>
      <c r="B17" s="6" t="s">
        <v>18</v>
      </c>
      <c r="C17" s="64" t="s">
        <v>29</v>
      </c>
      <c r="D17" s="65"/>
      <c r="E17" s="66"/>
      <c r="F17" s="62" t="s">
        <v>28</v>
      </c>
      <c r="G17" s="62"/>
      <c r="H17" s="62"/>
      <c r="I17" s="63"/>
    </row>
    <row r="18" spans="1:10" ht="27.95" customHeight="1">
      <c r="A18" s="5" t="s">
        <v>5</v>
      </c>
      <c r="B18" s="41" t="s">
        <v>65</v>
      </c>
      <c r="C18" s="64" t="s">
        <v>30</v>
      </c>
      <c r="D18" s="65"/>
      <c r="E18" s="66"/>
      <c r="F18" s="62" t="s">
        <v>56</v>
      </c>
      <c r="G18" s="62"/>
      <c r="H18" s="62"/>
      <c r="I18" s="63"/>
    </row>
    <row r="19" spans="1:10" ht="27.95" customHeight="1">
      <c r="A19" s="5" t="s">
        <v>6</v>
      </c>
      <c r="B19" s="6" t="s">
        <v>7</v>
      </c>
      <c r="C19" s="64" t="s">
        <v>31</v>
      </c>
      <c r="D19" s="65"/>
      <c r="E19" s="66"/>
      <c r="F19" s="69" t="s">
        <v>67</v>
      </c>
      <c r="G19" s="69"/>
      <c r="H19" s="69"/>
      <c r="I19" s="70"/>
    </row>
    <row r="20" spans="1:10" ht="27.95" customHeight="1">
      <c r="A20" s="5" t="s">
        <v>26</v>
      </c>
      <c r="B20" s="43">
        <v>10</v>
      </c>
      <c r="C20" s="49" t="s">
        <v>54</v>
      </c>
      <c r="D20" s="49"/>
      <c r="E20" s="49"/>
      <c r="F20" s="46"/>
      <c r="G20" s="47"/>
      <c r="H20" s="47"/>
      <c r="I20" s="48"/>
    </row>
    <row r="21" spans="1:10" ht="27.95" customHeight="1">
      <c r="A21" s="40" t="s">
        <v>45</v>
      </c>
      <c r="B21" s="42">
        <v>1</v>
      </c>
      <c r="C21" s="49" t="s">
        <v>55</v>
      </c>
      <c r="D21" s="49"/>
      <c r="E21" s="49"/>
      <c r="F21" s="62"/>
      <c r="G21" s="62"/>
      <c r="H21" s="62"/>
      <c r="I21" s="63"/>
    </row>
    <row r="22" spans="1:10" ht="27.95" customHeight="1">
      <c r="A22" s="12" t="s">
        <v>24</v>
      </c>
      <c r="B22" s="13"/>
      <c r="C22" s="49"/>
      <c r="D22" s="49"/>
      <c r="E22" s="49"/>
      <c r="F22" s="46"/>
      <c r="G22" s="47"/>
      <c r="H22" s="47"/>
      <c r="I22" s="48"/>
    </row>
    <row r="23" spans="1:10" ht="27.95" customHeight="1" thickBot="1">
      <c r="A23" s="7" t="s">
        <v>8</v>
      </c>
      <c r="B23" s="56" t="s">
        <v>64</v>
      </c>
      <c r="C23" s="57"/>
      <c r="D23" s="57"/>
      <c r="E23" s="58"/>
      <c r="F23" s="59"/>
      <c r="G23" s="60"/>
      <c r="H23" s="60"/>
      <c r="I23" s="61"/>
    </row>
    <row r="24" spans="1:10" ht="31.5" customHeight="1" thickBot="1">
      <c r="A24" s="14" t="s">
        <v>32</v>
      </c>
      <c r="B24" s="14" t="s">
        <v>41</v>
      </c>
      <c r="C24" s="14" t="s">
        <v>33</v>
      </c>
      <c r="D24" s="14" t="s">
        <v>34</v>
      </c>
      <c r="E24" s="14" t="s">
        <v>35</v>
      </c>
      <c r="F24" s="14" t="s">
        <v>36</v>
      </c>
      <c r="G24" s="15" t="s">
        <v>42</v>
      </c>
      <c r="H24" s="14" t="s">
        <v>43</v>
      </c>
      <c r="I24" s="14" t="s">
        <v>44</v>
      </c>
    </row>
    <row r="25" spans="1:10" ht="20.100000000000001" customHeight="1">
      <c r="A25" s="16">
        <v>1</v>
      </c>
      <c r="B25" s="37" t="s">
        <v>71</v>
      </c>
      <c r="C25" s="16" t="s">
        <v>37</v>
      </c>
      <c r="D25" s="16">
        <v>10</v>
      </c>
      <c r="E25" s="16" t="s">
        <v>53</v>
      </c>
      <c r="F25" s="18"/>
      <c r="G25" s="19">
        <f>D25*F25</f>
        <v>0</v>
      </c>
      <c r="H25" s="36"/>
      <c r="I25" s="44" t="s">
        <v>57</v>
      </c>
    </row>
    <row r="26" spans="1:10" ht="20.100000000000001" customHeight="1">
      <c r="A26" s="16"/>
      <c r="B26" s="17"/>
      <c r="C26" s="16"/>
      <c r="D26" s="16"/>
      <c r="E26" s="16"/>
      <c r="F26" s="21"/>
      <c r="G26" s="19"/>
      <c r="H26" s="20"/>
      <c r="I26" s="20"/>
    </row>
    <row r="27" spans="1:10" ht="20.100000000000001" customHeight="1" thickBot="1">
      <c r="A27" s="22"/>
      <c r="B27" s="17"/>
      <c r="C27" s="16"/>
      <c r="D27" s="16"/>
      <c r="E27" s="16"/>
      <c r="F27" s="21"/>
      <c r="G27" s="20"/>
      <c r="H27" s="20"/>
      <c r="I27" s="20"/>
    </row>
    <row r="28" spans="1:10" ht="20.100000000000001" customHeight="1">
      <c r="A28" s="23" t="s">
        <v>38</v>
      </c>
      <c r="B28" s="24"/>
      <c r="C28" s="25"/>
      <c r="D28" s="25"/>
      <c r="E28" s="25"/>
      <c r="F28" s="26"/>
      <c r="G28" s="52">
        <f>SUM(G25:G27)</f>
        <v>0</v>
      </c>
      <c r="H28" s="52"/>
      <c r="I28" s="52"/>
    </row>
    <row r="29" spans="1:10" ht="20.100000000000001" customHeight="1">
      <c r="A29" s="27" t="s">
        <v>39</v>
      </c>
      <c r="B29" s="28"/>
      <c r="C29" s="29"/>
      <c r="D29" s="29"/>
      <c r="E29" s="29"/>
      <c r="F29" s="30"/>
      <c r="G29" s="53">
        <f>G28*0.05</f>
        <v>0</v>
      </c>
      <c r="H29" s="53"/>
      <c r="I29" s="53"/>
    </row>
    <row r="30" spans="1:10" ht="24.95" customHeight="1" thickBot="1">
      <c r="A30" s="31" t="s">
        <v>40</v>
      </c>
      <c r="B30" s="32"/>
      <c r="C30" s="33"/>
      <c r="D30" s="33"/>
      <c r="E30" s="33"/>
      <c r="F30" s="33"/>
      <c r="G30" s="54">
        <f>G28+G29</f>
        <v>0</v>
      </c>
      <c r="H30" s="54"/>
      <c r="I30" s="54"/>
    </row>
    <row r="31" spans="1:10" ht="17.25" thickTop="1">
      <c r="A31" s="51" t="s">
        <v>20</v>
      </c>
      <c r="B31" s="51"/>
      <c r="C31" s="51"/>
      <c r="D31" s="51"/>
      <c r="E31" s="51"/>
      <c r="F31" s="51"/>
      <c r="G31" s="51"/>
      <c r="H31" s="51"/>
      <c r="I31" s="51"/>
      <c r="J31" s="11"/>
    </row>
    <row r="32" spans="1:10">
      <c r="A32" s="50" t="s">
        <v>21</v>
      </c>
      <c r="B32" s="50"/>
      <c r="C32" s="50"/>
      <c r="D32" s="50"/>
      <c r="E32" s="50"/>
      <c r="F32" s="50"/>
      <c r="G32" s="50"/>
      <c r="H32" s="50"/>
      <c r="I32" s="50"/>
      <c r="J32" s="10"/>
    </row>
    <row r="33" spans="1:10">
      <c r="A33" s="50"/>
      <c r="B33" s="50"/>
      <c r="C33" s="50"/>
      <c r="D33" s="50"/>
      <c r="E33" s="50"/>
      <c r="F33" s="50"/>
      <c r="G33" s="50"/>
      <c r="H33" s="50"/>
      <c r="I33" s="50"/>
      <c r="J33" s="50"/>
    </row>
    <row r="34" spans="1:10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 ht="20.25">
      <c r="A35" s="55" t="s">
        <v>23</v>
      </c>
      <c r="B35" s="55"/>
      <c r="C35" s="55"/>
      <c r="D35" s="55"/>
      <c r="E35" s="10"/>
      <c r="F35" s="45" t="s">
        <v>22</v>
      </c>
      <c r="G35" s="45"/>
      <c r="H35" s="2"/>
      <c r="I35" s="2"/>
      <c r="J35" s="2"/>
    </row>
    <row r="36" spans="1:10" ht="20.25">
      <c r="A36" s="2"/>
      <c r="B36" s="2"/>
      <c r="C36" s="2"/>
      <c r="D36" s="2"/>
      <c r="E36" s="2"/>
      <c r="F36" s="2"/>
      <c r="G36" s="9"/>
      <c r="H36" s="2"/>
      <c r="I36" s="2"/>
      <c r="J36" s="2"/>
    </row>
  </sheetData>
  <mergeCells count="48">
    <mergeCell ref="A6:D6"/>
    <mergeCell ref="E6:I6"/>
    <mergeCell ref="A1:I2"/>
    <mergeCell ref="A3:I3"/>
    <mergeCell ref="A4:D4"/>
    <mergeCell ref="E4:I4"/>
    <mergeCell ref="A5:D5"/>
    <mergeCell ref="E5:I5"/>
    <mergeCell ref="C14:E14"/>
    <mergeCell ref="A7:D7"/>
    <mergeCell ref="E8:I8"/>
    <mergeCell ref="A9:D9"/>
    <mergeCell ref="E9:I9"/>
    <mergeCell ref="A10:D10"/>
    <mergeCell ref="E10:I10"/>
    <mergeCell ref="A11:D11"/>
    <mergeCell ref="E11:I11"/>
    <mergeCell ref="C12:E12"/>
    <mergeCell ref="F12:I12"/>
    <mergeCell ref="C13:E13"/>
    <mergeCell ref="F13:I13"/>
    <mergeCell ref="F14:I14"/>
    <mergeCell ref="F20:I20"/>
    <mergeCell ref="F21:I21"/>
    <mergeCell ref="C15:E15"/>
    <mergeCell ref="C20:E20"/>
    <mergeCell ref="C21:E21"/>
    <mergeCell ref="C16:E16"/>
    <mergeCell ref="C17:E17"/>
    <mergeCell ref="C18:E18"/>
    <mergeCell ref="C19:E19"/>
    <mergeCell ref="F15:I15"/>
    <mergeCell ref="F18:I18"/>
    <mergeCell ref="F19:I19"/>
    <mergeCell ref="F16:I16"/>
    <mergeCell ref="F17:I17"/>
    <mergeCell ref="F35:G35"/>
    <mergeCell ref="F22:I22"/>
    <mergeCell ref="C22:E22"/>
    <mergeCell ref="A33:J33"/>
    <mergeCell ref="A31:I31"/>
    <mergeCell ref="A32:I32"/>
    <mergeCell ref="G28:I28"/>
    <mergeCell ref="G29:I29"/>
    <mergeCell ref="G30:I30"/>
    <mergeCell ref="A35:D35"/>
    <mergeCell ref="B23:E23"/>
    <mergeCell ref="F23:I23"/>
  </mergeCells>
  <phoneticPr fontId="5" type="noConversion"/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Peter</cp:lastModifiedBy>
  <cp:lastPrinted>2020-08-12T07:07:13Z</cp:lastPrinted>
  <dcterms:created xsi:type="dcterms:W3CDTF">2015-10-21T06:19:44Z</dcterms:created>
  <dcterms:modified xsi:type="dcterms:W3CDTF">2023-04-14T02:42:20Z</dcterms:modified>
</cp:coreProperties>
</file>