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<sst xmlns="http://schemas.openxmlformats.org/spreadsheetml/2006/main" count="211" uniqueCount="189">
  <si>
    <t>basinname</t>
  </si>
  <si>
    <t>basin</t>
  </si>
  <si>
    <t>Drought Intensity</t>
  </si>
  <si>
    <t>Drought Frequency</t>
  </si>
  <si>
    <t>Population (mean over 2051-2100 for future scenarios)</t>
  </si>
  <si>
    <t>Population exposed to compound drought per year</t>
  </si>
  <si>
    <t>Change of exposed population</t>
  </si>
  <si>
    <t>Historical</t>
  </si>
  <si>
    <t>SSP126</t>
  </si>
  <si>
    <t>SSP245</t>
  </si>
  <si>
    <t>SSP370</t>
  </si>
  <si>
    <t>SSP585</t>
  </si>
  <si>
    <t>hist-nat</t>
  </si>
  <si>
    <t>ssp245-nat</t>
  </si>
  <si>
    <t>piControl_MeanChange</t>
  </si>
  <si>
    <t>piControl_MaxChange</t>
  </si>
  <si>
    <t>ssp245-fix_POP</t>
  </si>
  <si>
    <t>SSP126-HIST</t>
  </si>
  <si>
    <t>SSP245-HIST</t>
  </si>
  <si>
    <t>SSP370-HIST</t>
  </si>
  <si>
    <t>SSP585-HIST</t>
  </si>
  <si>
    <t>Tana</t>
  </si>
  <si>
    <t>Torne/Tornealven</t>
  </si>
  <si>
    <t>Amur</t>
  </si>
  <si>
    <t>Salween</t>
  </si>
  <si>
    <t>Lake Turkana</t>
  </si>
  <si>
    <t>Ca/Song-Koi</t>
  </si>
  <si>
    <t>Benito/Ntem</t>
  </si>
  <si>
    <t>Mira</t>
  </si>
  <si>
    <t>Utamboni</t>
  </si>
  <si>
    <t>Mekong</t>
  </si>
  <si>
    <t>Hondo</t>
  </si>
  <si>
    <t>Amazon</t>
  </si>
  <si>
    <t>Juba-Shibeli</t>
  </si>
  <si>
    <t>Oder/Odar</t>
  </si>
  <si>
    <t>Ogooue</t>
  </si>
  <si>
    <t>Niger</t>
  </si>
  <si>
    <t>Lake Natron</t>
  </si>
  <si>
    <t>Vistula/Wista</t>
  </si>
  <si>
    <t>Nyanga</t>
  </si>
  <si>
    <t>Tumbes</t>
  </si>
  <si>
    <t>Galana</t>
  </si>
  <si>
    <t>Senegal</t>
  </si>
  <si>
    <t>Baraka</t>
  </si>
  <si>
    <t>Pangani</t>
  </si>
  <si>
    <t>Chira</t>
  </si>
  <si>
    <t>Dnieper</t>
  </si>
  <si>
    <t>Chiloango</t>
  </si>
  <si>
    <t>Congo/Zaire</t>
  </si>
  <si>
    <t>Grijalva</t>
  </si>
  <si>
    <t>Tjeroaka-Wanggoe</t>
  </si>
  <si>
    <t>Ruvuma</t>
  </si>
  <si>
    <t>Gash</t>
  </si>
  <si>
    <t>Motaqua</t>
  </si>
  <si>
    <t>Nile</t>
  </si>
  <si>
    <t>Ob</t>
  </si>
  <si>
    <t>Lempa</t>
  </si>
  <si>
    <t>Coco/Segovia</t>
  </si>
  <si>
    <t>Volta</t>
  </si>
  <si>
    <t>Kunene</t>
  </si>
  <si>
    <t>Lake Chad</t>
  </si>
  <si>
    <t>Cuvelai/Etosha</t>
  </si>
  <si>
    <t>Zambezi</t>
  </si>
  <si>
    <t>Lake Titicaca-Poopo System and Cancoso basin</t>
  </si>
  <si>
    <t>La Plata</t>
  </si>
  <si>
    <t>Okavango</t>
  </si>
  <si>
    <t>Sabi</t>
  </si>
  <si>
    <t>Goascoran</t>
  </si>
  <si>
    <t>Gambia</t>
  </si>
  <si>
    <t>Limpopo</t>
  </si>
  <si>
    <t>Incomati</t>
  </si>
  <si>
    <t>Maputo-Umbeluzi</t>
  </si>
  <si>
    <t>Orange</t>
  </si>
  <si>
    <t>Meuse</t>
  </si>
  <si>
    <t>Uruguay</t>
  </si>
  <si>
    <t>Corubal-Geba</t>
  </si>
  <si>
    <t>Rhine</t>
  </si>
  <si>
    <t>Puelo</t>
  </si>
  <si>
    <t>Yelcho</t>
  </si>
  <si>
    <t>Palena</t>
  </si>
  <si>
    <t>San Juan</t>
  </si>
  <si>
    <t>Chubut</t>
  </si>
  <si>
    <t>Pascua</t>
  </si>
  <si>
    <t>Tuloma</t>
  </si>
  <si>
    <t>Gallegos/Chico</t>
  </si>
  <si>
    <t>Carmen Silva/Chico</t>
  </si>
  <si>
    <t>Rio Grande (South America)</t>
  </si>
  <si>
    <t>Komoe</t>
  </si>
  <si>
    <t>Great Scarcies-Little Scarcies</t>
  </si>
  <si>
    <t>Oral/Ural</t>
  </si>
  <si>
    <t>Oueme</t>
  </si>
  <si>
    <t>Catatumbo</t>
  </si>
  <si>
    <t>Moa</t>
  </si>
  <si>
    <t>Sassandra</t>
  </si>
  <si>
    <t>Jenisej/Yenisey</t>
  </si>
  <si>
    <t>St. Paul</t>
  </si>
  <si>
    <t>Cavally</t>
  </si>
  <si>
    <t>Yukon</t>
  </si>
  <si>
    <t>Orinoco</t>
  </si>
  <si>
    <t>Essequibo</t>
  </si>
  <si>
    <t>Mono</t>
  </si>
  <si>
    <t>Bia</t>
  </si>
  <si>
    <t>Cross</t>
  </si>
  <si>
    <t>Corantijn/Courantyne</t>
  </si>
  <si>
    <t>Maroni</t>
  </si>
  <si>
    <t>Sembakung-Sebuku</t>
  </si>
  <si>
    <t>Oiapoque/Oyupock</t>
  </si>
  <si>
    <t>Schelde</t>
  </si>
  <si>
    <t>Elbe</t>
  </si>
  <si>
    <t>Don</t>
  </si>
  <si>
    <t>Malyy-Bolshoy Uzen</t>
  </si>
  <si>
    <t>Lake Ubsa-Nur</t>
  </si>
  <si>
    <t>Nelson-Saskatchewan</t>
  </si>
  <si>
    <t>Columbia</t>
  </si>
  <si>
    <t>Mississippi</t>
  </si>
  <si>
    <t>Olanga</t>
  </si>
  <si>
    <t>Danube</t>
  </si>
  <si>
    <t>St. Lawrence</t>
  </si>
  <si>
    <t>Dniester</t>
  </si>
  <si>
    <t>Vuoksa</t>
  </si>
  <si>
    <t>Mius</t>
  </si>
  <si>
    <t>Ozero</t>
  </si>
  <si>
    <t>St. John (North America)</t>
  </si>
  <si>
    <t>Kogilnik</t>
  </si>
  <si>
    <t>Rhone</t>
  </si>
  <si>
    <t>Alako</t>
  </si>
  <si>
    <t>Pu Lun T'o</t>
  </si>
  <si>
    <t>Klaralven</t>
  </si>
  <si>
    <t>Pasvik</t>
  </si>
  <si>
    <t>Alsek</t>
  </si>
  <si>
    <t>Firth</t>
  </si>
  <si>
    <t>Taku</t>
  </si>
  <si>
    <t>Sujfun</t>
  </si>
  <si>
    <t>Narva</t>
  </si>
  <si>
    <t>Whiting</t>
  </si>
  <si>
    <t>Tumen</t>
  </si>
  <si>
    <t>Maritsa</t>
  </si>
  <si>
    <t>Daugava</t>
  </si>
  <si>
    <t>Trim</t>
  </si>
  <si>
    <t>Struma</t>
  </si>
  <si>
    <t>Nestos</t>
  </si>
  <si>
    <t>Kura-Araks</t>
  </si>
  <si>
    <t>Samur</t>
  </si>
  <si>
    <t>Douro/Duero</t>
  </si>
  <si>
    <t>Vardar</t>
  </si>
  <si>
    <t>Coruh</t>
  </si>
  <si>
    <t>Stikine</t>
  </si>
  <si>
    <t>Yalu</t>
  </si>
  <si>
    <t>Lielupe</t>
  </si>
  <si>
    <t>Tagus/Tejo</t>
  </si>
  <si>
    <t>Neman</t>
  </si>
  <si>
    <t>Guadiana</t>
  </si>
  <si>
    <t>Han</t>
  </si>
  <si>
    <t>Tigris-Euphrates/Shatt al Arab</t>
  </si>
  <si>
    <t>Atrak</t>
  </si>
  <si>
    <t>Foyle</t>
  </si>
  <si>
    <t>Erne</t>
  </si>
  <si>
    <t>Lava/Pregel</t>
  </si>
  <si>
    <t>Murghab-Harirud</t>
  </si>
  <si>
    <t>Asi/Orontes</t>
  </si>
  <si>
    <t>Medjerda</t>
  </si>
  <si>
    <t>Indus</t>
  </si>
  <si>
    <t>Kowl E Namaksar</t>
  </si>
  <si>
    <t>Colorado</t>
  </si>
  <si>
    <t>Jordan</t>
  </si>
  <si>
    <t>Tijuana</t>
  </si>
  <si>
    <t>Tamesl</t>
  </si>
  <si>
    <t>Rio Grande (North America)</t>
  </si>
  <si>
    <t>Guir</t>
  </si>
  <si>
    <t>Helmand</t>
  </si>
  <si>
    <t>Conception</t>
  </si>
  <si>
    <t>Yaqui</t>
  </si>
  <si>
    <t>Daoura</t>
  </si>
  <si>
    <t>Drin</t>
  </si>
  <si>
    <t>Dra</t>
  </si>
  <si>
    <t>Ganges-Brahmaputra-Meghna</t>
  </si>
  <si>
    <t>Hamun-i-Mashkel/Rakshan</t>
  </si>
  <si>
    <t>Irrawaddy</t>
  </si>
  <si>
    <t>Dasht</t>
  </si>
  <si>
    <t>Bei Jiang/Hsi</t>
  </si>
  <si>
    <t>Kaladan</t>
  </si>
  <si>
    <t>Red/Song Hong</t>
  </si>
  <si>
    <t>Atui</t>
  </si>
  <si>
    <t>Ma</t>
  </si>
  <si>
    <t>Balkhash</t>
  </si>
  <si>
    <t>Issyk-kul</t>
  </si>
  <si>
    <t>Syr darya</t>
  </si>
  <si>
    <t>Talas</t>
  </si>
  <si>
    <t>Amu darya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</si>
</sst>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41" formatCode="_ * #,##0_ ;_ * \-#,##0_ ;_ * &quot;-&quot;_ ;_ @_ "/>
    <numFmt numFmtId="177" formatCode="0_ "/>
    <numFmt numFmtId="178" formatCode="0.00000_ "/>
    <numFmt numFmtId="179" formatCode="0.0000_);[Red]\(0.0000\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5">
    <xf numFmtId="0" fontId="0" fillId="0" borderId="0" xfId="0"/>
    <xf numFmtId="1" fontId="0" fillId="0" borderId="0" xfId="0" applyNumberFormat="1" applyAlignmen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176" fontId="0" fillId="0" borderId="0" xfId="0" applyNumberFormat="1"/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/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/>
    <xf numFmtId="179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76" fontId="0" fillId="0" borderId="4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0"/>
  <sheetViews>
    <sheetView tabSelected="1" workbookViewId="0">
      <pane xSplit="1" ySplit="2" topLeftCell="Y3" activePane="bottomRight" state="frozen"/>
      <selection/>
      <selection pane="topRight"/>
      <selection pane="bottomLeft"/>
      <selection pane="bottomRight" activeCell="AH2" sqref="AH2"/>
    </sheetView>
  </sheetViews>
  <sheetFormatPr defaultColWidth="9" defaultRowHeight="14.25"/>
  <cols>
    <col min="1" max="1" width="44" style="1" customWidth="1"/>
    <col min="2" max="2" width="6.5" style="2" customWidth="1"/>
    <col min="9" max="9" width="10.75" customWidth="1"/>
    <col min="10" max="10" width="21.625" customWidth="1"/>
    <col min="11" max="11" width="20.375" customWidth="1"/>
    <col min="17" max="18" width="11.125" style="3" customWidth="1"/>
    <col min="19" max="19" width="21.625" style="4" customWidth="1"/>
    <col min="20" max="20" width="20.375" style="4" customWidth="1"/>
    <col min="21" max="23" width="11.125" style="5" customWidth="1"/>
    <col min="24" max="24" width="12.25" style="5" customWidth="1"/>
    <col min="25" max="25" width="11.125" style="5" customWidth="1"/>
    <col min="26" max="30" width="14.875" style="5" customWidth="1"/>
    <col min="31" max="32" width="12.5" customWidth="1"/>
    <col min="33" max="33" width="21.625" customWidth="1"/>
    <col min="34" max="34" width="20.375" customWidth="1"/>
    <col min="35" max="38" width="12.5" customWidth="1"/>
  </cols>
  <sheetData>
    <row r="1" spans="1:38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8" t="s">
        <v>3</v>
      </c>
      <c r="M1" s="9"/>
      <c r="N1" s="9"/>
      <c r="O1" s="9"/>
      <c r="P1" s="9"/>
      <c r="Q1" s="9"/>
      <c r="R1" s="9"/>
      <c r="S1" s="13"/>
      <c r="T1" s="14"/>
      <c r="U1" s="15" t="s">
        <v>4</v>
      </c>
      <c r="V1" s="16"/>
      <c r="W1" s="16"/>
      <c r="X1" s="16"/>
      <c r="Y1" s="16"/>
      <c r="Z1" s="15" t="s">
        <v>5</v>
      </c>
      <c r="AA1" s="16"/>
      <c r="AB1" s="16"/>
      <c r="AC1" s="16"/>
      <c r="AD1" s="16"/>
      <c r="AE1" s="16"/>
      <c r="AF1" s="16"/>
      <c r="AG1" s="16"/>
      <c r="AH1" s="23"/>
      <c r="AI1" s="24" t="s">
        <v>6</v>
      </c>
      <c r="AJ1" s="24"/>
      <c r="AK1" s="24"/>
      <c r="AL1" s="24"/>
    </row>
    <row r="2" spans="1:38">
      <c r="A2" s="6"/>
      <c r="B2" s="7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7" t="s">
        <v>12</v>
      </c>
      <c r="R2" s="17" t="s">
        <v>13</v>
      </c>
      <c r="S2" s="10" t="s">
        <v>14</v>
      </c>
      <c r="T2" s="10" t="s">
        <v>15</v>
      </c>
      <c r="U2" s="18" t="s">
        <v>7</v>
      </c>
      <c r="V2" s="18" t="s">
        <v>8</v>
      </c>
      <c r="W2" s="18" t="s">
        <v>9</v>
      </c>
      <c r="X2" s="18" t="s">
        <v>10</v>
      </c>
      <c r="Y2" s="18" t="s">
        <v>11</v>
      </c>
      <c r="Z2" s="18" t="s">
        <v>7</v>
      </c>
      <c r="AA2" s="18" t="s">
        <v>8</v>
      </c>
      <c r="AB2" s="18" t="s">
        <v>9</v>
      </c>
      <c r="AC2" s="18" t="s">
        <v>10</v>
      </c>
      <c r="AD2" s="18" t="s">
        <v>11</v>
      </c>
      <c r="AE2" s="10" t="s">
        <v>12</v>
      </c>
      <c r="AF2" s="10" t="s">
        <v>13</v>
      </c>
      <c r="AG2" s="10" t="s">
        <v>14</v>
      </c>
      <c r="AH2" s="10" t="s">
        <v>16</v>
      </c>
      <c r="AI2" s="7" t="s">
        <v>17</v>
      </c>
      <c r="AJ2" s="7" t="s">
        <v>18</v>
      </c>
      <c r="AK2" s="7" t="s">
        <v>19</v>
      </c>
      <c r="AL2" s="7" t="s">
        <v>20</v>
      </c>
    </row>
    <row r="3" spans="1:38">
      <c r="A3" s="11" t="s">
        <v>21</v>
      </c>
      <c r="B3" s="10">
        <v>5780</v>
      </c>
      <c r="C3" s="12">
        <v>0.0535561557743411</v>
      </c>
      <c r="D3" s="12">
        <v>0.0628931577759392</v>
      </c>
      <c r="E3" s="12">
        <v>0.0623947487763045</v>
      </c>
      <c r="F3" s="12">
        <v>0.0638907456604728</v>
      </c>
      <c r="G3" s="12">
        <v>0.0655260781413358</v>
      </c>
      <c r="H3" s="12">
        <v>0.0513573034989702</v>
      </c>
      <c r="I3" s="12">
        <v>0.0579612151065755</v>
      </c>
      <c r="J3" s="12">
        <v>0.00605718438076071</v>
      </c>
      <c r="K3" s="12">
        <v>0.0169642835039249</v>
      </c>
      <c r="L3" s="12">
        <v>0.844057971014493</v>
      </c>
      <c r="M3" s="12">
        <v>1.43304347826087</v>
      </c>
      <c r="N3" s="12">
        <v>1.18202898550725</v>
      </c>
      <c r="O3" s="12">
        <v>1.00727272727273</v>
      </c>
      <c r="P3" s="12">
        <v>1.23072463768116</v>
      </c>
      <c r="Q3" s="19">
        <v>0.485333333333333</v>
      </c>
      <c r="R3" s="19">
        <v>0.882666666666667</v>
      </c>
      <c r="S3" s="20">
        <v>0.221451851851852</v>
      </c>
      <c r="T3" s="20">
        <v>0.584</v>
      </c>
      <c r="U3" s="21">
        <v>4854</v>
      </c>
      <c r="V3" s="21">
        <v>6099.6</v>
      </c>
      <c r="W3" s="21">
        <v>6882</v>
      </c>
      <c r="X3" s="21">
        <v>3580.2</v>
      </c>
      <c r="Y3" s="21">
        <v>9073.00000000001</v>
      </c>
      <c r="Z3" s="21">
        <v>180.885217391304</v>
      </c>
      <c r="AA3" s="21">
        <v>407.469565217392</v>
      </c>
      <c r="AB3" s="21">
        <v>380.577391304348</v>
      </c>
      <c r="AC3" s="21">
        <v>189.665454545454</v>
      </c>
      <c r="AD3" s="21">
        <v>536.439130434782</v>
      </c>
      <c r="AE3" s="22">
        <v>139.5</v>
      </c>
      <c r="AF3" s="22">
        <v>236.512</v>
      </c>
      <c r="AG3" s="22">
        <v>62.7554666666667</v>
      </c>
      <c r="AH3" s="22">
        <v>280.013913043478</v>
      </c>
      <c r="AI3" s="22">
        <f>AA3-Z3</f>
        <v>226.584347826088</v>
      </c>
      <c r="AJ3" s="22">
        <f>AB3-Z3</f>
        <v>199.692173913044</v>
      </c>
      <c r="AK3" s="22">
        <f>AC3-Z3</f>
        <v>8.78023715415023</v>
      </c>
      <c r="AL3" s="22">
        <f>AD3-Z3</f>
        <v>355.553913043478</v>
      </c>
    </row>
    <row r="4" spans="1:38">
      <c r="A4" s="11" t="s">
        <v>22</v>
      </c>
      <c r="B4" s="10">
        <v>10697</v>
      </c>
      <c r="C4" s="12">
        <v>0.0526794106085773</v>
      </c>
      <c r="D4" s="12">
        <v>0.0631852831711078</v>
      </c>
      <c r="E4" s="12">
        <v>0.0629741805467071</v>
      </c>
      <c r="F4" s="12">
        <v>0.0663199383443248</v>
      </c>
      <c r="G4" s="12">
        <v>0.0641027159406643</v>
      </c>
      <c r="H4" s="12">
        <v>0.0522571101745764</v>
      </c>
      <c r="I4" s="12">
        <v>0.0535249382254026</v>
      </c>
      <c r="J4" s="12">
        <v>0.00497896849597475</v>
      </c>
      <c r="K4" s="12">
        <v>0.0134558577158078</v>
      </c>
      <c r="L4" s="12">
        <v>0.808951406649616</v>
      </c>
      <c r="M4" s="12">
        <v>1.17416879795396</v>
      </c>
      <c r="N4" s="12">
        <v>0.967007672634271</v>
      </c>
      <c r="O4" s="12">
        <v>0.877540106951872</v>
      </c>
      <c r="P4" s="12">
        <v>1.01994884910486</v>
      </c>
      <c r="Q4" s="19">
        <v>0.878823529411765</v>
      </c>
      <c r="R4" s="19">
        <v>0.585882352941177</v>
      </c>
      <c r="S4" s="20">
        <v>0.229464052287582</v>
      </c>
      <c r="T4" s="20">
        <v>0.657647058823529</v>
      </c>
      <c r="U4" s="21">
        <v>53866</v>
      </c>
      <c r="V4" s="21">
        <v>68939.4</v>
      </c>
      <c r="W4" s="21">
        <v>67027.8</v>
      </c>
      <c r="X4" s="21">
        <v>41271.2</v>
      </c>
      <c r="Y4" s="21">
        <v>99372.4</v>
      </c>
      <c r="Z4" s="21">
        <v>1142.05913043478</v>
      </c>
      <c r="AA4" s="21">
        <v>2349.22782608696</v>
      </c>
      <c r="AB4" s="21">
        <v>1879.96782608696</v>
      </c>
      <c r="AC4" s="21">
        <v>1158.67181818182</v>
      </c>
      <c r="AD4" s="21">
        <v>2992.66956521739</v>
      </c>
      <c r="AE4" s="22">
        <v>2399.784</v>
      </c>
      <c r="AF4" s="22">
        <v>1922.292</v>
      </c>
      <c r="AG4" s="22">
        <v>829.262933333333</v>
      </c>
      <c r="AH4" s="22">
        <v>1501.06956521739</v>
      </c>
      <c r="AI4" s="22">
        <f t="shared" ref="AI4:AI67" si="0">AA4-Z4</f>
        <v>1207.16869565217</v>
      </c>
      <c r="AJ4" s="22">
        <f t="shared" ref="AJ4:AJ67" si="1">AB4-Z4</f>
        <v>737.908695652175</v>
      </c>
      <c r="AK4" s="22">
        <f t="shared" ref="AK4:AK67" si="2">AC4-Z4</f>
        <v>16.6126877470365</v>
      </c>
      <c r="AL4" s="22">
        <f t="shared" ref="AL4:AL67" si="3">AD4-Z4</f>
        <v>1850.61043478261</v>
      </c>
    </row>
    <row r="5" spans="1:38">
      <c r="A5" s="11" t="s">
        <v>23</v>
      </c>
      <c r="B5" s="10">
        <v>22944</v>
      </c>
      <c r="C5" s="12">
        <v>0.0546360737496508</v>
      </c>
      <c r="D5" s="12">
        <v>0.0612538219425742</v>
      </c>
      <c r="E5" s="12">
        <v>0.0625186070969324</v>
      </c>
      <c r="F5" s="12">
        <v>0.0624715606580201</v>
      </c>
      <c r="G5" s="12">
        <v>0.0640913892275407</v>
      </c>
      <c r="H5" s="12">
        <v>0.0542022749844485</v>
      </c>
      <c r="I5" s="12">
        <v>0.0574979513391988</v>
      </c>
      <c r="J5" s="12">
        <v>0.00442204278505866</v>
      </c>
      <c r="K5" s="12">
        <v>0.0121802291076686</v>
      </c>
      <c r="L5" s="12">
        <v>1.20215744400527</v>
      </c>
      <c r="M5" s="12">
        <v>1.23071475625824</v>
      </c>
      <c r="N5" s="12">
        <v>1.308860342556</v>
      </c>
      <c r="O5" s="12">
        <v>1.26739841597796</v>
      </c>
      <c r="P5" s="12">
        <v>1.28012187088274</v>
      </c>
      <c r="Q5" s="19">
        <v>0.869545454545455</v>
      </c>
      <c r="R5" s="19">
        <v>1.61306818181818</v>
      </c>
      <c r="S5" s="20">
        <v>0.380851851851853</v>
      </c>
      <c r="T5" s="20">
        <v>1.03606060606061</v>
      </c>
      <c r="U5" s="21">
        <v>68827865</v>
      </c>
      <c r="V5" s="21">
        <v>43220276.3999999</v>
      </c>
      <c r="W5" s="21">
        <v>48043199.1999998</v>
      </c>
      <c r="X5" s="21">
        <v>56884002.2</v>
      </c>
      <c r="Y5" s="21">
        <v>43550621.7999999</v>
      </c>
      <c r="Z5" s="21">
        <v>4774601.40782608</v>
      </c>
      <c r="AA5" s="21">
        <v>3160583.77913043</v>
      </c>
      <c r="AB5" s="21">
        <v>3194402.18086956</v>
      </c>
      <c r="AC5" s="21">
        <v>3469129.16636364</v>
      </c>
      <c r="AD5" s="21">
        <v>3054946.77217392</v>
      </c>
      <c r="AE5" s="22">
        <v>2483572.964</v>
      </c>
      <c r="AF5" s="22">
        <v>6375039.08399999</v>
      </c>
      <c r="AG5" s="22">
        <v>1562727.85591111</v>
      </c>
      <c r="AH5" s="22">
        <v>4149156.55304348</v>
      </c>
      <c r="AI5" s="22">
        <f t="shared" si="0"/>
        <v>-1614017.62869565</v>
      </c>
      <c r="AJ5" s="22">
        <f t="shared" si="1"/>
        <v>-1580199.22695652</v>
      </c>
      <c r="AK5" s="22">
        <f t="shared" si="2"/>
        <v>-1305472.24146244</v>
      </c>
      <c r="AL5" s="22">
        <f t="shared" si="3"/>
        <v>-1719654.63565215</v>
      </c>
    </row>
    <row r="6" spans="1:38">
      <c r="A6" s="11" t="s">
        <v>24</v>
      </c>
      <c r="B6" s="10">
        <v>47738</v>
      </c>
      <c r="C6" s="12">
        <v>0.0563842394848683</v>
      </c>
      <c r="D6" s="12">
        <v>0.0607980560688548</v>
      </c>
      <c r="E6" s="12">
        <v>0.0628204308427307</v>
      </c>
      <c r="F6" s="12">
        <v>0.0635372189317462</v>
      </c>
      <c r="G6" s="12">
        <v>0.0644728008339533</v>
      </c>
      <c r="H6" s="12">
        <v>0.0561436074464363</v>
      </c>
      <c r="I6" s="12">
        <v>0.0552341330727634</v>
      </c>
      <c r="J6" s="12">
        <v>0.00320306436972468</v>
      </c>
      <c r="K6" s="12">
        <v>0.00867096479995175</v>
      </c>
      <c r="L6" s="12">
        <v>2.63026755852843</v>
      </c>
      <c r="M6" s="12">
        <v>3.02968227424749</v>
      </c>
      <c r="N6" s="12">
        <v>3.67006688963211</v>
      </c>
      <c r="O6" s="12">
        <v>4.07797202797203</v>
      </c>
      <c r="P6" s="12">
        <v>3.21638795986622</v>
      </c>
      <c r="Q6" s="19">
        <v>2.18576923076923</v>
      </c>
      <c r="R6" s="19">
        <v>2.16538461538462</v>
      </c>
      <c r="S6" s="20">
        <v>0.378957264957265</v>
      </c>
      <c r="T6" s="20">
        <v>1.07423076923077</v>
      </c>
      <c r="U6" s="21">
        <v>7866744</v>
      </c>
      <c r="V6" s="21">
        <v>4404357.8</v>
      </c>
      <c r="W6" s="21">
        <v>5534668.2</v>
      </c>
      <c r="X6" s="21">
        <v>7609944.6</v>
      </c>
      <c r="Y6" s="21">
        <v>4238731.4</v>
      </c>
      <c r="Z6" s="21">
        <v>1004186.93478261</v>
      </c>
      <c r="AA6" s="21">
        <v>672038.431304348</v>
      </c>
      <c r="AB6" s="21">
        <v>985473.724347826</v>
      </c>
      <c r="AC6" s="21">
        <v>1370244.18727273</v>
      </c>
      <c r="AD6" s="21">
        <v>704390.742608696</v>
      </c>
      <c r="AE6" s="22">
        <v>1062020.54</v>
      </c>
      <c r="AF6" s="22">
        <v>1006860.984</v>
      </c>
      <c r="AG6" s="22">
        <v>199135.2488</v>
      </c>
      <c r="AH6" s="22">
        <v>1425586.34695652</v>
      </c>
      <c r="AI6" s="22">
        <f t="shared" si="0"/>
        <v>-332148.50347826</v>
      </c>
      <c r="AJ6" s="22">
        <f t="shared" si="1"/>
        <v>-18713.210434782</v>
      </c>
      <c r="AK6" s="22">
        <f t="shared" si="2"/>
        <v>366057.252490119</v>
      </c>
      <c r="AL6" s="22">
        <f t="shared" si="3"/>
        <v>-299796.192173912</v>
      </c>
    </row>
    <row r="7" spans="1:38">
      <c r="A7" s="11" t="s">
        <v>25</v>
      </c>
      <c r="B7" s="10">
        <v>52594</v>
      </c>
      <c r="C7" s="12">
        <v>0.0534027250561706</v>
      </c>
      <c r="D7" s="12">
        <v>0.0577155922505895</v>
      </c>
      <c r="E7" s="12">
        <v>0.0592719143189323</v>
      </c>
      <c r="F7" s="12">
        <v>0.0616938178080365</v>
      </c>
      <c r="G7" s="12">
        <v>0.0629257274517534</v>
      </c>
      <c r="H7" s="12">
        <v>0.0536911606132513</v>
      </c>
      <c r="I7" s="12">
        <v>0.0537616879830329</v>
      </c>
      <c r="J7" s="12">
        <v>0.00416917780683164</v>
      </c>
      <c r="K7" s="12">
        <v>0.0114908007477001</v>
      </c>
      <c r="L7" s="12">
        <v>1.84876385336743</v>
      </c>
      <c r="M7" s="12">
        <v>1.65745950554135</v>
      </c>
      <c r="N7" s="12">
        <v>1.59795396419437</v>
      </c>
      <c r="O7" s="12">
        <v>1.78877005347594</v>
      </c>
      <c r="P7" s="12">
        <v>1.26854219948849</v>
      </c>
      <c r="Q7" s="19">
        <v>1.81490196078431</v>
      </c>
      <c r="R7" s="19">
        <v>1.88627450980392</v>
      </c>
      <c r="S7" s="20">
        <v>0.551564270152505</v>
      </c>
      <c r="T7" s="20">
        <v>1.58117647058824</v>
      </c>
      <c r="U7" s="21">
        <v>12484116</v>
      </c>
      <c r="V7" s="21">
        <v>21822085.3999999</v>
      </c>
      <c r="W7" s="21">
        <v>28459956.8</v>
      </c>
      <c r="X7" s="21">
        <v>40416095.6</v>
      </c>
      <c r="Y7" s="21">
        <v>21105022.6</v>
      </c>
      <c r="Z7" s="21">
        <v>1455281.39130435</v>
      </c>
      <c r="AA7" s="21">
        <v>2519709.48521739</v>
      </c>
      <c r="AB7" s="21">
        <v>2887128.02</v>
      </c>
      <c r="AC7" s="21">
        <v>4487102.38727272</v>
      </c>
      <c r="AD7" s="21">
        <v>1807941.22</v>
      </c>
      <c r="AE7" s="22">
        <v>1508643.456</v>
      </c>
      <c r="AF7" s="22">
        <v>1519082.296</v>
      </c>
      <c r="AG7" s="22">
        <v>382158.974933334</v>
      </c>
      <c r="AH7" s="22">
        <v>1316398.07913043</v>
      </c>
      <c r="AI7" s="22">
        <f t="shared" si="0"/>
        <v>1064428.09391304</v>
      </c>
      <c r="AJ7" s="22">
        <f t="shared" si="1"/>
        <v>1431846.62869565</v>
      </c>
      <c r="AK7" s="22">
        <f t="shared" si="2"/>
        <v>3031820.99596837</v>
      </c>
      <c r="AL7" s="22">
        <f t="shared" si="3"/>
        <v>352659.82869565</v>
      </c>
    </row>
    <row r="8" spans="1:38">
      <c r="A8" s="11" t="s">
        <v>26</v>
      </c>
      <c r="B8" s="10">
        <v>46617</v>
      </c>
      <c r="C8" s="12">
        <v>0.0559732570146773</v>
      </c>
      <c r="D8" s="12">
        <v>0.0597135589959997</v>
      </c>
      <c r="E8" s="12">
        <v>0.0607438226858351</v>
      </c>
      <c r="F8" s="12">
        <v>0.0625065751460474</v>
      </c>
      <c r="G8" s="12">
        <v>0.0619713224083872</v>
      </c>
      <c r="H8" s="12">
        <v>0.0582989223597461</v>
      </c>
      <c r="I8" s="12">
        <v>0.0510742856195673</v>
      </c>
      <c r="J8" s="12">
        <v>0.00384115652963662</v>
      </c>
      <c r="K8" s="12">
        <v>0.0106059602097136</v>
      </c>
      <c r="L8" s="12">
        <v>2.42222222222222</v>
      </c>
      <c r="M8" s="12">
        <v>2.83381642512077</v>
      </c>
      <c r="N8" s="12">
        <v>3.8183574879227</v>
      </c>
      <c r="O8" s="12">
        <v>4.74949494949495</v>
      </c>
      <c r="P8" s="12">
        <v>4.45700483091787</v>
      </c>
      <c r="Q8" s="19">
        <v>1.36</v>
      </c>
      <c r="R8" s="19">
        <v>1.34222222222222</v>
      </c>
      <c r="S8" s="20">
        <v>0.428740740740741</v>
      </c>
      <c r="T8" s="20">
        <v>1.12</v>
      </c>
      <c r="U8" s="21">
        <v>3760660</v>
      </c>
      <c r="V8" s="21">
        <v>3086001.2</v>
      </c>
      <c r="W8" s="21">
        <v>3713987.4</v>
      </c>
      <c r="X8" s="21">
        <v>4850424</v>
      </c>
      <c r="Y8" s="21">
        <v>2995050.2</v>
      </c>
      <c r="Z8" s="21">
        <v>292162.215652174</v>
      </c>
      <c r="AA8" s="21">
        <v>363372.371304348</v>
      </c>
      <c r="AB8" s="21">
        <v>489278.820869565</v>
      </c>
      <c r="AC8" s="21">
        <v>797898.017272727</v>
      </c>
      <c r="AD8" s="21">
        <v>485866.03826087</v>
      </c>
      <c r="AE8" s="22">
        <v>202385.652</v>
      </c>
      <c r="AF8" s="22">
        <v>176873.572</v>
      </c>
      <c r="AG8" s="22">
        <v>59141.9230222222</v>
      </c>
      <c r="AH8" s="22">
        <v>474571.56173913</v>
      </c>
      <c r="AI8" s="22">
        <f t="shared" si="0"/>
        <v>71210.155652174</v>
      </c>
      <c r="AJ8" s="22">
        <f t="shared" si="1"/>
        <v>197116.605217392</v>
      </c>
      <c r="AK8" s="22">
        <f t="shared" si="2"/>
        <v>505735.801620553</v>
      </c>
      <c r="AL8" s="22">
        <f t="shared" si="3"/>
        <v>193703.822608696</v>
      </c>
    </row>
    <row r="9" spans="1:38">
      <c r="A9" s="11" t="s">
        <v>27</v>
      </c>
      <c r="B9" s="10">
        <v>52863</v>
      </c>
      <c r="C9" s="12">
        <v>0.0549841362433863</v>
      </c>
      <c r="D9" s="12">
        <v>0.063365218537415</v>
      </c>
      <c r="E9" s="12">
        <v>0.064146651984127</v>
      </c>
      <c r="F9" s="12">
        <v>0.0724935665895539</v>
      </c>
      <c r="G9" s="12">
        <v>0.0720651437696122</v>
      </c>
      <c r="H9" s="12">
        <v>0.0566106806300332</v>
      </c>
      <c r="I9" s="12">
        <v>0.0543495374965731</v>
      </c>
      <c r="J9" s="12">
        <v>0.00341768985767035</v>
      </c>
      <c r="K9" s="12">
        <v>0.00972879377194658</v>
      </c>
      <c r="L9" s="12">
        <v>2.03115942028985</v>
      </c>
      <c r="M9" s="12">
        <v>2.59130434782609</v>
      </c>
      <c r="N9" s="12">
        <v>2.64927536231884</v>
      </c>
      <c r="O9" s="12">
        <v>4.8</v>
      </c>
      <c r="P9" s="12">
        <v>4.49565217391304</v>
      </c>
      <c r="Q9" s="19">
        <v>2.60333333333333</v>
      </c>
      <c r="R9" s="19">
        <v>3.55333333333333</v>
      </c>
      <c r="S9" s="20">
        <v>0.679777777777778</v>
      </c>
      <c r="T9" s="20">
        <v>1.82333333333333</v>
      </c>
      <c r="U9" s="21">
        <v>541729</v>
      </c>
      <c r="V9" s="21">
        <v>881265.200000001</v>
      </c>
      <c r="W9" s="21">
        <v>1066389.2</v>
      </c>
      <c r="X9" s="21">
        <v>1337406.2</v>
      </c>
      <c r="Y9" s="21">
        <v>901436</v>
      </c>
      <c r="Z9" s="21">
        <v>51073.7808695652</v>
      </c>
      <c r="AA9" s="21">
        <v>90633.5817391305</v>
      </c>
      <c r="AB9" s="21">
        <v>117051.275652174</v>
      </c>
      <c r="AC9" s="21">
        <v>223666.954545455</v>
      </c>
      <c r="AD9" s="21">
        <v>153570.492173913</v>
      </c>
      <c r="AE9" s="22">
        <v>81349.5120000001</v>
      </c>
      <c r="AF9" s="22">
        <v>101359.54</v>
      </c>
      <c r="AG9" s="22">
        <v>21344.7911111111</v>
      </c>
      <c r="AH9" s="22">
        <v>60346.2086956522</v>
      </c>
      <c r="AI9" s="22">
        <f t="shared" si="0"/>
        <v>39559.8008695653</v>
      </c>
      <c r="AJ9" s="22">
        <f t="shared" si="1"/>
        <v>65977.4947826087</v>
      </c>
      <c r="AK9" s="22">
        <f t="shared" si="2"/>
        <v>172593.173675889</v>
      </c>
      <c r="AL9" s="22">
        <f t="shared" si="3"/>
        <v>102496.711304348</v>
      </c>
    </row>
    <row r="10" spans="1:38">
      <c r="A10" s="11" t="s">
        <v>28</v>
      </c>
      <c r="B10" s="10">
        <v>52971</v>
      </c>
      <c r="C10" s="12">
        <v>0.056733078964598</v>
      </c>
      <c r="D10" s="12">
        <v>0.0617091345672846</v>
      </c>
      <c r="E10" s="12">
        <v>0.0625319178463512</v>
      </c>
      <c r="F10" s="12">
        <v>0.0660112812845444</v>
      </c>
      <c r="G10" s="12">
        <v>0.066462476098648</v>
      </c>
      <c r="H10" s="12">
        <v>0.0582936429173647</v>
      </c>
      <c r="I10" s="12">
        <v>0.0584590029035977</v>
      </c>
      <c r="J10" s="12">
        <v>0.00271018254018015</v>
      </c>
      <c r="K10" s="12">
        <v>0.00690095774799055</v>
      </c>
      <c r="L10" s="12">
        <v>4.20434782608696</v>
      </c>
      <c r="M10" s="12">
        <v>5.16086956521739</v>
      </c>
      <c r="N10" s="12">
        <v>6.38695652173913</v>
      </c>
      <c r="O10" s="12">
        <v>7.80151515151515</v>
      </c>
      <c r="P10" s="12">
        <v>9.14492753623188</v>
      </c>
      <c r="Q10" s="19">
        <v>4.6</v>
      </c>
      <c r="R10" s="19">
        <v>5.07333333333333</v>
      </c>
      <c r="S10" s="20">
        <v>0.511259259259259</v>
      </c>
      <c r="T10" s="20">
        <v>1.4</v>
      </c>
      <c r="U10" s="21">
        <v>1117932</v>
      </c>
      <c r="V10" s="21">
        <v>1178830.4</v>
      </c>
      <c r="W10" s="21">
        <v>1471389.8</v>
      </c>
      <c r="X10" s="21">
        <v>2144319.4</v>
      </c>
      <c r="Y10" s="21">
        <v>1137725.8</v>
      </c>
      <c r="Z10" s="21">
        <v>267523.094782609</v>
      </c>
      <c r="AA10" s="21">
        <v>351555.893043478</v>
      </c>
      <c r="AB10" s="21">
        <v>509333.317391304</v>
      </c>
      <c r="AC10" s="21">
        <v>778683.053636364</v>
      </c>
      <c r="AD10" s="21">
        <v>496477.87826087</v>
      </c>
      <c r="AE10" s="22">
        <v>283927.62</v>
      </c>
      <c r="AF10" s="22">
        <v>308331.136</v>
      </c>
      <c r="AG10" s="22">
        <v>32072.8930666667</v>
      </c>
      <c r="AH10" s="22">
        <v>383364.226956522</v>
      </c>
      <c r="AI10" s="22">
        <f t="shared" si="0"/>
        <v>84032.7982608696</v>
      </c>
      <c r="AJ10" s="22">
        <f t="shared" si="1"/>
        <v>241810.222608696</v>
      </c>
      <c r="AK10" s="22">
        <f t="shared" si="2"/>
        <v>511159.958853755</v>
      </c>
      <c r="AL10" s="22">
        <f t="shared" si="3"/>
        <v>228954.783478261</v>
      </c>
    </row>
    <row r="11" spans="1:38">
      <c r="A11" s="11" t="s">
        <v>29</v>
      </c>
      <c r="B11" s="10">
        <v>53197</v>
      </c>
      <c r="C11" s="12">
        <v>0.0553680864197531</v>
      </c>
      <c r="D11" s="12">
        <v>0.0601080753968254</v>
      </c>
      <c r="E11" s="12">
        <v>0.0622207936507937</v>
      </c>
      <c r="F11" s="12">
        <v>0.0708092522045856</v>
      </c>
      <c r="G11" s="12">
        <v>0.0716874498356582</v>
      </c>
      <c r="H11" s="12">
        <v>0.060511923297776</v>
      </c>
      <c r="I11" s="12">
        <v>0.0574508186161832</v>
      </c>
      <c r="J11" s="12">
        <v>0.00333708426836555</v>
      </c>
      <c r="K11" s="12">
        <v>0.00849506665705411</v>
      </c>
      <c r="L11" s="12">
        <v>0.695652173913043</v>
      </c>
      <c r="M11" s="12">
        <v>0.793478260869565</v>
      </c>
      <c r="N11" s="12">
        <v>0.893478260869565</v>
      </c>
      <c r="O11" s="12">
        <v>1.75681818181818</v>
      </c>
      <c r="P11" s="12">
        <v>1.7695652173913</v>
      </c>
      <c r="Q11" s="19">
        <v>2.51</v>
      </c>
      <c r="R11" s="19">
        <v>2.53</v>
      </c>
      <c r="S11" s="20">
        <v>0.457333333333333</v>
      </c>
      <c r="T11" s="20">
        <v>1.18</v>
      </c>
      <c r="U11" s="21">
        <v>140363</v>
      </c>
      <c r="V11" s="21">
        <v>278185.4</v>
      </c>
      <c r="W11" s="21">
        <v>339060.8</v>
      </c>
      <c r="X11" s="21">
        <v>387980.8</v>
      </c>
      <c r="Y11" s="21">
        <v>303469.8</v>
      </c>
      <c r="Z11" s="21">
        <v>4241.0347826087</v>
      </c>
      <c r="AA11" s="21">
        <v>10335.5165217391</v>
      </c>
      <c r="AB11" s="21">
        <v>14358.9947826087</v>
      </c>
      <c r="AC11" s="21">
        <v>34144.1990909091</v>
      </c>
      <c r="AD11" s="21">
        <v>26344.2469565217</v>
      </c>
      <c r="AE11" s="22">
        <v>18650.832</v>
      </c>
      <c r="AF11" s="22">
        <v>17059.396</v>
      </c>
      <c r="AG11" s="22">
        <v>3428.24017777778</v>
      </c>
      <c r="AH11" s="22">
        <v>5894.9547826087</v>
      </c>
      <c r="AI11" s="22">
        <f t="shared" si="0"/>
        <v>6094.48173913044</v>
      </c>
      <c r="AJ11" s="22">
        <f t="shared" si="1"/>
        <v>10117.96</v>
      </c>
      <c r="AK11" s="22">
        <f t="shared" si="2"/>
        <v>29903.1643083004</v>
      </c>
      <c r="AL11" s="22">
        <f t="shared" si="3"/>
        <v>22103.212173913</v>
      </c>
    </row>
    <row r="12" spans="1:38">
      <c r="A12" s="11" t="s">
        <v>30</v>
      </c>
      <c r="B12" s="10">
        <v>50068</v>
      </c>
      <c r="C12" s="12">
        <v>0.0555591338117833</v>
      </c>
      <c r="D12" s="12">
        <v>0.0596321668107437</v>
      </c>
      <c r="E12" s="12">
        <v>0.0611683656351002</v>
      </c>
      <c r="F12" s="12">
        <v>0.0625073829703458</v>
      </c>
      <c r="G12" s="12">
        <v>0.0630768181786972</v>
      </c>
      <c r="H12" s="12">
        <v>0.0554111933652407</v>
      </c>
      <c r="I12" s="12">
        <v>0.0553098448311644</v>
      </c>
      <c r="J12" s="12">
        <v>0.00366787889287284</v>
      </c>
      <c r="K12" s="12">
        <v>0.0100098639427625</v>
      </c>
      <c r="L12" s="12">
        <v>2.6063557312253</v>
      </c>
      <c r="M12" s="12">
        <v>3.16689328063241</v>
      </c>
      <c r="N12" s="12">
        <v>3.61391304347826</v>
      </c>
      <c r="O12" s="12">
        <v>4.54571900826446</v>
      </c>
      <c r="P12" s="12">
        <v>4.04215019762846</v>
      </c>
      <c r="Q12" s="19">
        <v>1.90981818181818</v>
      </c>
      <c r="R12" s="19">
        <v>1.92698181818182</v>
      </c>
      <c r="S12" s="20">
        <v>0.397184646464647</v>
      </c>
      <c r="T12" s="20">
        <v>1.1296</v>
      </c>
      <c r="U12" s="21">
        <v>65898731</v>
      </c>
      <c r="V12" s="21">
        <v>51907903.6</v>
      </c>
      <c r="W12" s="21">
        <v>63628766</v>
      </c>
      <c r="X12" s="21">
        <v>85326198.8</v>
      </c>
      <c r="Y12" s="21">
        <v>50302920.2000001</v>
      </c>
      <c r="Z12" s="21">
        <v>7358034.54521738</v>
      </c>
      <c r="AA12" s="21">
        <v>7569835.92</v>
      </c>
      <c r="AB12" s="21">
        <v>9752461.85652174</v>
      </c>
      <c r="AC12" s="21">
        <v>15523008.9936364</v>
      </c>
      <c r="AD12" s="21">
        <v>9196054.29130436</v>
      </c>
      <c r="AE12" s="22">
        <v>6595321.64800001</v>
      </c>
      <c r="AF12" s="22">
        <v>7274161.252</v>
      </c>
      <c r="AG12" s="22">
        <v>1613420.39715556</v>
      </c>
      <c r="AH12" s="22">
        <v>10004707.9356522</v>
      </c>
      <c r="AI12" s="22">
        <f t="shared" si="0"/>
        <v>211801.374782615</v>
      </c>
      <c r="AJ12" s="22">
        <f t="shared" si="1"/>
        <v>2394427.31130436</v>
      </c>
      <c r="AK12" s="22">
        <f t="shared" si="2"/>
        <v>8164974.44841897</v>
      </c>
      <c r="AL12" s="22">
        <f t="shared" si="3"/>
        <v>1838019.74608698</v>
      </c>
    </row>
    <row r="13" spans="1:38">
      <c r="A13" s="11" t="s">
        <v>31</v>
      </c>
      <c r="B13" s="10">
        <v>46656</v>
      </c>
      <c r="C13" s="12">
        <v>0.0564822411816578</v>
      </c>
      <c r="D13" s="12">
        <v>0.0628925078707301</v>
      </c>
      <c r="E13" s="12">
        <v>0.0650616166496398</v>
      </c>
      <c r="F13" s="12">
        <v>0.0692419829595008</v>
      </c>
      <c r="G13" s="12">
        <v>0.0717564028343423</v>
      </c>
      <c r="H13" s="12">
        <v>0.0570048067399546</v>
      </c>
      <c r="I13" s="12">
        <v>0.054371138636826</v>
      </c>
      <c r="J13" s="12">
        <v>0.00353820733802725</v>
      </c>
      <c r="K13" s="12">
        <v>0.00934202480629369</v>
      </c>
      <c r="L13" s="12">
        <v>1.84347826086956</v>
      </c>
      <c r="M13" s="12">
        <v>3.84782608695652</v>
      </c>
      <c r="N13" s="12">
        <v>5.66521739130435</v>
      </c>
      <c r="O13" s="12">
        <v>9.27272727272727</v>
      </c>
      <c r="P13" s="12">
        <v>11.8565217391304</v>
      </c>
      <c r="Q13" s="19">
        <v>2.17333333333333</v>
      </c>
      <c r="R13" s="19">
        <v>1.54</v>
      </c>
      <c r="S13" s="20">
        <v>0.640296296296296</v>
      </c>
      <c r="T13" s="20">
        <v>1.96</v>
      </c>
      <c r="U13" s="21">
        <v>183885</v>
      </c>
      <c r="V13" s="21">
        <v>183315</v>
      </c>
      <c r="W13" s="21">
        <v>258833</v>
      </c>
      <c r="X13" s="21">
        <v>432759.2</v>
      </c>
      <c r="Y13" s="21">
        <v>155306</v>
      </c>
      <c r="Z13" s="21">
        <v>12860.3260869565</v>
      </c>
      <c r="AA13" s="21">
        <v>29062.7530434783</v>
      </c>
      <c r="AB13" s="21">
        <v>54692.7043478261</v>
      </c>
      <c r="AC13" s="21">
        <v>130722.308181818</v>
      </c>
      <c r="AD13" s="21">
        <v>60114.0226086957</v>
      </c>
      <c r="AE13" s="22">
        <v>18886.16</v>
      </c>
      <c r="AF13" s="22">
        <v>13395.196</v>
      </c>
      <c r="AG13" s="22">
        <v>6043.77946666667</v>
      </c>
      <c r="AH13" s="22">
        <v>38412.74</v>
      </c>
      <c r="AI13" s="22">
        <f t="shared" si="0"/>
        <v>16202.4269565217</v>
      </c>
      <c r="AJ13" s="22">
        <f t="shared" si="1"/>
        <v>41832.3782608696</v>
      </c>
      <c r="AK13" s="22">
        <f t="shared" si="2"/>
        <v>117861.982094862</v>
      </c>
      <c r="AL13" s="22">
        <f t="shared" si="3"/>
        <v>47253.6965217391</v>
      </c>
    </row>
    <row r="14" spans="1:38">
      <c r="A14" s="11" t="s">
        <v>32</v>
      </c>
      <c r="B14" s="10">
        <v>53561</v>
      </c>
      <c r="C14" s="12">
        <v>0.0555161451770226</v>
      </c>
      <c r="D14" s="12">
        <v>0.0627793351893723</v>
      </c>
      <c r="E14" s="12">
        <v>0.0654127166001622</v>
      </c>
      <c r="F14" s="12">
        <v>0.0683693688048401</v>
      </c>
      <c r="G14" s="12">
        <v>0.0703978006964576</v>
      </c>
      <c r="H14" s="12">
        <v>0.0543855385268676</v>
      </c>
      <c r="I14" s="12">
        <v>0.0549076600220843</v>
      </c>
      <c r="J14" s="12">
        <v>0.00329121247474538</v>
      </c>
      <c r="K14" s="12">
        <v>0.00891958916770538</v>
      </c>
      <c r="L14" s="12">
        <v>2.78907011037133</v>
      </c>
      <c r="M14" s="12">
        <v>7.70625139639842</v>
      </c>
      <c r="N14" s="12">
        <v>10.4290048706376</v>
      </c>
      <c r="O14" s="12">
        <v>14.2951929365598</v>
      </c>
      <c r="P14" s="12">
        <v>17.6284641851736</v>
      </c>
      <c r="Q14" s="19">
        <v>2.1054470709147</v>
      </c>
      <c r="R14" s="19">
        <v>2.45934224049332</v>
      </c>
      <c r="S14" s="20">
        <v>0.491594381637547</v>
      </c>
      <c r="T14" s="20">
        <v>1.34781089414183</v>
      </c>
      <c r="U14" s="21">
        <v>24205512</v>
      </c>
      <c r="V14" s="21">
        <v>21943066.6000006</v>
      </c>
      <c r="W14" s="21">
        <v>27976464.1999993</v>
      </c>
      <c r="X14" s="21">
        <v>44004287.0000008</v>
      </c>
      <c r="Y14" s="21">
        <v>19780310.2000006</v>
      </c>
      <c r="Z14" s="21">
        <v>3784262.73826085</v>
      </c>
      <c r="AA14" s="21">
        <v>7153892.18956523</v>
      </c>
      <c r="AB14" s="21">
        <v>10711252.1495653</v>
      </c>
      <c r="AC14" s="21">
        <v>18355170.6527274</v>
      </c>
      <c r="AD14" s="21">
        <v>10164202.9713043</v>
      </c>
      <c r="AE14" s="22">
        <v>3421309.97200002</v>
      </c>
      <c r="AF14" s="22">
        <v>3835687.24399999</v>
      </c>
      <c r="AG14" s="22">
        <v>641923.198133336</v>
      </c>
      <c r="AH14" s="22">
        <v>9110417.7078261</v>
      </c>
      <c r="AI14" s="22">
        <f t="shared" si="0"/>
        <v>3369629.45130439</v>
      </c>
      <c r="AJ14" s="22">
        <f t="shared" si="1"/>
        <v>6926989.41130442</v>
      </c>
      <c r="AK14" s="22">
        <f t="shared" si="2"/>
        <v>14570907.9144665</v>
      </c>
      <c r="AL14" s="22">
        <f t="shared" si="3"/>
        <v>6379940.23304344</v>
      </c>
    </row>
    <row r="15" spans="1:38">
      <c r="A15" s="11" t="s">
        <v>33</v>
      </c>
      <c r="B15" s="10">
        <v>53813</v>
      </c>
      <c r="C15" s="12">
        <v>0.0547184436022907</v>
      </c>
      <c r="D15" s="12">
        <v>0.0592574981491749</v>
      </c>
      <c r="E15" s="12">
        <v>0.0616254486153711</v>
      </c>
      <c r="F15" s="12">
        <v>0.0639324210384471</v>
      </c>
      <c r="G15" s="12">
        <v>0.0632301523018049</v>
      </c>
      <c r="H15" s="12">
        <v>0.0534788188835555</v>
      </c>
      <c r="I15" s="12">
        <v>0.0572019183313566</v>
      </c>
      <c r="J15" s="12">
        <v>0.00488732162514847</v>
      </c>
      <c r="K15" s="12">
        <v>0.0131943187827615</v>
      </c>
      <c r="L15" s="12">
        <v>1.34847744666992</v>
      </c>
      <c r="M15" s="12">
        <v>1.29796450089562</v>
      </c>
      <c r="N15" s="12">
        <v>1.43162351408565</v>
      </c>
      <c r="O15" s="12">
        <v>1.85635001702417</v>
      </c>
      <c r="P15" s="12">
        <v>1.21419964175216</v>
      </c>
      <c r="Q15" s="19">
        <v>1.34561797752809</v>
      </c>
      <c r="R15" s="19">
        <v>1.5114606741573</v>
      </c>
      <c r="S15" s="20">
        <v>0.69887973366625</v>
      </c>
      <c r="T15" s="20">
        <v>1.8</v>
      </c>
      <c r="U15" s="21">
        <v>22478395</v>
      </c>
      <c r="V15" s="21">
        <v>37197488.9999996</v>
      </c>
      <c r="W15" s="21">
        <v>49373351.2</v>
      </c>
      <c r="X15" s="21">
        <v>73650906.1999998</v>
      </c>
      <c r="Y15" s="21">
        <v>34234876.8000002</v>
      </c>
      <c r="Z15" s="21">
        <v>1550641.66608696</v>
      </c>
      <c r="AA15" s="21">
        <v>2701147.46695652</v>
      </c>
      <c r="AB15" s="21">
        <v>3855458.20782608</v>
      </c>
      <c r="AC15" s="21">
        <v>6522816.93090909</v>
      </c>
      <c r="AD15" s="21">
        <v>2177591.11391304</v>
      </c>
      <c r="AE15" s="22">
        <v>1798212.20000001</v>
      </c>
      <c r="AF15" s="22">
        <v>1674128.54</v>
      </c>
      <c r="AG15" s="22">
        <v>597394.539733333</v>
      </c>
      <c r="AH15" s="22">
        <v>1769464.23913043</v>
      </c>
      <c r="AI15" s="22">
        <f t="shared" si="0"/>
        <v>1150505.80086956</v>
      </c>
      <c r="AJ15" s="22">
        <f t="shared" si="1"/>
        <v>2304816.54173913</v>
      </c>
      <c r="AK15" s="22">
        <f t="shared" si="2"/>
        <v>4972175.26482213</v>
      </c>
      <c r="AL15" s="22">
        <f t="shared" si="3"/>
        <v>626949.447826083</v>
      </c>
    </row>
    <row r="16" spans="1:38">
      <c r="A16" s="11" t="s">
        <v>34</v>
      </c>
      <c r="B16" s="10">
        <v>22231</v>
      </c>
      <c r="C16" s="12">
        <v>0.052328233048877</v>
      </c>
      <c r="D16" s="12">
        <v>0.0597104305061737</v>
      </c>
      <c r="E16" s="12">
        <v>0.0588586696920279</v>
      </c>
      <c r="F16" s="12">
        <v>0.0603776601146712</v>
      </c>
      <c r="G16" s="12">
        <v>0.0610978755434609</v>
      </c>
      <c r="H16" s="12">
        <v>0.0514277181513713</v>
      </c>
      <c r="I16" s="12">
        <v>0.0553961494048309</v>
      </c>
      <c r="J16" s="12">
        <v>0.00366152439560041</v>
      </c>
      <c r="K16" s="12">
        <v>0.00995898259040374</v>
      </c>
      <c r="L16" s="12">
        <v>1.09733520336606</v>
      </c>
      <c r="M16" s="12">
        <v>2.4726507713885</v>
      </c>
      <c r="N16" s="12">
        <v>2.8398316970547</v>
      </c>
      <c r="O16" s="12">
        <v>3.53709677419355</v>
      </c>
      <c r="P16" s="12">
        <v>3.96451612903226</v>
      </c>
      <c r="Q16" s="19">
        <v>1.23548387096774</v>
      </c>
      <c r="R16" s="19">
        <v>1.89290322580645</v>
      </c>
      <c r="S16" s="20">
        <v>0.422652329749104</v>
      </c>
      <c r="T16" s="20">
        <v>1.21225806451613</v>
      </c>
      <c r="U16" s="21">
        <v>15811330</v>
      </c>
      <c r="V16" s="21">
        <v>13859473.6</v>
      </c>
      <c r="W16" s="21">
        <v>12983324.4</v>
      </c>
      <c r="X16" s="21">
        <v>9270318.8</v>
      </c>
      <c r="Y16" s="21">
        <v>17062801.6</v>
      </c>
      <c r="Z16" s="21">
        <v>856667.615652174</v>
      </c>
      <c r="AA16" s="21">
        <v>1745284.30260869</v>
      </c>
      <c r="AB16" s="21">
        <v>1950975.10869565</v>
      </c>
      <c r="AC16" s="21">
        <v>1824435.53090909</v>
      </c>
      <c r="AD16" s="21">
        <v>3453184.47565217</v>
      </c>
      <c r="AE16" s="22">
        <v>890709.103999999</v>
      </c>
      <c r="AF16" s="22">
        <v>1687853.24</v>
      </c>
      <c r="AG16" s="22">
        <v>384182.788266667</v>
      </c>
      <c r="AH16" s="22">
        <v>2253975.39478261</v>
      </c>
      <c r="AI16" s="22">
        <f t="shared" si="0"/>
        <v>888616.68695652</v>
      </c>
      <c r="AJ16" s="22">
        <f t="shared" si="1"/>
        <v>1094307.49304348</v>
      </c>
      <c r="AK16" s="22">
        <f t="shared" si="2"/>
        <v>967767.915256918</v>
      </c>
      <c r="AL16" s="22">
        <f t="shared" si="3"/>
        <v>2596516.86</v>
      </c>
    </row>
    <row r="17" spans="1:38">
      <c r="A17" s="11" t="s">
        <v>35</v>
      </c>
      <c r="B17" s="10">
        <v>54126</v>
      </c>
      <c r="C17" s="12">
        <v>0.0558453982670132</v>
      </c>
      <c r="D17" s="12">
        <v>0.0599290215143598</v>
      </c>
      <c r="E17" s="12">
        <v>0.0613902536032893</v>
      </c>
      <c r="F17" s="12">
        <v>0.0688224827174085</v>
      </c>
      <c r="G17" s="12">
        <v>0.0666207391874967</v>
      </c>
      <c r="H17" s="12">
        <v>0.057472757509334</v>
      </c>
      <c r="I17" s="12">
        <v>0.0552121927979222</v>
      </c>
      <c r="J17" s="12">
        <v>0.0032465137050738</v>
      </c>
      <c r="K17" s="12">
        <v>0.00903428043579563</v>
      </c>
      <c r="L17" s="12">
        <v>2.61992753623188</v>
      </c>
      <c r="M17" s="12">
        <v>3.3427536231884</v>
      </c>
      <c r="N17" s="12">
        <v>3.35760869565217</v>
      </c>
      <c r="O17" s="12">
        <v>6.25037878787879</v>
      </c>
      <c r="P17" s="12">
        <v>5.04855072463768</v>
      </c>
      <c r="Q17" s="19">
        <v>2.765</v>
      </c>
      <c r="R17" s="19">
        <v>2.84555555555556</v>
      </c>
      <c r="S17" s="20">
        <v>0.560728395061728</v>
      </c>
      <c r="T17" s="20">
        <v>1.49666666666667</v>
      </c>
      <c r="U17" s="21">
        <v>630429</v>
      </c>
      <c r="V17" s="21">
        <v>944922.4</v>
      </c>
      <c r="W17" s="21">
        <v>1120346.8</v>
      </c>
      <c r="X17" s="21">
        <v>1414420.8</v>
      </c>
      <c r="Y17" s="21">
        <v>963019.2</v>
      </c>
      <c r="Z17" s="21">
        <v>76187.3365217391</v>
      </c>
      <c r="AA17" s="21">
        <v>133872.073043478</v>
      </c>
      <c r="AB17" s="21">
        <v>152633.286956522</v>
      </c>
      <c r="AC17" s="21">
        <v>289378.171818182</v>
      </c>
      <c r="AD17" s="21">
        <v>190824.862608696</v>
      </c>
      <c r="AE17" s="22">
        <v>91999.064</v>
      </c>
      <c r="AF17" s="22">
        <v>92202.0359999999</v>
      </c>
      <c r="AG17" s="22">
        <v>20960.0417777778</v>
      </c>
      <c r="AH17" s="22">
        <v>86170.1895652174</v>
      </c>
      <c r="AI17" s="22">
        <f t="shared" si="0"/>
        <v>57684.7365217391</v>
      </c>
      <c r="AJ17" s="22">
        <f t="shared" si="1"/>
        <v>76445.9504347828</v>
      </c>
      <c r="AK17" s="22">
        <f t="shared" si="2"/>
        <v>213190.835296443</v>
      </c>
      <c r="AL17" s="22">
        <f t="shared" si="3"/>
        <v>114637.526086957</v>
      </c>
    </row>
    <row r="18" spans="1:38">
      <c r="A18" s="11" t="s">
        <v>36</v>
      </c>
      <c r="B18" s="10">
        <v>52220</v>
      </c>
      <c r="C18" s="12">
        <v>0.0657212862381992</v>
      </c>
      <c r="D18" s="12">
        <v>0.0710899821617003</v>
      </c>
      <c r="E18" s="12">
        <v>0.0722594194172004</v>
      </c>
      <c r="F18" s="12">
        <v>0.0749433916233376</v>
      </c>
      <c r="G18" s="12">
        <v>0.0751759827712244</v>
      </c>
      <c r="H18" s="12">
        <v>0.0510498747499669</v>
      </c>
      <c r="I18" s="12">
        <v>0.0620410802689495</v>
      </c>
      <c r="J18" s="12">
        <v>0.00634656989648131</v>
      </c>
      <c r="K18" s="12">
        <v>0.0174204024060082</v>
      </c>
      <c r="L18" s="12">
        <v>1.24483650736615</v>
      </c>
      <c r="M18" s="12">
        <v>0.854751467241585</v>
      </c>
      <c r="N18" s="12">
        <v>0.808398610612049</v>
      </c>
      <c r="O18" s="12">
        <v>0.886576508890557</v>
      </c>
      <c r="P18" s="12">
        <v>1.27127320637202</v>
      </c>
      <c r="Q18" s="19">
        <v>0.817972451790632</v>
      </c>
      <c r="R18" s="19">
        <v>1.49366391184573</v>
      </c>
      <c r="S18" s="20">
        <v>0.567369941842669</v>
      </c>
      <c r="T18" s="20">
        <v>1.51127272727273</v>
      </c>
      <c r="U18" s="21">
        <v>104843798</v>
      </c>
      <c r="V18" s="21">
        <v>261056232.6</v>
      </c>
      <c r="W18" s="21">
        <v>353556251.6</v>
      </c>
      <c r="X18" s="21">
        <v>498788631.399999</v>
      </c>
      <c r="Y18" s="21">
        <v>255063022.2</v>
      </c>
      <c r="Z18" s="21">
        <v>7845659.84869564</v>
      </c>
      <c r="AA18" s="21">
        <v>11062991.7921739</v>
      </c>
      <c r="AB18" s="21">
        <v>12418164.6652173</v>
      </c>
      <c r="AC18" s="21">
        <v>18957584.5936363</v>
      </c>
      <c r="AD18" s="21">
        <v>15083276.2452174</v>
      </c>
      <c r="AE18" s="22">
        <v>5984577.84400001</v>
      </c>
      <c r="AF18" s="22">
        <v>7891671.57600001</v>
      </c>
      <c r="AG18" s="22">
        <v>2224768.95191111</v>
      </c>
      <c r="AH18" s="22">
        <v>4315311.26521739</v>
      </c>
      <c r="AI18" s="22">
        <f t="shared" si="0"/>
        <v>3217331.94347829</v>
      </c>
      <c r="AJ18" s="22">
        <f t="shared" si="1"/>
        <v>4572504.81652171</v>
      </c>
      <c r="AK18" s="22">
        <f t="shared" si="2"/>
        <v>11111924.7449407</v>
      </c>
      <c r="AL18" s="22">
        <f t="shared" si="3"/>
        <v>7237616.39652179</v>
      </c>
    </row>
    <row r="19" spans="1:38">
      <c r="A19" s="11" t="s">
        <v>37</v>
      </c>
      <c r="B19" s="10">
        <v>54580</v>
      </c>
      <c r="C19" s="12">
        <v>0.0531833366216893</v>
      </c>
      <c r="D19" s="12">
        <v>0.0591062274427547</v>
      </c>
      <c r="E19" s="12">
        <v>0.0621537854820169</v>
      </c>
      <c r="F19" s="12">
        <v>0.0632948517731167</v>
      </c>
      <c r="G19" s="12">
        <v>0.0673809311089515</v>
      </c>
      <c r="H19" s="12">
        <v>0.0514598645491988</v>
      </c>
      <c r="I19" s="12">
        <v>0.0545368280550012</v>
      </c>
      <c r="J19" s="12">
        <v>0.00387524105257611</v>
      </c>
      <c r="K19" s="12">
        <v>0.0100248040123863</v>
      </c>
      <c r="L19" s="12">
        <v>1.49239130434783</v>
      </c>
      <c r="M19" s="12">
        <v>1.95326086956522</v>
      </c>
      <c r="N19" s="12">
        <v>2.50326086956522</v>
      </c>
      <c r="O19" s="12">
        <v>3.28863636363636</v>
      </c>
      <c r="P19" s="12">
        <v>2.46847826086956</v>
      </c>
      <c r="Q19" s="19">
        <v>1.715</v>
      </c>
      <c r="R19" s="19">
        <v>1.855</v>
      </c>
      <c r="S19" s="20">
        <v>0.325444444444444</v>
      </c>
      <c r="T19" s="20">
        <v>0.9</v>
      </c>
      <c r="U19" s="21">
        <v>436497</v>
      </c>
      <c r="V19" s="21">
        <v>759588.8</v>
      </c>
      <c r="W19" s="21">
        <v>1040950.2</v>
      </c>
      <c r="X19" s="21">
        <v>1557360.2</v>
      </c>
      <c r="Y19" s="21">
        <v>721449.4</v>
      </c>
      <c r="Z19" s="21">
        <v>31306.0373913044</v>
      </c>
      <c r="AA19" s="21">
        <v>65742.3330434783</v>
      </c>
      <c r="AB19" s="21">
        <v>105855.178260869</v>
      </c>
      <c r="AC19" s="21">
        <v>191611.170909091</v>
      </c>
      <c r="AD19" s="21">
        <v>68356.7026086956</v>
      </c>
      <c r="AE19" s="22">
        <v>38056.676</v>
      </c>
      <c r="AF19" s="22">
        <v>40426.232</v>
      </c>
      <c r="AG19" s="22">
        <v>9091.56693333333</v>
      </c>
      <c r="AH19" s="22">
        <v>45863.3382608695</v>
      </c>
      <c r="AI19" s="22">
        <f t="shared" si="0"/>
        <v>34436.2956521739</v>
      </c>
      <c r="AJ19" s="22">
        <f t="shared" si="1"/>
        <v>74549.1408695651</v>
      </c>
      <c r="AK19" s="22">
        <f t="shared" si="2"/>
        <v>160305.133517787</v>
      </c>
      <c r="AL19" s="22">
        <f t="shared" si="3"/>
        <v>37050.6652173913</v>
      </c>
    </row>
    <row r="20" spans="1:38">
      <c r="A20" s="11" t="s">
        <v>38</v>
      </c>
      <c r="B20" s="10">
        <v>21789</v>
      </c>
      <c r="C20" s="12">
        <v>0.053136541743296</v>
      </c>
      <c r="D20" s="12">
        <v>0.0592612367066873</v>
      </c>
      <c r="E20" s="12">
        <v>0.0594445228299895</v>
      </c>
      <c r="F20" s="12">
        <v>0.0613447919283554</v>
      </c>
      <c r="G20" s="12">
        <v>0.0620505324589055</v>
      </c>
      <c r="H20" s="12">
        <v>0.050685341473781</v>
      </c>
      <c r="I20" s="12">
        <v>0.0542957005575302</v>
      </c>
      <c r="J20" s="12">
        <v>0.00406059525301859</v>
      </c>
      <c r="K20" s="12">
        <v>0.0111183337331976</v>
      </c>
      <c r="L20" s="12">
        <v>1.04049445865303</v>
      </c>
      <c r="M20" s="12">
        <v>2.37894288150043</v>
      </c>
      <c r="N20" s="12">
        <v>2.87127024722933</v>
      </c>
      <c r="O20" s="12">
        <v>3.58083778966132</v>
      </c>
      <c r="P20" s="12">
        <v>4.37450980392157</v>
      </c>
      <c r="Q20" s="19">
        <v>1.17529411764706</v>
      </c>
      <c r="R20" s="19">
        <v>1.91294117647059</v>
      </c>
      <c r="S20" s="20">
        <v>0.490178649237473</v>
      </c>
      <c r="T20" s="20">
        <v>1.35529411764706</v>
      </c>
      <c r="U20" s="21">
        <v>23625824</v>
      </c>
      <c r="V20" s="21">
        <v>19325142</v>
      </c>
      <c r="W20" s="21">
        <v>18397190.2</v>
      </c>
      <c r="X20" s="21">
        <v>14006281.8</v>
      </c>
      <c r="Y20" s="21">
        <v>23338224.2</v>
      </c>
      <c r="Z20" s="21">
        <v>1224264.3226087</v>
      </c>
      <c r="AA20" s="21">
        <v>2328155.56521739</v>
      </c>
      <c r="AB20" s="21">
        <v>2669959.93478261</v>
      </c>
      <c r="AC20" s="21">
        <v>2672085.14363637</v>
      </c>
      <c r="AD20" s="21">
        <v>4855620.99826087</v>
      </c>
      <c r="AE20" s="22">
        <v>1355218.016</v>
      </c>
      <c r="AF20" s="22">
        <v>2383490.72</v>
      </c>
      <c r="AG20" s="22">
        <v>645856.173777778</v>
      </c>
      <c r="AH20" s="22">
        <v>3282892.07652174</v>
      </c>
      <c r="AI20" s="22">
        <f t="shared" si="0"/>
        <v>1103891.2426087</v>
      </c>
      <c r="AJ20" s="22">
        <f t="shared" si="1"/>
        <v>1445695.61217391</v>
      </c>
      <c r="AK20" s="22">
        <f t="shared" si="2"/>
        <v>1447820.82102767</v>
      </c>
      <c r="AL20" s="22">
        <f t="shared" si="3"/>
        <v>3631356.67565218</v>
      </c>
    </row>
    <row r="21" spans="1:38">
      <c r="A21" s="11" t="s">
        <v>39</v>
      </c>
      <c r="B21" s="10">
        <v>54730</v>
      </c>
      <c r="C21" s="12">
        <v>0.0543976994565022</v>
      </c>
      <c r="D21" s="12">
        <v>0.0597109633132132</v>
      </c>
      <c r="E21" s="12">
        <v>0.0591933503404574</v>
      </c>
      <c r="F21" s="12">
        <v>0.0694015659625081</v>
      </c>
      <c r="G21" s="12">
        <v>0.0658459287829472</v>
      </c>
      <c r="H21" s="12">
        <v>0.0561492369880979</v>
      </c>
      <c r="I21" s="12">
        <v>0.0556486285811537</v>
      </c>
      <c r="J21" s="12">
        <v>0.00394057655672898</v>
      </c>
      <c r="K21" s="12">
        <v>0.0109706018067866</v>
      </c>
      <c r="L21" s="12">
        <v>2.40217391304348</v>
      </c>
      <c r="M21" s="12">
        <v>2.35760869565217</v>
      </c>
      <c r="N21" s="12">
        <v>2.38695652173913</v>
      </c>
      <c r="O21" s="12">
        <v>4.29318181818182</v>
      </c>
      <c r="P21" s="12">
        <v>3.80108695652174</v>
      </c>
      <c r="Q21" s="19">
        <v>2.895</v>
      </c>
      <c r="R21" s="19">
        <v>2.605</v>
      </c>
      <c r="S21" s="20">
        <v>0.488333333333333</v>
      </c>
      <c r="T21" s="20">
        <v>1.49</v>
      </c>
      <c r="U21" s="21">
        <v>76119</v>
      </c>
      <c r="V21" s="21">
        <v>120535.4</v>
      </c>
      <c r="W21" s="21">
        <v>144782.2</v>
      </c>
      <c r="X21" s="21">
        <v>183940.2</v>
      </c>
      <c r="Y21" s="21">
        <v>123827.6</v>
      </c>
      <c r="Z21" s="21">
        <v>7964.46434782609</v>
      </c>
      <c r="AA21" s="21">
        <v>13358.3356521739</v>
      </c>
      <c r="AB21" s="21">
        <v>16073.9460869565</v>
      </c>
      <c r="AC21" s="21">
        <v>33592.8981818182</v>
      </c>
      <c r="AD21" s="21">
        <v>22552.3252173913</v>
      </c>
      <c r="AE21" s="22">
        <v>10971.876</v>
      </c>
      <c r="AF21" s="22">
        <v>9657.776</v>
      </c>
      <c r="AG21" s="22">
        <v>1899.83608888889</v>
      </c>
      <c r="AH21" s="22">
        <v>8261.24869565218</v>
      </c>
      <c r="AI21" s="22">
        <f t="shared" si="0"/>
        <v>5393.87130434782</v>
      </c>
      <c r="AJ21" s="22">
        <f t="shared" si="1"/>
        <v>8109.48173913044</v>
      </c>
      <c r="AK21" s="22">
        <f t="shared" si="2"/>
        <v>25628.4338339921</v>
      </c>
      <c r="AL21" s="22">
        <f t="shared" si="3"/>
        <v>14587.8608695652</v>
      </c>
    </row>
    <row r="22" spans="1:38">
      <c r="A22" s="11" t="s">
        <v>40</v>
      </c>
      <c r="B22" s="10">
        <v>54858</v>
      </c>
      <c r="C22" s="12"/>
      <c r="D22" s="12"/>
      <c r="E22" s="12"/>
      <c r="F22" s="12"/>
      <c r="G22" s="12"/>
      <c r="H22" s="12">
        <v>0.0557130005705986</v>
      </c>
      <c r="I22" s="12">
        <v>0.0562424137100063</v>
      </c>
      <c r="J22" s="12">
        <v>0.00402091617422533</v>
      </c>
      <c r="K22" s="12">
        <v>0.0114602897977602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9">
        <v>2.78666666666667</v>
      </c>
      <c r="R22" s="19">
        <v>3.56</v>
      </c>
      <c r="S22" s="20">
        <v>0.555555555555555</v>
      </c>
      <c r="T22" s="20">
        <v>1.4</v>
      </c>
      <c r="U22" s="21">
        <v>392138</v>
      </c>
      <c r="V22" s="21">
        <v>352571.2</v>
      </c>
      <c r="W22" s="21">
        <v>449332.8</v>
      </c>
      <c r="X22" s="21">
        <v>738685.6</v>
      </c>
      <c r="Y22" s="21">
        <v>313057.6</v>
      </c>
      <c r="Z22" s="21">
        <v>757.061739130435</v>
      </c>
      <c r="AA22" s="21">
        <v>1404.69304347826</v>
      </c>
      <c r="AB22" s="21">
        <v>2485.61391304348</v>
      </c>
      <c r="AC22" s="21">
        <v>7648.25181818182</v>
      </c>
      <c r="AD22" s="21">
        <v>3497.13565217391</v>
      </c>
      <c r="AE22" s="22">
        <v>37631.236</v>
      </c>
      <c r="AF22" s="22">
        <v>47118.176</v>
      </c>
      <c r="AG22" s="22">
        <v>5663.89635555556</v>
      </c>
      <c r="AH22" s="22">
        <v>2176.59043478261</v>
      </c>
      <c r="AI22" s="22">
        <f t="shared" si="0"/>
        <v>647.631304347826</v>
      </c>
      <c r="AJ22" s="22">
        <f t="shared" si="1"/>
        <v>1728.55217391304</v>
      </c>
      <c r="AK22" s="22">
        <f t="shared" si="2"/>
        <v>6891.19007905138</v>
      </c>
      <c r="AL22" s="22">
        <f t="shared" si="3"/>
        <v>2740.07391304348</v>
      </c>
    </row>
    <row r="23" spans="1:38">
      <c r="A23" s="11" t="s">
        <v>41</v>
      </c>
      <c r="B23" s="10">
        <v>55002</v>
      </c>
      <c r="C23" s="12">
        <v>0.0541472634310707</v>
      </c>
      <c r="D23" s="12">
        <v>0.059900082574008</v>
      </c>
      <c r="E23" s="12">
        <v>0.0616197926494197</v>
      </c>
      <c r="F23" s="12">
        <v>0.0621731470364183</v>
      </c>
      <c r="G23" s="12">
        <v>0.0650209555372615</v>
      </c>
      <c r="H23" s="12">
        <v>0.0538196039548504</v>
      </c>
      <c r="I23" s="12">
        <v>0.0584686222057212</v>
      </c>
      <c r="J23" s="12">
        <v>0.00432544037611437</v>
      </c>
      <c r="K23" s="12">
        <v>0.0124038642066382</v>
      </c>
      <c r="L23" s="12">
        <v>1.4745995423341</v>
      </c>
      <c r="M23" s="12">
        <v>1.41739130434783</v>
      </c>
      <c r="N23" s="12">
        <v>1.69610983981693</v>
      </c>
      <c r="O23" s="12">
        <v>2.11818181818182</v>
      </c>
      <c r="P23" s="12">
        <v>2.04942791762014</v>
      </c>
      <c r="Q23" s="19">
        <v>1.46526315789474</v>
      </c>
      <c r="R23" s="19">
        <v>1.41894736842105</v>
      </c>
      <c r="S23" s="20">
        <v>0.350923976608187</v>
      </c>
      <c r="T23" s="20">
        <v>0.96</v>
      </c>
      <c r="U23" s="21">
        <v>8000252</v>
      </c>
      <c r="V23" s="21">
        <v>15684667</v>
      </c>
      <c r="W23" s="21">
        <v>17268559.4</v>
      </c>
      <c r="X23" s="21">
        <v>22375957.6</v>
      </c>
      <c r="Y23" s="21">
        <v>14953444.8</v>
      </c>
      <c r="Z23" s="21">
        <v>551250.056521739</v>
      </c>
      <c r="AA23" s="21">
        <v>1070768.44260869</v>
      </c>
      <c r="AB23" s="21">
        <v>1492914.95391304</v>
      </c>
      <c r="AC23" s="21">
        <v>2299844.08636364</v>
      </c>
      <c r="AD23" s="21">
        <v>1341720.34</v>
      </c>
      <c r="AE23" s="22">
        <v>620474.604</v>
      </c>
      <c r="AF23" s="22">
        <v>630493.604</v>
      </c>
      <c r="AG23" s="22">
        <v>136016.394666667</v>
      </c>
      <c r="AH23" s="22">
        <v>741813.909565218</v>
      </c>
      <c r="AI23" s="22">
        <f t="shared" si="0"/>
        <v>519518.386086956</v>
      </c>
      <c r="AJ23" s="22">
        <f t="shared" si="1"/>
        <v>941664.897391304</v>
      </c>
      <c r="AK23" s="22">
        <f t="shared" si="2"/>
        <v>1748594.0298419</v>
      </c>
      <c r="AL23" s="22">
        <f t="shared" si="3"/>
        <v>790470.283478262</v>
      </c>
    </row>
    <row r="24" spans="1:38">
      <c r="A24" s="11" t="s">
        <v>42</v>
      </c>
      <c r="B24" s="10">
        <v>47580</v>
      </c>
      <c r="C24" s="12">
        <v>0.0665069413353877</v>
      </c>
      <c r="D24" s="12">
        <v>0.0689676023697503</v>
      </c>
      <c r="E24" s="12">
        <v>0.0721336794479156</v>
      </c>
      <c r="F24" s="12">
        <v>0.0751464225425268</v>
      </c>
      <c r="G24" s="12">
        <v>0.075105934821908</v>
      </c>
      <c r="H24" s="12">
        <v>0.0519320791395679</v>
      </c>
      <c r="I24" s="12">
        <v>0.0673416927881502</v>
      </c>
      <c r="J24" s="12">
        <v>0.0063263061116822</v>
      </c>
      <c r="K24" s="12">
        <v>0.0170004568019114</v>
      </c>
      <c r="L24" s="12">
        <v>1.3060221442074</v>
      </c>
      <c r="M24" s="12">
        <v>1.74010261949771</v>
      </c>
      <c r="N24" s="12">
        <v>2.47674858223062</v>
      </c>
      <c r="O24" s="12">
        <v>2.95499717673631</v>
      </c>
      <c r="P24" s="12">
        <v>4.43899540912774</v>
      </c>
      <c r="Q24" s="19">
        <v>0.643229813664596</v>
      </c>
      <c r="R24" s="19">
        <v>1.64968944099379</v>
      </c>
      <c r="S24" s="20">
        <v>0.67959696342305</v>
      </c>
      <c r="T24" s="20">
        <v>1.82086956521739</v>
      </c>
      <c r="U24" s="21">
        <v>6800619</v>
      </c>
      <c r="V24" s="21">
        <v>11449574.8</v>
      </c>
      <c r="W24" s="21">
        <v>15924903.8</v>
      </c>
      <c r="X24" s="21">
        <v>23068880.6</v>
      </c>
      <c r="Y24" s="21">
        <v>10581139.6</v>
      </c>
      <c r="Z24" s="21">
        <v>480781.375652174</v>
      </c>
      <c r="AA24" s="21">
        <v>972919.440869566</v>
      </c>
      <c r="AB24" s="21">
        <v>1918005.80434783</v>
      </c>
      <c r="AC24" s="21">
        <v>3194716.58363637</v>
      </c>
      <c r="AD24" s="21">
        <v>2249178.58956522</v>
      </c>
      <c r="AE24" s="22">
        <v>262463.852</v>
      </c>
      <c r="AF24" s="22">
        <v>559191.531999999</v>
      </c>
      <c r="AG24" s="22">
        <v>177280.624977778</v>
      </c>
      <c r="AH24" s="22">
        <v>872741.237391303</v>
      </c>
      <c r="AI24" s="22">
        <f t="shared" si="0"/>
        <v>492138.065217393</v>
      </c>
      <c r="AJ24" s="22">
        <f t="shared" si="1"/>
        <v>1437224.42869565</v>
      </c>
      <c r="AK24" s="22">
        <f t="shared" si="2"/>
        <v>2713935.20798419</v>
      </c>
      <c r="AL24" s="22">
        <f t="shared" si="3"/>
        <v>1768397.21391304</v>
      </c>
    </row>
    <row r="25" spans="1:38">
      <c r="A25" s="11" t="s">
        <v>43</v>
      </c>
      <c r="B25" s="10">
        <v>46793</v>
      </c>
      <c r="C25" s="12">
        <v>0.0552525897239533</v>
      </c>
      <c r="D25" s="12">
        <v>0.0646742528805007</v>
      </c>
      <c r="E25" s="12">
        <v>0.0677365667368256</v>
      </c>
      <c r="F25" s="12">
        <v>0.0708734730238086</v>
      </c>
      <c r="G25" s="12">
        <v>0.0693052054440841</v>
      </c>
      <c r="H25" s="12">
        <v>0.0537335930259929</v>
      </c>
      <c r="I25" s="12">
        <v>0.0660362219252025</v>
      </c>
      <c r="J25" s="12">
        <v>0.00661670354581551</v>
      </c>
      <c r="K25" s="12">
        <v>0.0188700104695147</v>
      </c>
      <c r="L25" s="12">
        <v>1.49723320158103</v>
      </c>
      <c r="M25" s="12">
        <v>1.25256916996047</v>
      </c>
      <c r="N25" s="12">
        <v>0.896047430830039</v>
      </c>
      <c r="O25" s="12">
        <v>0.78595041322314</v>
      </c>
      <c r="P25" s="12">
        <v>0.725296442687747</v>
      </c>
      <c r="Q25" s="19">
        <v>1.34727272727273</v>
      </c>
      <c r="R25" s="19">
        <v>1.89454545454545</v>
      </c>
      <c r="S25" s="20">
        <v>0.760161616161616</v>
      </c>
      <c r="T25" s="20">
        <v>2.03454545454545</v>
      </c>
      <c r="U25" s="21">
        <v>2655192</v>
      </c>
      <c r="V25" s="21">
        <v>5242052.6</v>
      </c>
      <c r="W25" s="21">
        <v>6766479.2</v>
      </c>
      <c r="X25" s="21">
        <v>8078767.4</v>
      </c>
      <c r="Y25" s="21">
        <v>5400763.8</v>
      </c>
      <c r="Z25" s="21">
        <v>187909.820869565</v>
      </c>
      <c r="AA25" s="21">
        <v>248267.626956522</v>
      </c>
      <c r="AB25" s="21">
        <v>162321.795652174</v>
      </c>
      <c r="AC25" s="21">
        <v>173312.538181818</v>
      </c>
      <c r="AD25" s="21">
        <v>147098.552173913</v>
      </c>
      <c r="AE25" s="22">
        <v>161629.168</v>
      </c>
      <c r="AF25" s="22">
        <v>288710.34</v>
      </c>
      <c r="AG25" s="22">
        <v>73862.1708444445</v>
      </c>
      <c r="AH25" s="22">
        <v>69542.8869565217</v>
      </c>
      <c r="AI25" s="22">
        <f t="shared" si="0"/>
        <v>60357.8060869564</v>
      </c>
      <c r="AJ25" s="22">
        <f t="shared" si="1"/>
        <v>-25588.0252173913</v>
      </c>
      <c r="AK25" s="22">
        <f t="shared" si="2"/>
        <v>-14597.2826877469</v>
      </c>
      <c r="AL25" s="22">
        <f t="shared" si="3"/>
        <v>-40811.2686956522</v>
      </c>
    </row>
    <row r="26" spans="1:38">
      <c r="A26" s="11" t="s">
        <v>44</v>
      </c>
      <c r="B26" s="10">
        <v>55423</v>
      </c>
      <c r="C26" s="12">
        <v>0.0544134523582036</v>
      </c>
      <c r="D26" s="12">
        <v>0.0608159885968938</v>
      </c>
      <c r="E26" s="12">
        <v>0.0606986293439333</v>
      </c>
      <c r="F26" s="12">
        <v>0.0622570514793219</v>
      </c>
      <c r="G26" s="12">
        <v>0.0641429070098458</v>
      </c>
      <c r="H26" s="12">
        <v>0.058400656376481</v>
      </c>
      <c r="I26" s="12">
        <v>0.0579077716194219</v>
      </c>
      <c r="J26" s="12">
        <v>0.0038191353451906</v>
      </c>
      <c r="K26" s="12">
        <v>0.0102815329368058</v>
      </c>
      <c r="L26" s="12">
        <v>1.54673913043478</v>
      </c>
      <c r="M26" s="12">
        <v>1.76086956521739</v>
      </c>
      <c r="N26" s="12">
        <v>1.60434782608696</v>
      </c>
      <c r="O26" s="12">
        <v>1.96136363636364</v>
      </c>
      <c r="P26" s="12">
        <v>1.75652173913043</v>
      </c>
      <c r="Q26" s="19">
        <v>1.695</v>
      </c>
      <c r="R26" s="19">
        <v>1.45</v>
      </c>
      <c r="S26" s="20">
        <v>0.424333333333333</v>
      </c>
      <c r="T26" s="20">
        <v>1.155</v>
      </c>
      <c r="U26" s="21">
        <v>2083069</v>
      </c>
      <c r="V26" s="21">
        <v>3379237</v>
      </c>
      <c r="W26" s="21">
        <v>4387971</v>
      </c>
      <c r="X26" s="21">
        <v>6234055.6</v>
      </c>
      <c r="Y26" s="21">
        <v>3204141.8</v>
      </c>
      <c r="Z26" s="21">
        <v>79203.0347826087</v>
      </c>
      <c r="AA26" s="21">
        <v>155356.392173913</v>
      </c>
      <c r="AB26" s="21">
        <v>170863.311304348</v>
      </c>
      <c r="AC26" s="21">
        <v>302356.409090909</v>
      </c>
      <c r="AD26" s="21">
        <v>152197.549565217</v>
      </c>
      <c r="AE26" s="22">
        <v>155311.872</v>
      </c>
      <c r="AF26" s="22">
        <v>112482.528</v>
      </c>
      <c r="AG26" s="22">
        <v>42812.1072888889</v>
      </c>
      <c r="AH26" s="22">
        <v>82106.132173913</v>
      </c>
      <c r="AI26" s="22">
        <f t="shared" si="0"/>
        <v>76153.3573913044</v>
      </c>
      <c r="AJ26" s="22">
        <f t="shared" si="1"/>
        <v>91660.2765217392</v>
      </c>
      <c r="AK26" s="22">
        <f t="shared" si="2"/>
        <v>223153.3743083</v>
      </c>
      <c r="AL26" s="22">
        <f t="shared" si="3"/>
        <v>72994.5147826086</v>
      </c>
    </row>
    <row r="27" spans="1:38">
      <c r="A27" s="11" t="s">
        <v>45</v>
      </c>
      <c r="B27" s="10">
        <v>55469</v>
      </c>
      <c r="C27" s="12">
        <v>0.0553497461791956</v>
      </c>
      <c r="D27" s="12">
        <v>0.0610483432539683</v>
      </c>
      <c r="E27" s="12">
        <v>0.0590421365552594</v>
      </c>
      <c r="F27" s="12">
        <v>0.0620104959315376</v>
      </c>
      <c r="G27" s="12">
        <v>0.0627677693101651</v>
      </c>
      <c r="H27" s="12">
        <v>0.0536373252014597</v>
      </c>
      <c r="I27" s="12">
        <v>0.0549508802869839</v>
      </c>
      <c r="J27" s="12">
        <v>0.00347726750627975</v>
      </c>
      <c r="K27" s="12">
        <v>0.00939962111013048</v>
      </c>
      <c r="L27" s="12">
        <v>2.04202898550725</v>
      </c>
      <c r="M27" s="12">
        <v>2.32753623188406</v>
      </c>
      <c r="N27" s="12">
        <v>2.62898550724638</v>
      </c>
      <c r="O27" s="12">
        <v>2.85</v>
      </c>
      <c r="P27" s="12">
        <v>2.73333333333333</v>
      </c>
      <c r="Q27" s="19">
        <v>2.66666666666667</v>
      </c>
      <c r="R27" s="19">
        <v>3.2</v>
      </c>
      <c r="S27" s="20">
        <v>0.55437037037037</v>
      </c>
      <c r="T27" s="20">
        <v>1.47333333333333</v>
      </c>
      <c r="U27" s="21">
        <v>678530</v>
      </c>
      <c r="V27" s="21">
        <v>569125.4</v>
      </c>
      <c r="W27" s="21">
        <v>724817.6</v>
      </c>
      <c r="X27" s="21">
        <v>1237368.6</v>
      </c>
      <c r="Y27" s="21">
        <v>488561.2</v>
      </c>
      <c r="Z27" s="21">
        <v>38990.7165217391</v>
      </c>
      <c r="AA27" s="21">
        <v>42726.6330434782</v>
      </c>
      <c r="AB27" s="21">
        <v>61069.3313043478</v>
      </c>
      <c r="AC27" s="21">
        <v>106459.575454545</v>
      </c>
      <c r="AD27" s="21">
        <v>49881.5765217391</v>
      </c>
      <c r="AE27" s="22">
        <v>85332.6399999999</v>
      </c>
      <c r="AF27" s="22">
        <v>108342.62</v>
      </c>
      <c r="AG27" s="22">
        <v>20517.9853333333</v>
      </c>
      <c r="AH27" s="22">
        <v>55318.0034782609</v>
      </c>
      <c r="AI27" s="22">
        <f t="shared" si="0"/>
        <v>3735.91652173912</v>
      </c>
      <c r="AJ27" s="22">
        <f t="shared" si="1"/>
        <v>22078.6147826087</v>
      </c>
      <c r="AK27" s="22">
        <f t="shared" si="2"/>
        <v>67468.8589328063</v>
      </c>
      <c r="AL27" s="22">
        <f t="shared" si="3"/>
        <v>10890.86</v>
      </c>
    </row>
    <row r="28" spans="1:38">
      <c r="A28" s="11" t="s">
        <v>46</v>
      </c>
      <c r="B28" s="10">
        <v>28427</v>
      </c>
      <c r="C28" s="12">
        <v>0.0547814054682361</v>
      </c>
      <c r="D28" s="12">
        <v>0.0588418031688354</v>
      </c>
      <c r="E28" s="12">
        <v>0.061823190119287</v>
      </c>
      <c r="F28" s="12">
        <v>0.062494422495384</v>
      </c>
      <c r="G28" s="12">
        <v>0.0624513241325378</v>
      </c>
      <c r="H28" s="12">
        <v>0.0536664304415266</v>
      </c>
      <c r="I28" s="12">
        <v>0.0535703348414764</v>
      </c>
      <c r="J28" s="12">
        <v>0.0050910026264826</v>
      </c>
      <c r="K28" s="12">
        <v>0.0138144968834245</v>
      </c>
      <c r="L28" s="12">
        <v>1.05069169960474</v>
      </c>
      <c r="M28" s="12">
        <v>2.19571805006587</v>
      </c>
      <c r="N28" s="12">
        <v>2.52635046113307</v>
      </c>
      <c r="O28" s="12">
        <v>3.62303719008264</v>
      </c>
      <c r="P28" s="12">
        <v>3.76541501976285</v>
      </c>
      <c r="Q28" s="19">
        <v>1.16318181818182</v>
      </c>
      <c r="R28" s="19">
        <v>1.38878787878788</v>
      </c>
      <c r="S28" s="20">
        <v>0.44650505050505</v>
      </c>
      <c r="T28" s="20">
        <v>1.20469696969697</v>
      </c>
      <c r="U28" s="21">
        <v>30129717</v>
      </c>
      <c r="V28" s="21">
        <v>20739167.4</v>
      </c>
      <c r="W28" s="21">
        <v>23935341.2</v>
      </c>
      <c r="X28" s="21">
        <v>26205334.6</v>
      </c>
      <c r="Y28" s="21">
        <v>22194840.3999999</v>
      </c>
      <c r="Z28" s="21">
        <v>1620246.69130434</v>
      </c>
      <c r="AA28" s="21">
        <v>2284092.19652174</v>
      </c>
      <c r="AB28" s="21">
        <v>3158386.95565217</v>
      </c>
      <c r="AC28" s="21">
        <v>4324672.4109091</v>
      </c>
      <c r="AD28" s="21">
        <v>4043193.76</v>
      </c>
      <c r="AE28" s="22">
        <v>1748682.67999999</v>
      </c>
      <c r="AF28" s="22">
        <v>2233054.876</v>
      </c>
      <c r="AG28" s="22">
        <v>805783.742666666</v>
      </c>
      <c r="AH28" s="22">
        <v>3842328.55565216</v>
      </c>
      <c r="AI28" s="22">
        <f t="shared" si="0"/>
        <v>663845.505217395</v>
      </c>
      <c r="AJ28" s="22">
        <f t="shared" si="1"/>
        <v>1538140.26434782</v>
      </c>
      <c r="AK28" s="22">
        <f t="shared" si="2"/>
        <v>2704425.71960475</v>
      </c>
      <c r="AL28" s="22">
        <f t="shared" si="3"/>
        <v>2422947.06869566</v>
      </c>
    </row>
    <row r="29" spans="1:38">
      <c r="A29" s="11" t="s">
        <v>47</v>
      </c>
      <c r="B29" s="10">
        <v>55750</v>
      </c>
      <c r="C29" s="12">
        <v>0.0553182547691034</v>
      </c>
      <c r="D29" s="12">
        <v>0.0587600053314977</v>
      </c>
      <c r="E29" s="12">
        <v>0.0617167777777778</v>
      </c>
      <c r="F29" s="12">
        <v>0.0657223890964635</v>
      </c>
      <c r="G29" s="12">
        <v>0.0638541328420257</v>
      </c>
      <c r="H29" s="12">
        <v>0.0523890464456392</v>
      </c>
      <c r="I29" s="12">
        <v>0.0528334653931841</v>
      </c>
      <c r="J29" s="12">
        <v>0.00405854520295452</v>
      </c>
      <c r="K29" s="12">
        <v>0.0102761239564201</v>
      </c>
      <c r="L29" s="12">
        <v>1.82086956521739</v>
      </c>
      <c r="M29" s="12">
        <v>2.22086956521739</v>
      </c>
      <c r="N29" s="12">
        <v>2.40695652173913</v>
      </c>
      <c r="O29" s="12">
        <v>4.17272727272727</v>
      </c>
      <c r="P29" s="12">
        <v>3.75478260869565</v>
      </c>
      <c r="Q29" s="19">
        <v>2.032</v>
      </c>
      <c r="R29" s="19">
        <v>1.592</v>
      </c>
      <c r="S29" s="20">
        <v>0.388088888888889</v>
      </c>
      <c r="T29" s="20">
        <v>1.152</v>
      </c>
      <c r="U29" s="21">
        <v>1232584</v>
      </c>
      <c r="V29" s="21">
        <v>2763122.8</v>
      </c>
      <c r="W29" s="21">
        <v>3465080.8</v>
      </c>
      <c r="X29" s="21">
        <v>4373255.6</v>
      </c>
      <c r="Y29" s="21">
        <v>2754701.4</v>
      </c>
      <c r="Z29" s="21">
        <v>107166.22</v>
      </c>
      <c r="AA29" s="21">
        <v>260545.14</v>
      </c>
      <c r="AB29" s="21">
        <v>369300.485217391</v>
      </c>
      <c r="AC29" s="21">
        <v>735622.693636364</v>
      </c>
      <c r="AD29" s="21">
        <v>463705.224347826</v>
      </c>
      <c r="AE29" s="22">
        <v>128329.388</v>
      </c>
      <c r="AF29" s="22">
        <v>88773.708</v>
      </c>
      <c r="AG29" s="22">
        <v>20668.8166222222</v>
      </c>
      <c r="AH29" s="22">
        <v>137329.791304348</v>
      </c>
      <c r="AI29" s="22">
        <f t="shared" si="0"/>
        <v>153378.92</v>
      </c>
      <c r="AJ29" s="22">
        <f t="shared" si="1"/>
        <v>262134.265217391</v>
      </c>
      <c r="AK29" s="22">
        <f t="shared" si="2"/>
        <v>628456.473636364</v>
      </c>
      <c r="AL29" s="22">
        <f t="shared" si="3"/>
        <v>356539.004347826</v>
      </c>
    </row>
    <row r="30" spans="1:38">
      <c r="A30" s="11" t="s">
        <v>48</v>
      </c>
      <c r="B30" s="10">
        <v>56139</v>
      </c>
      <c r="C30" s="12">
        <v>0.0543761933207708</v>
      </c>
      <c r="D30" s="12">
        <v>0.0600267355393582</v>
      </c>
      <c r="E30" s="12">
        <v>0.0612256210299681</v>
      </c>
      <c r="F30" s="12">
        <v>0.0652412531907895</v>
      </c>
      <c r="G30" s="12">
        <v>0.0667278905167803</v>
      </c>
      <c r="H30" s="12">
        <v>0.0555104578284285</v>
      </c>
      <c r="I30" s="12">
        <v>0.0554612743902263</v>
      </c>
      <c r="J30" s="12">
        <v>0.00369646073386341</v>
      </c>
      <c r="K30" s="12">
        <v>0.0100534518200661</v>
      </c>
      <c r="L30" s="12">
        <v>2.03828392348979</v>
      </c>
      <c r="M30" s="12">
        <v>2.96907171931846</v>
      </c>
      <c r="N30" s="12">
        <v>2.70467202190123</v>
      </c>
      <c r="O30" s="12">
        <v>3.29328914664457</v>
      </c>
      <c r="P30" s="12">
        <v>3.66343431432585</v>
      </c>
      <c r="Q30" s="19">
        <v>1.98588235294118</v>
      </c>
      <c r="R30" s="19">
        <v>2.14558409279204</v>
      </c>
      <c r="S30" s="20">
        <v>0.44345171683697</v>
      </c>
      <c r="T30" s="20">
        <v>1.219884009942</v>
      </c>
      <c r="U30" s="21">
        <v>86063294</v>
      </c>
      <c r="V30" s="21">
        <v>183923926.999998</v>
      </c>
      <c r="W30" s="21">
        <v>230256724.999997</v>
      </c>
      <c r="X30" s="21">
        <v>288692009.800008</v>
      </c>
      <c r="Y30" s="21">
        <v>182907961.2</v>
      </c>
      <c r="Z30" s="21">
        <v>9331844.85478257</v>
      </c>
      <c r="AA30" s="21">
        <v>26323512.1017391</v>
      </c>
      <c r="AB30" s="21">
        <v>29303707.5947826</v>
      </c>
      <c r="AC30" s="21">
        <v>40114749.1281818</v>
      </c>
      <c r="AD30" s="21">
        <v>28895092.2791302</v>
      </c>
      <c r="AE30" s="22">
        <v>10225977.4719999</v>
      </c>
      <c r="AF30" s="22">
        <v>10959770.108</v>
      </c>
      <c r="AG30" s="22">
        <v>2217009.11066666</v>
      </c>
      <c r="AH30" s="22">
        <v>11382894.5843479</v>
      </c>
      <c r="AI30" s="22">
        <f t="shared" si="0"/>
        <v>16991667.2469565</v>
      </c>
      <c r="AJ30" s="22">
        <f t="shared" si="1"/>
        <v>19971862.7400001</v>
      </c>
      <c r="AK30" s="22">
        <f t="shared" si="2"/>
        <v>30782904.2733992</v>
      </c>
      <c r="AL30" s="22">
        <f t="shared" si="3"/>
        <v>19563247.4243477</v>
      </c>
    </row>
    <row r="31" spans="1:38">
      <c r="A31" s="11" t="s">
        <v>49</v>
      </c>
      <c r="B31" s="10">
        <v>46400</v>
      </c>
      <c r="C31" s="12">
        <v>0.0552306640128301</v>
      </c>
      <c r="D31" s="12">
        <v>0.0627709343575486</v>
      </c>
      <c r="E31" s="12">
        <v>0.064660291125872</v>
      </c>
      <c r="F31" s="12">
        <v>0.070160321534126</v>
      </c>
      <c r="G31" s="12">
        <v>0.0724179595289636</v>
      </c>
      <c r="H31" s="12">
        <v>0.055306452127947</v>
      </c>
      <c r="I31" s="12">
        <v>0.0583647961477506</v>
      </c>
      <c r="J31" s="12">
        <v>0.00374160511304885</v>
      </c>
      <c r="K31" s="12">
        <v>0.010011173312086</v>
      </c>
      <c r="L31" s="12">
        <v>2.14260869565217</v>
      </c>
      <c r="M31" s="12">
        <v>5.93893719806763</v>
      </c>
      <c r="N31" s="12">
        <v>7.83652173913043</v>
      </c>
      <c r="O31" s="12">
        <v>13.6626262626263</v>
      </c>
      <c r="P31" s="12">
        <v>17.8394202898551</v>
      </c>
      <c r="Q31" s="19">
        <v>2.48</v>
      </c>
      <c r="R31" s="19">
        <v>2.30133333333333</v>
      </c>
      <c r="S31" s="20">
        <v>0.532622222222222</v>
      </c>
      <c r="T31" s="20">
        <v>1.45155555555556</v>
      </c>
      <c r="U31" s="21">
        <v>7429271</v>
      </c>
      <c r="V31" s="21">
        <v>7585878.2</v>
      </c>
      <c r="W31" s="21">
        <v>11050481.6</v>
      </c>
      <c r="X31" s="21">
        <v>18716461.8</v>
      </c>
      <c r="Y31" s="21">
        <v>6725371</v>
      </c>
      <c r="Z31" s="21">
        <v>720766.106086957</v>
      </c>
      <c r="AA31" s="21">
        <v>2156963.77652174</v>
      </c>
      <c r="AB31" s="21">
        <v>3831923.35826087</v>
      </c>
      <c r="AC31" s="21">
        <v>8487934.70909091</v>
      </c>
      <c r="AD31" s="21">
        <v>4165934.85913043</v>
      </c>
      <c r="AE31" s="22">
        <v>1039731.42</v>
      </c>
      <c r="AF31" s="22">
        <v>941301.532</v>
      </c>
      <c r="AG31" s="22">
        <v>212152.542933334</v>
      </c>
      <c r="AH31" s="22">
        <v>2536716.99391304</v>
      </c>
      <c r="AI31" s="22">
        <f t="shared" si="0"/>
        <v>1436197.67043479</v>
      </c>
      <c r="AJ31" s="22">
        <f t="shared" si="1"/>
        <v>3111157.25217391</v>
      </c>
      <c r="AK31" s="22">
        <f t="shared" si="2"/>
        <v>7767168.60300395</v>
      </c>
      <c r="AL31" s="22">
        <f t="shared" si="3"/>
        <v>3445168.75304347</v>
      </c>
    </row>
    <row r="32" spans="1:38">
      <c r="A32" s="11" t="s">
        <v>50</v>
      </c>
      <c r="B32" s="10">
        <v>57184</v>
      </c>
      <c r="C32" s="12">
        <v>0.0546537116402117</v>
      </c>
      <c r="D32" s="12">
        <v>0.0618818335222978</v>
      </c>
      <c r="E32" s="12">
        <v>0.0588672417800454</v>
      </c>
      <c r="F32" s="12">
        <v>0.0618727008377425</v>
      </c>
      <c r="G32" s="12">
        <v>0.0627109972285211</v>
      </c>
      <c r="H32" s="12">
        <v>0.0539612632986289</v>
      </c>
      <c r="I32" s="12">
        <v>0.055294599205093</v>
      </c>
      <c r="J32" s="12">
        <v>0.00278673455322317</v>
      </c>
      <c r="K32" s="12">
        <v>0.00776934733923981</v>
      </c>
      <c r="L32" s="12">
        <v>1.86666666666667</v>
      </c>
      <c r="M32" s="12">
        <v>2.95652173913043</v>
      </c>
      <c r="N32" s="12">
        <v>2.67246376811594</v>
      </c>
      <c r="O32" s="12">
        <v>3.43030303030303</v>
      </c>
      <c r="P32" s="12">
        <v>3.39710144927536</v>
      </c>
      <c r="Q32" s="19">
        <v>2.6</v>
      </c>
      <c r="R32" s="19">
        <v>3.13333333333333</v>
      </c>
      <c r="S32" s="20">
        <v>0.455703703703704</v>
      </c>
      <c r="T32" s="20">
        <v>1.14666666666667</v>
      </c>
      <c r="U32" s="21">
        <v>36032</v>
      </c>
      <c r="V32" s="21">
        <v>30890.6</v>
      </c>
      <c r="W32" s="21">
        <v>40006</v>
      </c>
      <c r="X32" s="21">
        <v>54872.4</v>
      </c>
      <c r="Y32" s="21">
        <v>30728</v>
      </c>
      <c r="Z32" s="21">
        <v>2510.91826086957</v>
      </c>
      <c r="AA32" s="21">
        <v>3942.55565217391</v>
      </c>
      <c r="AB32" s="21">
        <v>4530.58782608696</v>
      </c>
      <c r="AC32" s="21">
        <v>7105.48727272727</v>
      </c>
      <c r="AD32" s="21">
        <v>4394.44695652174</v>
      </c>
      <c r="AE32" s="22">
        <v>4420.028</v>
      </c>
      <c r="AF32" s="22">
        <v>4542.608</v>
      </c>
      <c r="AG32" s="22">
        <v>625.825688888889</v>
      </c>
      <c r="AH32" s="22">
        <v>3663.9747826087</v>
      </c>
      <c r="AI32" s="22">
        <f t="shared" si="0"/>
        <v>1431.63739130435</v>
      </c>
      <c r="AJ32" s="22">
        <f t="shared" si="1"/>
        <v>2019.66956521739</v>
      </c>
      <c r="AK32" s="22">
        <f t="shared" si="2"/>
        <v>4594.56901185771</v>
      </c>
      <c r="AL32" s="22">
        <f t="shared" si="3"/>
        <v>1883.52869565217</v>
      </c>
    </row>
    <row r="33" spans="1:38">
      <c r="A33" s="11" t="s">
        <v>51</v>
      </c>
      <c r="B33" s="10">
        <v>57677</v>
      </c>
      <c r="C33" s="12">
        <v>0.0549549088369194</v>
      </c>
      <c r="D33" s="12">
        <v>0.0602442587697817</v>
      </c>
      <c r="E33" s="12">
        <v>0.0614693935986066</v>
      </c>
      <c r="F33" s="12">
        <v>0.0622102888734778</v>
      </c>
      <c r="G33" s="12">
        <v>0.0623448994403626</v>
      </c>
      <c r="H33" s="12">
        <v>0.0524811578463113</v>
      </c>
      <c r="I33" s="12">
        <v>0.0525803341794533</v>
      </c>
      <c r="J33" s="12">
        <v>0.004857053671686</v>
      </c>
      <c r="K33" s="12">
        <v>0.0133520930504789</v>
      </c>
      <c r="L33" s="12">
        <v>1.68067632850241</v>
      </c>
      <c r="M33" s="12">
        <v>3.99855072463768</v>
      </c>
      <c r="N33" s="12">
        <v>4.16183574879227</v>
      </c>
      <c r="O33" s="12">
        <v>5.09427609427609</v>
      </c>
      <c r="P33" s="12">
        <v>5.54975845410628</v>
      </c>
      <c r="Q33" s="19">
        <v>1.18740740740741</v>
      </c>
      <c r="R33" s="19">
        <v>1.54740740740741</v>
      </c>
      <c r="S33" s="20">
        <v>0.574008230452675</v>
      </c>
      <c r="T33" s="20">
        <v>1.45407407407407</v>
      </c>
      <c r="U33" s="21">
        <v>3308594</v>
      </c>
      <c r="V33" s="21">
        <v>7313757.19999999</v>
      </c>
      <c r="W33" s="21">
        <v>10396275.8</v>
      </c>
      <c r="X33" s="21">
        <v>14726965</v>
      </c>
      <c r="Y33" s="21">
        <v>6998326.4</v>
      </c>
      <c r="Z33" s="21">
        <v>223195.988695652</v>
      </c>
      <c r="AA33" s="21">
        <v>1041944.0573913</v>
      </c>
      <c r="AB33" s="21">
        <v>1503739.81130435</v>
      </c>
      <c r="AC33" s="21">
        <v>2248537.1</v>
      </c>
      <c r="AD33" s="21">
        <v>1148738.07217391</v>
      </c>
      <c r="AE33" s="22">
        <v>209575.068</v>
      </c>
      <c r="AF33" s="22">
        <v>210887.84</v>
      </c>
      <c r="AG33" s="22">
        <v>82114.4048888888</v>
      </c>
      <c r="AH33" s="22">
        <v>502414.48</v>
      </c>
      <c r="AI33" s="22">
        <f t="shared" si="0"/>
        <v>818748.068695652</v>
      </c>
      <c r="AJ33" s="22">
        <f t="shared" si="1"/>
        <v>1280543.82260869</v>
      </c>
      <c r="AK33" s="22">
        <f t="shared" si="2"/>
        <v>2025341.11130435</v>
      </c>
      <c r="AL33" s="22">
        <f t="shared" si="3"/>
        <v>925542.08347826</v>
      </c>
    </row>
    <row r="34" spans="1:38">
      <c r="A34" s="11" t="s">
        <v>52</v>
      </c>
      <c r="B34" s="10">
        <v>47470</v>
      </c>
      <c r="C34" s="12">
        <v>0.0552647135647248</v>
      </c>
      <c r="D34" s="12">
        <v>0.0607029694961708</v>
      </c>
      <c r="E34" s="12">
        <v>0.0634021287104244</v>
      </c>
      <c r="F34" s="12">
        <v>0.0696114817554604</v>
      </c>
      <c r="G34" s="12">
        <v>0.0633715613667383</v>
      </c>
      <c r="H34" s="12">
        <v>0.0482367434365783</v>
      </c>
      <c r="I34" s="12">
        <v>0.0659723144031964</v>
      </c>
      <c r="J34" s="12">
        <v>0.00727858330478363</v>
      </c>
      <c r="K34" s="12">
        <v>0.0204474241204014</v>
      </c>
      <c r="L34" s="12">
        <v>1.55923913043478</v>
      </c>
      <c r="M34" s="12">
        <v>0.896739130434782</v>
      </c>
      <c r="N34" s="12">
        <v>0.51304347826087</v>
      </c>
      <c r="O34" s="12">
        <v>0.346022727272727</v>
      </c>
      <c r="P34" s="12">
        <v>0.365217391304348</v>
      </c>
      <c r="Q34" s="19">
        <v>0.9875</v>
      </c>
      <c r="R34" s="19">
        <v>2.4325</v>
      </c>
      <c r="S34" s="20">
        <v>0.721388888888889</v>
      </c>
      <c r="T34" s="20">
        <v>1.9175</v>
      </c>
      <c r="U34" s="21">
        <v>3197610</v>
      </c>
      <c r="V34" s="21">
        <v>5947802.4</v>
      </c>
      <c r="W34" s="21">
        <v>7725303.8</v>
      </c>
      <c r="X34" s="21">
        <v>10120750.4</v>
      </c>
      <c r="Y34" s="21">
        <v>5958932.4</v>
      </c>
      <c r="Z34" s="21">
        <v>232075.400869565</v>
      </c>
      <c r="AA34" s="21">
        <v>301637.314782609</v>
      </c>
      <c r="AB34" s="21">
        <v>178225.291304348</v>
      </c>
      <c r="AC34" s="21">
        <v>189815.219090909</v>
      </c>
      <c r="AD34" s="21">
        <v>88598.4652173913</v>
      </c>
      <c r="AE34" s="22">
        <v>159961.452</v>
      </c>
      <c r="AF34" s="22">
        <v>358644.928</v>
      </c>
      <c r="AG34" s="22">
        <v>114990.027288889</v>
      </c>
      <c r="AH34" s="22">
        <v>78742.4530434783</v>
      </c>
      <c r="AI34" s="22">
        <f t="shared" si="0"/>
        <v>69561.9139130435</v>
      </c>
      <c r="AJ34" s="22">
        <f t="shared" si="1"/>
        <v>-53850.1095652175</v>
      </c>
      <c r="AK34" s="22">
        <f t="shared" si="2"/>
        <v>-42260.1817786562</v>
      </c>
      <c r="AL34" s="22">
        <f t="shared" si="3"/>
        <v>-143476.935652174</v>
      </c>
    </row>
    <row r="35" spans="1:38">
      <c r="A35" s="11" t="s">
        <v>53</v>
      </c>
      <c r="B35" s="10">
        <v>47781</v>
      </c>
      <c r="C35" s="12">
        <v>0.0546137059002726</v>
      </c>
      <c r="D35" s="12">
        <v>0.0633389878922846</v>
      </c>
      <c r="E35" s="12">
        <v>0.0671220207726111</v>
      </c>
      <c r="F35" s="12">
        <v>0.0713366830260318</v>
      </c>
      <c r="G35" s="12">
        <v>0.0735556804256742</v>
      </c>
      <c r="H35" s="12">
        <v>0.0549230367950917</v>
      </c>
      <c r="I35" s="12">
        <v>0.0542438466127192</v>
      </c>
      <c r="J35" s="12">
        <v>0.00254363986357731</v>
      </c>
      <c r="K35" s="12">
        <v>0.00698204493601589</v>
      </c>
      <c r="L35" s="12">
        <v>2.17826086956522</v>
      </c>
      <c r="M35" s="12">
        <v>6.63188405797101</v>
      </c>
      <c r="N35" s="12">
        <v>8.1463768115942</v>
      </c>
      <c r="O35" s="12">
        <v>14.0560606060606</v>
      </c>
      <c r="P35" s="12">
        <v>17.563768115942</v>
      </c>
      <c r="Q35" s="19">
        <v>2.98666666666667</v>
      </c>
      <c r="R35" s="19">
        <v>2.32666666666667</v>
      </c>
      <c r="S35" s="20">
        <v>0.547703703703704</v>
      </c>
      <c r="T35" s="20">
        <v>1.3</v>
      </c>
      <c r="U35" s="21">
        <v>5499805</v>
      </c>
      <c r="V35" s="21">
        <v>8689389.4</v>
      </c>
      <c r="W35" s="21">
        <v>10958087.8</v>
      </c>
      <c r="X35" s="21">
        <v>15968885.4</v>
      </c>
      <c r="Y35" s="21">
        <v>7714977.6</v>
      </c>
      <c r="Z35" s="21">
        <v>423126.766956522</v>
      </c>
      <c r="AA35" s="21">
        <v>2196150.57304348</v>
      </c>
      <c r="AB35" s="21">
        <v>3301988.4626087</v>
      </c>
      <c r="AC35" s="21">
        <v>6831373.64363636</v>
      </c>
      <c r="AD35" s="21">
        <v>4425911.13826087</v>
      </c>
      <c r="AE35" s="22">
        <v>898648.42</v>
      </c>
      <c r="AF35" s="22">
        <v>732538.016</v>
      </c>
      <c r="AG35" s="22">
        <v>140363.519555556</v>
      </c>
      <c r="AH35" s="22">
        <v>1697886.05304348</v>
      </c>
      <c r="AI35" s="22">
        <f t="shared" si="0"/>
        <v>1773023.80608696</v>
      </c>
      <c r="AJ35" s="22">
        <f t="shared" si="1"/>
        <v>2878861.69565217</v>
      </c>
      <c r="AK35" s="22">
        <f t="shared" si="2"/>
        <v>6408246.87667984</v>
      </c>
      <c r="AL35" s="22">
        <f t="shared" si="3"/>
        <v>4002784.37130435</v>
      </c>
    </row>
    <row r="36" spans="1:38">
      <c r="A36" s="11" t="s">
        <v>54</v>
      </c>
      <c r="B36" s="10">
        <v>38935</v>
      </c>
      <c r="C36" s="12">
        <v>0.0618738419697774</v>
      </c>
      <c r="D36" s="12">
        <v>0.0671395346715773</v>
      </c>
      <c r="E36" s="12">
        <v>0.0677893797496791</v>
      </c>
      <c r="F36" s="12">
        <v>0.068512886356686</v>
      </c>
      <c r="G36" s="12">
        <v>0.0699939651296159</v>
      </c>
      <c r="H36" s="12">
        <v>0.0535762715227263</v>
      </c>
      <c r="I36" s="12">
        <v>0.0620864318303378</v>
      </c>
      <c r="J36" s="12">
        <v>0.00529613501235796</v>
      </c>
      <c r="K36" s="12">
        <v>0.0146211540270614</v>
      </c>
      <c r="L36" s="12">
        <v>1.30504024099636</v>
      </c>
      <c r="M36" s="12">
        <v>0.938150263027743</v>
      </c>
      <c r="N36" s="12">
        <v>0.926882784047481</v>
      </c>
      <c r="O36" s="12">
        <v>0.787562282598476</v>
      </c>
      <c r="P36" s="12">
        <v>0.748509509464504</v>
      </c>
      <c r="Q36" s="19">
        <v>1.07830403309204</v>
      </c>
      <c r="R36" s="19">
        <v>1.79077559462254</v>
      </c>
      <c r="S36" s="20">
        <v>0.613712972538206</v>
      </c>
      <c r="T36" s="20">
        <v>1.67358841778697</v>
      </c>
      <c r="U36" s="21">
        <v>187360093</v>
      </c>
      <c r="V36" s="21">
        <v>351378222.000001</v>
      </c>
      <c r="W36" s="21">
        <v>458728361.000008</v>
      </c>
      <c r="X36" s="21">
        <v>619983534.199997</v>
      </c>
      <c r="Y36" s="21">
        <v>343463769.800002</v>
      </c>
      <c r="Z36" s="21">
        <v>14243846.3330434</v>
      </c>
      <c r="AA36" s="21">
        <v>24694522.1695652</v>
      </c>
      <c r="AB36" s="21">
        <v>30446017.915652</v>
      </c>
      <c r="AC36" s="21">
        <v>36373427.1036365</v>
      </c>
      <c r="AD36" s="21">
        <v>22434142.5660869</v>
      </c>
      <c r="AE36" s="22">
        <v>13811015.216</v>
      </c>
      <c r="AF36" s="22">
        <v>16892960.868</v>
      </c>
      <c r="AG36" s="22">
        <v>5323403.39191112</v>
      </c>
      <c r="AH36" s="22">
        <v>13434675.4747825</v>
      </c>
      <c r="AI36" s="22">
        <f t="shared" si="0"/>
        <v>10450675.8365218</v>
      </c>
      <c r="AJ36" s="22">
        <f t="shared" si="1"/>
        <v>16202171.5826086</v>
      </c>
      <c r="AK36" s="22">
        <f t="shared" si="2"/>
        <v>22129580.7705931</v>
      </c>
      <c r="AL36" s="22">
        <f t="shared" si="3"/>
        <v>8190296.23304352</v>
      </c>
    </row>
    <row r="37" spans="1:38">
      <c r="A37" s="11" t="s">
        <v>55</v>
      </c>
      <c r="B37" s="10">
        <v>9584</v>
      </c>
      <c r="C37" s="12">
        <v>0.0539479424656377</v>
      </c>
      <c r="D37" s="12">
        <v>0.062181102254488</v>
      </c>
      <c r="E37" s="12">
        <v>0.0624716545201513</v>
      </c>
      <c r="F37" s="12">
        <v>0.0633167329219696</v>
      </c>
      <c r="G37" s="12">
        <v>0.0652020417700261</v>
      </c>
      <c r="H37" s="12">
        <v>0.0551030185870868</v>
      </c>
      <c r="I37" s="12">
        <v>0.055584264002731</v>
      </c>
      <c r="J37" s="12">
        <v>0.00552275411168739</v>
      </c>
      <c r="K37" s="12">
        <v>0.0152884526188058</v>
      </c>
      <c r="L37" s="12">
        <v>0.749655546979958</v>
      </c>
      <c r="M37" s="12">
        <v>1.20171511877197</v>
      </c>
      <c r="N37" s="12">
        <v>1.10206671812023</v>
      </c>
      <c r="O37" s="12">
        <v>1.15999043691351</v>
      </c>
      <c r="P37" s="12">
        <v>1.66672955435497</v>
      </c>
      <c r="Q37" s="19">
        <v>0.689704142011832</v>
      </c>
      <c r="R37" s="19">
        <v>0.77938198553583</v>
      </c>
      <c r="S37" s="20">
        <v>0.351767988896194</v>
      </c>
      <c r="T37" s="20">
        <v>0.983300460223537</v>
      </c>
      <c r="U37" s="21">
        <v>27193939</v>
      </c>
      <c r="V37" s="21">
        <v>22830314.3999999</v>
      </c>
      <c r="W37" s="21">
        <v>26781482.4000003</v>
      </c>
      <c r="X37" s="21">
        <v>29199289.5999998</v>
      </c>
      <c r="Y37" s="21">
        <v>24425292.5999997</v>
      </c>
      <c r="Z37" s="21">
        <v>1119553.61391305</v>
      </c>
      <c r="AA37" s="21">
        <v>1378958.43391304</v>
      </c>
      <c r="AB37" s="21">
        <v>1538922.38869565</v>
      </c>
      <c r="AC37" s="21">
        <v>1537768.55272726</v>
      </c>
      <c r="AD37" s="21">
        <v>1952635.73478261</v>
      </c>
      <c r="AE37" s="22">
        <v>863747.315999998</v>
      </c>
      <c r="AF37" s="22">
        <v>1201382.32</v>
      </c>
      <c r="AG37" s="22">
        <v>504445.305600004</v>
      </c>
      <c r="AH37" s="22">
        <v>1563402.56956521</v>
      </c>
      <c r="AI37" s="22">
        <f t="shared" si="0"/>
        <v>259404.819999992</v>
      </c>
      <c r="AJ37" s="22">
        <f t="shared" si="1"/>
        <v>419368.774782605</v>
      </c>
      <c r="AK37" s="22">
        <f t="shared" si="2"/>
        <v>418214.938814214</v>
      </c>
      <c r="AL37" s="22">
        <f t="shared" si="3"/>
        <v>833082.120869559</v>
      </c>
    </row>
    <row r="38" spans="1:38">
      <c r="A38" s="11" t="s">
        <v>56</v>
      </c>
      <c r="B38" s="10">
        <v>48765</v>
      </c>
      <c r="C38" s="12">
        <v>0.0550287248362308</v>
      </c>
      <c r="D38" s="12">
        <v>0.0624252286545025</v>
      </c>
      <c r="E38" s="12">
        <v>0.0661302464449131</v>
      </c>
      <c r="F38" s="12">
        <v>0.0697519697756665</v>
      </c>
      <c r="G38" s="12">
        <v>0.0731287877348103</v>
      </c>
      <c r="H38" s="12">
        <v>0.0530953740669112</v>
      </c>
      <c r="I38" s="12">
        <v>0.0536923012188222</v>
      </c>
      <c r="J38" s="12">
        <v>0.0034664036326421</v>
      </c>
      <c r="K38" s="12">
        <v>0.009314081034469</v>
      </c>
      <c r="L38" s="12">
        <v>1.36770186335404</v>
      </c>
      <c r="M38" s="12">
        <v>3.94037267080745</v>
      </c>
      <c r="N38" s="12">
        <v>4.74658385093168</v>
      </c>
      <c r="O38" s="12">
        <v>8.93116883116883</v>
      </c>
      <c r="P38" s="12">
        <v>10.3465838509317</v>
      </c>
      <c r="Q38" s="19">
        <v>2.30857142857143</v>
      </c>
      <c r="R38" s="19">
        <v>1.90857142857143</v>
      </c>
      <c r="S38" s="20">
        <v>0.498412698412698</v>
      </c>
      <c r="T38" s="20">
        <v>1.37714285714286</v>
      </c>
      <c r="U38" s="21">
        <v>2415076</v>
      </c>
      <c r="V38" s="21">
        <v>1760201</v>
      </c>
      <c r="W38" s="21">
        <v>2581449.4</v>
      </c>
      <c r="X38" s="21">
        <v>5442907</v>
      </c>
      <c r="Y38" s="21">
        <v>1306045.2</v>
      </c>
      <c r="Z38" s="21">
        <v>78035.407826087</v>
      </c>
      <c r="AA38" s="21">
        <v>203072.744347826</v>
      </c>
      <c r="AB38" s="21">
        <v>344742.846956522</v>
      </c>
      <c r="AC38" s="21">
        <v>1129361.30909091</v>
      </c>
      <c r="AD38" s="21">
        <v>371033.842608696</v>
      </c>
      <c r="AE38" s="22">
        <v>250609.22</v>
      </c>
      <c r="AF38" s="22">
        <v>215490.076</v>
      </c>
      <c r="AG38" s="22">
        <v>53533.9904</v>
      </c>
      <c r="AH38" s="22">
        <v>301931.109565218</v>
      </c>
      <c r="AI38" s="22">
        <f t="shared" si="0"/>
        <v>125037.336521739</v>
      </c>
      <c r="AJ38" s="22">
        <f t="shared" si="1"/>
        <v>266707.439130435</v>
      </c>
      <c r="AK38" s="22">
        <f t="shared" si="2"/>
        <v>1051325.90126482</v>
      </c>
      <c r="AL38" s="22">
        <f t="shared" si="3"/>
        <v>292998.434782609</v>
      </c>
    </row>
    <row r="39" spans="1:38">
      <c r="A39" s="11" t="s">
        <v>57</v>
      </c>
      <c r="B39" s="10">
        <v>48194</v>
      </c>
      <c r="C39" s="12">
        <v>0.0552605582678116</v>
      </c>
      <c r="D39" s="12">
        <v>0.0633662655115069</v>
      </c>
      <c r="E39" s="12">
        <v>0.0671693625130748</v>
      </c>
      <c r="F39" s="12">
        <v>0.0728655681185038</v>
      </c>
      <c r="G39" s="12">
        <v>0.0749787042628254</v>
      </c>
      <c r="H39" s="12">
        <v>0.0575268793818893</v>
      </c>
      <c r="I39" s="12">
        <v>0.0544694047364248</v>
      </c>
      <c r="J39" s="12">
        <v>0.00375610103086593</v>
      </c>
      <c r="K39" s="12">
        <v>0.0114766895573534</v>
      </c>
      <c r="L39" s="12">
        <v>2.40260869565217</v>
      </c>
      <c r="M39" s="12">
        <v>6.94</v>
      </c>
      <c r="N39" s="12">
        <v>9.85913043478261</v>
      </c>
      <c r="O39" s="12">
        <v>17.8681818181818</v>
      </c>
      <c r="P39" s="12">
        <v>22.5469565217391</v>
      </c>
      <c r="Q39" s="19">
        <v>2.616</v>
      </c>
      <c r="R39" s="19">
        <v>3.112</v>
      </c>
      <c r="S39" s="20">
        <v>0.6088</v>
      </c>
      <c r="T39" s="20">
        <v>1.6</v>
      </c>
      <c r="U39" s="21">
        <v>711735</v>
      </c>
      <c r="V39" s="21">
        <v>558081.4</v>
      </c>
      <c r="W39" s="21">
        <v>789790.6</v>
      </c>
      <c r="X39" s="21">
        <v>1460666.8</v>
      </c>
      <c r="Y39" s="21">
        <v>410523.4</v>
      </c>
      <c r="Z39" s="21">
        <v>76607.0026086957</v>
      </c>
      <c r="AA39" s="21">
        <v>176020.397391304</v>
      </c>
      <c r="AB39" s="21">
        <v>302988.013043478</v>
      </c>
      <c r="AC39" s="21">
        <v>729352.591818182</v>
      </c>
      <c r="AD39" s="21">
        <v>273733.831304348</v>
      </c>
      <c r="AE39" s="22">
        <v>83115.496</v>
      </c>
      <c r="AF39" s="22">
        <v>103212.404</v>
      </c>
      <c r="AG39" s="22">
        <v>15507.9620444444</v>
      </c>
      <c r="AH39" s="22">
        <v>266825.810434783</v>
      </c>
      <c r="AI39" s="22">
        <f t="shared" si="0"/>
        <v>99413.3947826087</v>
      </c>
      <c r="AJ39" s="22">
        <f t="shared" si="1"/>
        <v>226381.010434783</v>
      </c>
      <c r="AK39" s="22">
        <f t="shared" si="2"/>
        <v>652745.589209486</v>
      </c>
      <c r="AL39" s="22">
        <f t="shared" si="3"/>
        <v>197126.828695652</v>
      </c>
    </row>
    <row r="40" spans="1:38">
      <c r="A40" s="11" t="s">
        <v>58</v>
      </c>
      <c r="B40" s="10">
        <v>51703</v>
      </c>
      <c r="C40" s="12">
        <v>0.0567220630481378</v>
      </c>
      <c r="D40" s="12">
        <v>0.0621918622881314</v>
      </c>
      <c r="E40" s="12">
        <v>0.0634538147082585</v>
      </c>
      <c r="F40" s="12">
        <v>0.0680971335681975</v>
      </c>
      <c r="G40" s="12">
        <v>0.0701223757831381</v>
      </c>
      <c r="H40" s="12">
        <v>0.054037139826681</v>
      </c>
      <c r="I40" s="12">
        <v>0.0551327873146778</v>
      </c>
      <c r="J40" s="12">
        <v>0.00610717988805178</v>
      </c>
      <c r="K40" s="12">
        <v>0.0160515135490565</v>
      </c>
      <c r="L40" s="12">
        <v>1.23287475665152</v>
      </c>
      <c r="M40" s="12">
        <v>1.29715768981181</v>
      </c>
      <c r="N40" s="12">
        <v>1.34092147955873</v>
      </c>
      <c r="O40" s="12">
        <v>1.74807327001357</v>
      </c>
      <c r="P40" s="12">
        <v>2.40798182998053</v>
      </c>
      <c r="Q40" s="19">
        <v>0.742208955223881</v>
      </c>
      <c r="R40" s="19">
        <v>0.979940298507463</v>
      </c>
      <c r="S40" s="20">
        <v>0.29428192371476</v>
      </c>
      <c r="T40" s="20">
        <v>0.821432835820896</v>
      </c>
      <c r="U40" s="21">
        <v>24998468</v>
      </c>
      <c r="V40" s="21">
        <v>48581286.6</v>
      </c>
      <c r="W40" s="21">
        <v>66478805.5999996</v>
      </c>
      <c r="X40" s="21">
        <v>96180010</v>
      </c>
      <c r="Y40" s="21">
        <v>46084114.4</v>
      </c>
      <c r="Z40" s="21">
        <v>896140.39652174</v>
      </c>
      <c r="AA40" s="21">
        <v>2209590.51304348</v>
      </c>
      <c r="AB40" s="21">
        <v>2864954.17826087</v>
      </c>
      <c r="AC40" s="21">
        <v>4876777.86363635</v>
      </c>
      <c r="AD40" s="21">
        <v>3325299.05130434</v>
      </c>
      <c r="AE40" s="22">
        <v>520799.091999999</v>
      </c>
      <c r="AF40" s="22">
        <v>832614.735999999</v>
      </c>
      <c r="AG40" s="22">
        <v>273763.173777778</v>
      </c>
      <c r="AH40" s="22">
        <v>1071824.44</v>
      </c>
      <c r="AI40" s="22">
        <f t="shared" si="0"/>
        <v>1313450.11652174</v>
      </c>
      <c r="AJ40" s="22">
        <f t="shared" si="1"/>
        <v>1968813.78173913</v>
      </c>
      <c r="AK40" s="22">
        <f t="shared" si="2"/>
        <v>3980637.46711462</v>
      </c>
      <c r="AL40" s="22">
        <f t="shared" si="3"/>
        <v>2429158.6547826</v>
      </c>
    </row>
    <row r="41" spans="1:38">
      <c r="A41" s="11" t="s">
        <v>59</v>
      </c>
      <c r="B41" s="10">
        <v>59927</v>
      </c>
      <c r="C41" s="12">
        <v>0.054510810982752</v>
      </c>
      <c r="D41" s="12">
        <v>0.0620393102747269</v>
      </c>
      <c r="E41" s="12">
        <v>0.0621680153675888</v>
      </c>
      <c r="F41" s="12">
        <v>0.0641436296463797</v>
      </c>
      <c r="G41" s="12">
        <v>0.0643054023535135</v>
      </c>
      <c r="H41" s="12">
        <v>0.053170984753922</v>
      </c>
      <c r="I41" s="12">
        <v>0.0531310977364036</v>
      </c>
      <c r="J41" s="12">
        <v>0.00483273269617307</v>
      </c>
      <c r="K41" s="12">
        <v>0.0131249812037535</v>
      </c>
      <c r="L41" s="12">
        <v>1.59085841694537</v>
      </c>
      <c r="M41" s="12">
        <v>4.50479375696767</v>
      </c>
      <c r="N41" s="12">
        <v>4.13823857302118</v>
      </c>
      <c r="O41" s="12">
        <v>6.4006993006993</v>
      </c>
      <c r="P41" s="12">
        <v>6.23277591973244</v>
      </c>
      <c r="Q41" s="19">
        <v>1.48615384615385</v>
      </c>
      <c r="R41" s="19">
        <v>1.15076923076923</v>
      </c>
      <c r="S41" s="20">
        <v>0.334518518518518</v>
      </c>
      <c r="T41" s="20">
        <v>0.921025641025641</v>
      </c>
      <c r="U41" s="21">
        <v>2042673</v>
      </c>
      <c r="V41" s="21">
        <v>4371776.60000004</v>
      </c>
      <c r="W41" s="21">
        <v>5668169.80000001</v>
      </c>
      <c r="X41" s="21">
        <v>7321693.39999998</v>
      </c>
      <c r="Y41" s="21">
        <v>4434976.60000001</v>
      </c>
      <c r="Z41" s="21">
        <v>185955.449565217</v>
      </c>
      <c r="AA41" s="21">
        <v>959312.486086956</v>
      </c>
      <c r="AB41" s="21">
        <v>1109316.02695652</v>
      </c>
      <c r="AC41" s="21">
        <v>1985757.69909091</v>
      </c>
      <c r="AD41" s="21">
        <v>1228265.76695652</v>
      </c>
      <c r="AE41" s="22">
        <v>158685.472</v>
      </c>
      <c r="AF41" s="22">
        <v>131030.648</v>
      </c>
      <c r="AG41" s="22">
        <v>44918.86</v>
      </c>
      <c r="AH41" s="22">
        <v>414209.033913044</v>
      </c>
      <c r="AI41" s="22">
        <f t="shared" si="0"/>
        <v>773357.036521739</v>
      </c>
      <c r="AJ41" s="22">
        <f t="shared" si="1"/>
        <v>923360.577391304</v>
      </c>
      <c r="AK41" s="22">
        <f t="shared" si="2"/>
        <v>1799802.24952569</v>
      </c>
      <c r="AL41" s="22">
        <f t="shared" si="3"/>
        <v>1042310.3173913</v>
      </c>
    </row>
    <row r="42" spans="1:38">
      <c r="A42" s="11" t="s">
        <v>60</v>
      </c>
      <c r="B42" s="10">
        <v>48842</v>
      </c>
      <c r="C42" s="12">
        <v>0.0688336219732851</v>
      </c>
      <c r="D42" s="12">
        <v>0.0741289378619888</v>
      </c>
      <c r="E42" s="12">
        <v>0.0754481092686099</v>
      </c>
      <c r="F42" s="12">
        <v>0.0761082047155446</v>
      </c>
      <c r="G42" s="12">
        <v>0.0776008315943731</v>
      </c>
      <c r="H42" s="12">
        <v>0.0505233534761231</v>
      </c>
      <c r="I42" s="12">
        <v>0.072750568452774</v>
      </c>
      <c r="J42" s="12">
        <v>0.00781052804858491</v>
      </c>
      <c r="K42" s="12">
        <v>0.0214435587251517</v>
      </c>
      <c r="L42" s="12">
        <v>0.943587676360495</v>
      </c>
      <c r="M42" s="12">
        <v>0.603213360207312</v>
      </c>
      <c r="N42" s="12">
        <v>0.480391592283327</v>
      </c>
      <c r="O42" s="12">
        <v>0.416616496086695</v>
      </c>
      <c r="P42" s="12">
        <v>0.340639216815433</v>
      </c>
      <c r="Q42" s="19">
        <v>0.540609271523179</v>
      </c>
      <c r="R42" s="19">
        <v>1.0878940397351</v>
      </c>
      <c r="S42" s="20">
        <v>0.676506843267108</v>
      </c>
      <c r="T42" s="20">
        <v>1.78537748344371</v>
      </c>
      <c r="U42" s="21">
        <v>44939755</v>
      </c>
      <c r="V42" s="21">
        <v>106826093.999998</v>
      </c>
      <c r="W42" s="21">
        <v>140124747.799999</v>
      </c>
      <c r="X42" s="21">
        <v>190990602.199998</v>
      </c>
      <c r="Y42" s="21">
        <v>104775369.999999</v>
      </c>
      <c r="Z42" s="21">
        <v>2933156.30782609</v>
      </c>
      <c r="AA42" s="21">
        <v>2336045.61999999</v>
      </c>
      <c r="AB42" s="21">
        <v>2503774.57304349</v>
      </c>
      <c r="AC42" s="21">
        <v>2708087.94545454</v>
      </c>
      <c r="AD42" s="21">
        <v>1935083.44086956</v>
      </c>
      <c r="AE42" s="22">
        <v>1730797.76400001</v>
      </c>
      <c r="AF42" s="22">
        <v>2918386.696</v>
      </c>
      <c r="AG42" s="22">
        <v>942149.081866666</v>
      </c>
      <c r="AH42" s="22">
        <v>870057.674782606</v>
      </c>
      <c r="AI42" s="22">
        <f t="shared" si="0"/>
        <v>-597110.687826096</v>
      </c>
      <c r="AJ42" s="22">
        <f t="shared" si="1"/>
        <v>-429381.7347826</v>
      </c>
      <c r="AK42" s="22">
        <f t="shared" si="2"/>
        <v>-225068.362371549</v>
      </c>
      <c r="AL42" s="22">
        <f t="shared" si="3"/>
        <v>-998072.86695653</v>
      </c>
    </row>
    <row r="43" spans="1:38">
      <c r="A43" s="11" t="s">
        <v>61</v>
      </c>
      <c r="B43" s="10">
        <v>60480</v>
      </c>
      <c r="C43" s="12">
        <v>0.0545574167213247</v>
      </c>
      <c r="D43" s="12">
        <v>0.0618709361318104</v>
      </c>
      <c r="E43" s="12">
        <v>0.0628069466849075</v>
      </c>
      <c r="F43" s="12">
        <v>0.0650362231684541</v>
      </c>
      <c r="G43" s="12">
        <v>0.0660216953996175</v>
      </c>
      <c r="H43" s="12">
        <v>0.0534913779464525</v>
      </c>
      <c r="I43" s="12">
        <v>0.0569211570999193</v>
      </c>
      <c r="J43" s="12">
        <v>0.00446751636554475</v>
      </c>
      <c r="K43" s="12">
        <v>0.0121492133283235</v>
      </c>
      <c r="L43" s="12">
        <v>1.3195256916996</v>
      </c>
      <c r="M43" s="12">
        <v>4.62371541501976</v>
      </c>
      <c r="N43" s="12">
        <v>4.38656126482213</v>
      </c>
      <c r="O43" s="12">
        <v>6.44512396694215</v>
      </c>
      <c r="P43" s="12">
        <v>6.95430830039526</v>
      </c>
      <c r="Q43" s="19">
        <v>1.49672727272727</v>
      </c>
      <c r="R43" s="19">
        <v>1.15054545454545</v>
      </c>
      <c r="S43" s="20">
        <v>0.314844444444444</v>
      </c>
      <c r="T43" s="20">
        <v>0.847272727272727</v>
      </c>
      <c r="U43" s="21">
        <v>1334713</v>
      </c>
      <c r="V43" s="21">
        <v>1948460</v>
      </c>
      <c r="W43" s="21">
        <v>2364809.20000001</v>
      </c>
      <c r="X43" s="21">
        <v>3025063.40000001</v>
      </c>
      <c r="Y43" s="21">
        <v>1950730</v>
      </c>
      <c r="Z43" s="21">
        <v>83545.2243478263</v>
      </c>
      <c r="AA43" s="21">
        <v>398880.998260869</v>
      </c>
      <c r="AB43" s="21">
        <v>424810.762608696</v>
      </c>
      <c r="AC43" s="21">
        <v>711530.108181817</v>
      </c>
      <c r="AD43" s="21">
        <v>514885.986086957</v>
      </c>
      <c r="AE43" s="22">
        <v>90659.344</v>
      </c>
      <c r="AF43" s="22">
        <v>78334.2959999998</v>
      </c>
      <c r="AG43" s="22">
        <v>22732.5389333333</v>
      </c>
      <c r="AH43" s="22">
        <v>242859.415652174</v>
      </c>
      <c r="AI43" s="22">
        <f t="shared" si="0"/>
        <v>315335.773913043</v>
      </c>
      <c r="AJ43" s="22">
        <f t="shared" si="1"/>
        <v>341265.538260869</v>
      </c>
      <c r="AK43" s="22">
        <f t="shared" si="2"/>
        <v>627984.883833991</v>
      </c>
      <c r="AL43" s="22">
        <f t="shared" si="3"/>
        <v>431340.76173913</v>
      </c>
    </row>
    <row r="44" spans="1:38">
      <c r="A44" s="11" t="s">
        <v>62</v>
      </c>
      <c r="B44" s="10">
        <v>60520</v>
      </c>
      <c r="C44" s="12">
        <v>0.0539484351784227</v>
      </c>
      <c r="D44" s="12">
        <v>0.0608860672275142</v>
      </c>
      <c r="E44" s="12">
        <v>0.0618470211692056</v>
      </c>
      <c r="F44" s="12">
        <v>0.0639020157230947</v>
      </c>
      <c r="G44" s="12">
        <v>0.0646772418089285</v>
      </c>
      <c r="H44" s="12">
        <v>0.0534033194114854</v>
      </c>
      <c r="I44" s="12">
        <v>0.0534162352505651</v>
      </c>
      <c r="J44" s="12">
        <v>0.00390404963298699</v>
      </c>
      <c r="K44" s="12">
        <v>0.0106936161330674</v>
      </c>
      <c r="L44" s="12">
        <v>1.99712014960262</v>
      </c>
      <c r="M44" s="12">
        <v>6.29856942496494</v>
      </c>
      <c r="N44" s="12">
        <v>6.31712014960262</v>
      </c>
      <c r="O44" s="12">
        <v>7.19466275659824</v>
      </c>
      <c r="P44" s="12">
        <v>8.73073398784479</v>
      </c>
      <c r="Q44" s="19">
        <v>1.50356989247312</v>
      </c>
      <c r="R44" s="19">
        <v>1.36447311827957</v>
      </c>
      <c r="S44" s="20">
        <v>0.405516845878136</v>
      </c>
      <c r="T44" s="20">
        <v>1.11088172043011</v>
      </c>
      <c r="U44" s="21">
        <v>34787686</v>
      </c>
      <c r="V44" s="21">
        <v>71991265.8000013</v>
      </c>
      <c r="W44" s="21">
        <v>98634877.3999992</v>
      </c>
      <c r="X44" s="21">
        <v>144227869.599998</v>
      </c>
      <c r="Y44" s="21">
        <v>67700161.6000012</v>
      </c>
      <c r="Z44" s="21">
        <v>3232937.54521739</v>
      </c>
      <c r="AA44" s="21">
        <v>18364288.5582609</v>
      </c>
      <c r="AB44" s="21">
        <v>24611625.9217391</v>
      </c>
      <c r="AC44" s="21">
        <v>35697218.2718183</v>
      </c>
      <c r="AD44" s="21">
        <v>21426424.7573913</v>
      </c>
      <c r="AE44" s="22">
        <v>2610212.44399999</v>
      </c>
      <c r="AF44" s="22">
        <v>2501579.116</v>
      </c>
      <c r="AG44" s="22">
        <v>765068.953422223</v>
      </c>
      <c r="AH44" s="22">
        <v>9162879.76521742</v>
      </c>
      <c r="AI44" s="22">
        <f t="shared" si="0"/>
        <v>15131351.0130435</v>
      </c>
      <c r="AJ44" s="22">
        <f t="shared" si="1"/>
        <v>21378688.3765217</v>
      </c>
      <c r="AK44" s="22">
        <f t="shared" si="2"/>
        <v>32464280.7266009</v>
      </c>
      <c r="AL44" s="22">
        <f t="shared" si="3"/>
        <v>18193487.212174</v>
      </c>
    </row>
    <row r="45" spans="1:38">
      <c r="A45" s="11" t="s">
        <v>63</v>
      </c>
      <c r="B45" s="10">
        <v>60588</v>
      </c>
      <c r="C45" s="12">
        <v>0.0560537411435888</v>
      </c>
      <c r="D45" s="12">
        <v>0.0625135841587871</v>
      </c>
      <c r="E45" s="12">
        <v>0.0640647286764156</v>
      </c>
      <c r="F45" s="12">
        <v>0.0675057954402116</v>
      </c>
      <c r="G45" s="12">
        <v>0.06768824919172</v>
      </c>
      <c r="H45" s="12">
        <v>0.0550128559060327</v>
      </c>
      <c r="I45" s="12">
        <v>0.0569659329986344</v>
      </c>
      <c r="J45" s="12">
        <v>0.00317613823646325</v>
      </c>
      <c r="K45" s="12">
        <v>0.00853107445078761</v>
      </c>
      <c r="L45" s="12">
        <v>3.29515996718622</v>
      </c>
      <c r="M45" s="12">
        <v>7.71484823625923</v>
      </c>
      <c r="N45" s="12">
        <v>9.48498769483183</v>
      </c>
      <c r="O45" s="12">
        <v>11.2421955403087</v>
      </c>
      <c r="P45" s="12">
        <v>10.6106644790812</v>
      </c>
      <c r="Q45" s="19">
        <v>2.83698113207547</v>
      </c>
      <c r="R45" s="19">
        <v>2.93056603773585</v>
      </c>
      <c r="S45" s="20">
        <v>0.453132075471698</v>
      </c>
      <c r="T45" s="20">
        <v>1.18943396226415</v>
      </c>
      <c r="U45" s="21">
        <v>2708857</v>
      </c>
      <c r="V45" s="21">
        <v>2520259.2</v>
      </c>
      <c r="W45" s="21">
        <v>3342577.4</v>
      </c>
      <c r="X45" s="21">
        <v>5732451.20000001</v>
      </c>
      <c r="Y45" s="21">
        <v>2148847</v>
      </c>
      <c r="Z45" s="21">
        <v>481651.252173913</v>
      </c>
      <c r="AA45" s="21">
        <v>900352.760000001</v>
      </c>
      <c r="AB45" s="21">
        <v>1375023.80869565</v>
      </c>
      <c r="AC45" s="21">
        <v>2492737.72545455</v>
      </c>
      <c r="AD45" s="21">
        <v>991780.779130435</v>
      </c>
      <c r="AE45" s="22">
        <v>443776.76</v>
      </c>
      <c r="AF45" s="22">
        <v>469240.488000001</v>
      </c>
      <c r="AG45" s="22">
        <v>75254.6285333334</v>
      </c>
      <c r="AH45" s="22">
        <v>1087099.24956522</v>
      </c>
      <c r="AI45" s="22">
        <f t="shared" si="0"/>
        <v>418701.507826087</v>
      </c>
      <c r="AJ45" s="22">
        <f t="shared" si="1"/>
        <v>893372.556521738</v>
      </c>
      <c r="AK45" s="22">
        <f t="shared" si="2"/>
        <v>2011086.47328064</v>
      </c>
      <c r="AL45" s="22">
        <f t="shared" si="3"/>
        <v>510129.526956522</v>
      </c>
    </row>
    <row r="46" spans="1:38">
      <c r="A46" s="11" t="s">
        <v>64</v>
      </c>
      <c r="B46" s="10">
        <v>60783</v>
      </c>
      <c r="C46" s="12">
        <v>0.0548877521457032</v>
      </c>
      <c r="D46" s="12">
        <v>0.0608986937399578</v>
      </c>
      <c r="E46" s="12">
        <v>0.0621344795323175</v>
      </c>
      <c r="F46" s="12">
        <v>0.06365679172635</v>
      </c>
      <c r="G46" s="12">
        <v>0.06445427345206</v>
      </c>
      <c r="H46" s="12">
        <v>0.0535259956721548</v>
      </c>
      <c r="I46" s="12">
        <v>0.0564047913210341</v>
      </c>
      <c r="J46" s="12">
        <v>0.00399058337146797</v>
      </c>
      <c r="K46" s="12">
        <v>0.0108975122675575</v>
      </c>
      <c r="L46" s="12">
        <v>2.04857796665577</v>
      </c>
      <c r="M46" s="12">
        <v>3.71491500490356</v>
      </c>
      <c r="N46" s="12">
        <v>4.3284406668846</v>
      </c>
      <c r="O46" s="12">
        <v>5.20518626110731</v>
      </c>
      <c r="P46" s="12">
        <v>5.57906178489702</v>
      </c>
      <c r="Q46" s="19">
        <v>1.59575187969925</v>
      </c>
      <c r="R46" s="19">
        <v>1.72943609022556</v>
      </c>
      <c r="S46" s="20">
        <v>0.497436090225564</v>
      </c>
      <c r="T46" s="20">
        <v>1.37496240601503</v>
      </c>
      <c r="U46" s="21">
        <v>83502015</v>
      </c>
      <c r="V46" s="21">
        <v>78708314.7999999</v>
      </c>
      <c r="W46" s="21">
        <v>94895785.9999997</v>
      </c>
      <c r="X46" s="21">
        <v>124683719.600002</v>
      </c>
      <c r="Y46" s="21">
        <v>76988457.6000004</v>
      </c>
      <c r="Z46" s="21">
        <v>9225796.00260874</v>
      </c>
      <c r="AA46" s="21">
        <v>14587238.14</v>
      </c>
      <c r="AB46" s="21">
        <v>18061726.5000001</v>
      </c>
      <c r="AC46" s="21">
        <v>26497974.8272727</v>
      </c>
      <c r="AD46" s="21">
        <v>18205426.1043481</v>
      </c>
      <c r="AE46" s="22">
        <v>7466334.84399999</v>
      </c>
      <c r="AF46" s="22">
        <v>7477732.33999996</v>
      </c>
      <c r="AG46" s="22">
        <v>1985249.13866666</v>
      </c>
      <c r="AH46" s="22">
        <v>15529227.2495652</v>
      </c>
      <c r="AI46" s="22">
        <f t="shared" si="0"/>
        <v>5361442.13739124</v>
      </c>
      <c r="AJ46" s="22">
        <f t="shared" si="1"/>
        <v>8835930.49739139</v>
      </c>
      <c r="AK46" s="22">
        <f t="shared" si="2"/>
        <v>17272178.8246639</v>
      </c>
      <c r="AL46" s="22">
        <f t="shared" si="3"/>
        <v>8979630.10173934</v>
      </c>
    </row>
    <row r="47" spans="1:38">
      <c r="A47" s="11" t="s">
        <v>65</v>
      </c>
      <c r="B47" s="10">
        <v>61205</v>
      </c>
      <c r="C47" s="12">
        <v>0.0548237148800345</v>
      </c>
      <c r="D47" s="12">
        <v>0.0623292811506913</v>
      </c>
      <c r="E47" s="12">
        <v>0.0635147436088412</v>
      </c>
      <c r="F47" s="12">
        <v>0.0657269032646867</v>
      </c>
      <c r="G47" s="12">
        <v>0.0671257419356147</v>
      </c>
      <c r="H47" s="12">
        <v>0.0544536057237924</v>
      </c>
      <c r="I47" s="12">
        <v>0.0560908861281314</v>
      </c>
      <c r="J47" s="12">
        <v>0.00434718039002693</v>
      </c>
      <c r="K47" s="12">
        <v>0.0120008860958802</v>
      </c>
      <c r="L47" s="12">
        <v>1.56904634102702</v>
      </c>
      <c r="M47" s="12">
        <v>4.82633744855967</v>
      </c>
      <c r="N47" s="12">
        <v>5.21116478797638</v>
      </c>
      <c r="O47" s="12">
        <v>6.96606808829031</v>
      </c>
      <c r="P47" s="12">
        <v>8.07142601538736</v>
      </c>
      <c r="Q47" s="19">
        <v>1.46699588477366</v>
      </c>
      <c r="R47" s="19">
        <v>1.28378600823045</v>
      </c>
      <c r="S47" s="20">
        <v>0.380715134887974</v>
      </c>
      <c r="T47" s="20">
        <v>0.979423868312757</v>
      </c>
      <c r="U47" s="21">
        <v>2212132</v>
      </c>
      <c r="V47" s="21">
        <v>3759543.20000004</v>
      </c>
      <c r="W47" s="21">
        <v>4757943.99999994</v>
      </c>
      <c r="X47" s="21">
        <v>5965603.99999991</v>
      </c>
      <c r="Y47" s="21">
        <v>3807532.59999999</v>
      </c>
      <c r="Z47" s="21">
        <v>199634.70173913</v>
      </c>
      <c r="AA47" s="21">
        <v>878011.589565219</v>
      </c>
      <c r="AB47" s="21">
        <v>1072649.37652174</v>
      </c>
      <c r="AC47" s="21">
        <v>1706514.50545454</v>
      </c>
      <c r="AD47" s="21">
        <v>1208349.91217391</v>
      </c>
      <c r="AE47" s="22">
        <v>169963.752000001</v>
      </c>
      <c r="AF47" s="22">
        <v>161228.924000002</v>
      </c>
      <c r="AG47" s="22">
        <v>46225.8060444447</v>
      </c>
      <c r="AH47" s="22">
        <v>492314.513913043</v>
      </c>
      <c r="AI47" s="22">
        <f t="shared" si="0"/>
        <v>678376.887826089</v>
      </c>
      <c r="AJ47" s="22">
        <f t="shared" si="1"/>
        <v>873014.674782609</v>
      </c>
      <c r="AK47" s="22">
        <f t="shared" si="2"/>
        <v>1506879.80371542</v>
      </c>
      <c r="AL47" s="22">
        <f t="shared" si="3"/>
        <v>1008715.21043478</v>
      </c>
    </row>
    <row r="48" spans="1:38">
      <c r="A48" s="11" t="s">
        <v>66</v>
      </c>
      <c r="B48" s="10">
        <v>61224</v>
      </c>
      <c r="C48" s="12">
        <v>0.0547998463673116</v>
      </c>
      <c r="D48" s="12">
        <v>0.0606924184382173</v>
      </c>
      <c r="E48" s="12">
        <v>0.0617852510887837</v>
      </c>
      <c r="F48" s="12">
        <v>0.0634482189488897</v>
      </c>
      <c r="G48" s="12">
        <v>0.0642211006502028</v>
      </c>
      <c r="H48" s="12">
        <v>0.0523153338519532</v>
      </c>
      <c r="I48" s="12">
        <v>0.0532179903994704</v>
      </c>
      <c r="J48" s="12">
        <v>0.00312757471760078</v>
      </c>
      <c r="K48" s="12">
        <v>0.00827722710252417</v>
      </c>
      <c r="L48" s="12">
        <v>2.03121516164994</v>
      </c>
      <c r="M48" s="12">
        <v>6.0263099219621</v>
      </c>
      <c r="N48" s="12">
        <v>5.88205128205128</v>
      </c>
      <c r="O48" s="12">
        <v>7.06899766899767</v>
      </c>
      <c r="P48" s="12">
        <v>8.62764771460423</v>
      </c>
      <c r="Q48" s="19">
        <v>1.48615384615385</v>
      </c>
      <c r="R48" s="19">
        <v>1.12512820512821</v>
      </c>
      <c r="S48" s="20">
        <v>0.527042735042735</v>
      </c>
      <c r="T48" s="20">
        <v>1.44</v>
      </c>
      <c r="U48" s="21">
        <v>3264863</v>
      </c>
      <c r="V48" s="21">
        <v>2449925.4</v>
      </c>
      <c r="W48" s="21">
        <v>3134652.39999999</v>
      </c>
      <c r="X48" s="21">
        <v>5427812</v>
      </c>
      <c r="Y48" s="21">
        <v>1667894.6</v>
      </c>
      <c r="Z48" s="21">
        <v>343001.468695652</v>
      </c>
      <c r="AA48" s="21">
        <v>704554.87652174</v>
      </c>
      <c r="AB48" s="21">
        <v>854345.460869565</v>
      </c>
      <c r="AC48" s="21">
        <v>1573074.68636364</v>
      </c>
      <c r="AD48" s="21">
        <v>610005.686956523</v>
      </c>
      <c r="AE48" s="22">
        <v>225988.164</v>
      </c>
      <c r="AF48" s="22">
        <v>208954.288</v>
      </c>
      <c r="AG48" s="22">
        <v>83926.1325333334</v>
      </c>
      <c r="AH48" s="22">
        <v>892485.656521739</v>
      </c>
      <c r="AI48" s="22">
        <f t="shared" si="0"/>
        <v>361553.407826088</v>
      </c>
      <c r="AJ48" s="22">
        <f t="shared" si="1"/>
        <v>511343.992173914</v>
      </c>
      <c r="AK48" s="22">
        <f t="shared" si="2"/>
        <v>1230073.21766798</v>
      </c>
      <c r="AL48" s="22">
        <f t="shared" si="3"/>
        <v>267004.218260871</v>
      </c>
    </row>
    <row r="49" spans="1:38">
      <c r="A49" s="11" t="s">
        <v>67</v>
      </c>
      <c r="B49" s="10">
        <v>48767</v>
      </c>
      <c r="C49" s="12"/>
      <c r="D49" s="12"/>
      <c r="E49" s="12"/>
      <c r="F49" s="12"/>
      <c r="G49" s="12"/>
      <c r="H49" s="12">
        <v>0.0536778842060451</v>
      </c>
      <c r="I49" s="12">
        <v>0.0574928099838969</v>
      </c>
      <c r="J49" s="12">
        <v>0.00347172997444059</v>
      </c>
      <c r="K49" s="12">
        <v>0.0100342821841869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9">
        <v>2.16</v>
      </c>
      <c r="R49" s="19">
        <v>1.98666666666667</v>
      </c>
      <c r="S49" s="20">
        <v>0.344592592592593</v>
      </c>
      <c r="T49" s="20">
        <v>0.92</v>
      </c>
      <c r="U49" s="21">
        <v>622390</v>
      </c>
      <c r="V49" s="21">
        <v>486492.2</v>
      </c>
      <c r="W49" s="21">
        <v>730080.8</v>
      </c>
      <c r="X49" s="21">
        <v>1510538.6</v>
      </c>
      <c r="Y49" s="21">
        <v>393087.4</v>
      </c>
      <c r="Z49" s="21">
        <v>3388.89217391304</v>
      </c>
      <c r="AA49" s="21">
        <v>11089.6556521739</v>
      </c>
      <c r="AB49" s="21">
        <v>24241.8895652174</v>
      </c>
      <c r="AC49" s="21">
        <v>104359.627272727</v>
      </c>
      <c r="AD49" s="21">
        <v>37119.2182608696</v>
      </c>
      <c r="AE49" s="22">
        <v>59540.7</v>
      </c>
      <c r="AF49" s="22">
        <v>57861.468</v>
      </c>
      <c r="AG49" s="22">
        <v>7693.91733333333</v>
      </c>
      <c r="AH49" s="22">
        <v>18979.0043478261</v>
      </c>
      <c r="AI49" s="22">
        <f t="shared" si="0"/>
        <v>7700.76347826087</v>
      </c>
      <c r="AJ49" s="22">
        <f t="shared" si="1"/>
        <v>20852.9973913044</v>
      </c>
      <c r="AK49" s="22">
        <f t="shared" si="2"/>
        <v>100970.735098814</v>
      </c>
      <c r="AL49" s="22">
        <f t="shared" si="3"/>
        <v>33730.3260869565</v>
      </c>
    </row>
    <row r="50" spans="1:38">
      <c r="A50" s="11" t="s">
        <v>68</v>
      </c>
      <c r="B50" s="10">
        <v>48779</v>
      </c>
      <c r="C50" s="12">
        <v>0.0574811773910283</v>
      </c>
      <c r="D50" s="12">
        <v>0.0652920478248089</v>
      </c>
      <c r="E50" s="12">
        <v>0.0697632571881558</v>
      </c>
      <c r="F50" s="12">
        <v>0.0728120259711075</v>
      </c>
      <c r="G50" s="12">
        <v>0.074344261238784</v>
      </c>
      <c r="H50" s="12">
        <v>0.0551987463717102</v>
      </c>
      <c r="I50" s="12">
        <v>0.0607579437235197</v>
      </c>
      <c r="J50" s="12">
        <v>0.00621132797643136</v>
      </c>
      <c r="K50" s="12">
        <v>0.0165139339280923</v>
      </c>
      <c r="L50" s="12">
        <v>1.42254428341385</v>
      </c>
      <c r="M50" s="12">
        <v>2.32785829307568</v>
      </c>
      <c r="N50" s="12">
        <v>3.76940418679549</v>
      </c>
      <c r="O50" s="12">
        <v>5.24410774410774</v>
      </c>
      <c r="P50" s="12">
        <v>7.5085346215781</v>
      </c>
      <c r="Q50" s="19">
        <v>0.847407407407407</v>
      </c>
      <c r="R50" s="19">
        <v>1.21481481481482</v>
      </c>
      <c r="S50" s="20">
        <v>0.329646090534979</v>
      </c>
      <c r="T50" s="20">
        <v>0.84</v>
      </c>
      <c r="U50" s="21">
        <v>3403664</v>
      </c>
      <c r="V50" s="21">
        <v>5283633.59999999</v>
      </c>
      <c r="W50" s="21">
        <v>7611902.00000001</v>
      </c>
      <c r="X50" s="21">
        <v>12503593.2</v>
      </c>
      <c r="Y50" s="21">
        <v>4686215.8</v>
      </c>
      <c r="Z50" s="21">
        <v>137779.632173913</v>
      </c>
      <c r="AA50" s="21">
        <v>396964.193913043</v>
      </c>
      <c r="AB50" s="21">
        <v>950059.825217392</v>
      </c>
      <c r="AC50" s="21">
        <v>2141501.99272727</v>
      </c>
      <c r="AD50" s="21">
        <v>976137.197391304</v>
      </c>
      <c r="AE50" s="22">
        <v>151850.456</v>
      </c>
      <c r="AF50" s="22">
        <v>218712.696</v>
      </c>
      <c r="AG50" s="22">
        <v>61733.7920888889</v>
      </c>
      <c r="AH50" s="22">
        <v>428058.066086957</v>
      </c>
      <c r="AI50" s="22">
        <f t="shared" si="0"/>
        <v>259184.56173913</v>
      </c>
      <c r="AJ50" s="22">
        <f t="shared" si="1"/>
        <v>812280.193043479</v>
      </c>
      <c r="AK50" s="22">
        <f t="shared" si="2"/>
        <v>2003722.36055336</v>
      </c>
      <c r="AL50" s="22">
        <f t="shared" si="3"/>
        <v>838357.565217391</v>
      </c>
    </row>
    <row r="51" spans="1:38">
      <c r="A51" s="11" t="s">
        <v>69</v>
      </c>
      <c r="B51" s="10">
        <v>62875</v>
      </c>
      <c r="C51" s="12">
        <v>0.0545725092669883</v>
      </c>
      <c r="D51" s="12">
        <v>0.060224374922245</v>
      </c>
      <c r="E51" s="12">
        <v>0.0615543320245325</v>
      </c>
      <c r="F51" s="12">
        <v>0.0630485092188872</v>
      </c>
      <c r="G51" s="12">
        <v>0.0633929867694869</v>
      </c>
      <c r="H51" s="12">
        <v>0.0540744006749985</v>
      </c>
      <c r="I51" s="12">
        <v>0.0534436699586795</v>
      </c>
      <c r="J51" s="12">
        <v>0.00413010501031937</v>
      </c>
      <c r="K51" s="12">
        <v>0.0115043261395209</v>
      </c>
      <c r="L51" s="12">
        <v>1.9531952144733</v>
      </c>
      <c r="M51" s="12">
        <v>4.66203676685147</v>
      </c>
      <c r="N51" s="12">
        <v>4.86437117011964</v>
      </c>
      <c r="O51" s="12">
        <v>5.19847467968273</v>
      </c>
      <c r="P51" s="12">
        <v>7.08754012255617</v>
      </c>
      <c r="Q51" s="19">
        <v>1.45986577181208</v>
      </c>
      <c r="R51" s="19">
        <v>0.933691275167785</v>
      </c>
      <c r="S51" s="20">
        <v>0.438162565249813</v>
      </c>
      <c r="T51" s="20">
        <v>1.20295302013423</v>
      </c>
      <c r="U51" s="21">
        <v>16497941</v>
      </c>
      <c r="V51" s="21">
        <v>18463848.4</v>
      </c>
      <c r="W51" s="21">
        <v>21049298.5999999</v>
      </c>
      <c r="X51" s="21">
        <v>23966178.8</v>
      </c>
      <c r="Y51" s="21">
        <v>18456654.6</v>
      </c>
      <c r="Z51" s="21">
        <v>1613166.48086957</v>
      </c>
      <c r="AA51" s="21">
        <v>4195760.18</v>
      </c>
      <c r="AB51" s="21">
        <v>4625599.38521739</v>
      </c>
      <c r="AC51" s="21">
        <v>5081855.59</v>
      </c>
      <c r="AD51" s="21">
        <v>5265969.37130435</v>
      </c>
      <c r="AE51" s="22">
        <v>1261839.912</v>
      </c>
      <c r="AF51" s="22">
        <v>966882.396000001</v>
      </c>
      <c r="AG51" s="22">
        <v>317784.395911111</v>
      </c>
      <c r="AH51" s="22">
        <v>3672098.43565217</v>
      </c>
      <c r="AI51" s="22">
        <f t="shared" si="0"/>
        <v>2582593.69913043</v>
      </c>
      <c r="AJ51" s="22">
        <f t="shared" si="1"/>
        <v>3012432.90434783</v>
      </c>
      <c r="AK51" s="22">
        <f t="shared" si="2"/>
        <v>3468689.10913043</v>
      </c>
      <c r="AL51" s="22">
        <f t="shared" si="3"/>
        <v>3652802.89043478</v>
      </c>
    </row>
    <row r="52" spans="1:38">
      <c r="A52" s="11" t="s">
        <v>70</v>
      </c>
      <c r="B52" s="10">
        <v>63044</v>
      </c>
      <c r="C52" s="12">
        <v>0.05497017003292</v>
      </c>
      <c r="D52" s="12">
        <v>0.0586608596993123</v>
      </c>
      <c r="E52" s="12">
        <v>0.0599701434504649</v>
      </c>
      <c r="F52" s="12">
        <v>0.0596262677201713</v>
      </c>
      <c r="G52" s="12">
        <v>0.061387496425088</v>
      </c>
      <c r="H52" s="12">
        <v>0.053527528396044</v>
      </c>
      <c r="I52" s="12">
        <v>0.0508480322584909</v>
      </c>
      <c r="J52" s="12">
        <v>0.0036626284728371</v>
      </c>
      <c r="K52" s="12">
        <v>0.00980404306124765</v>
      </c>
      <c r="L52" s="12">
        <v>1.98158567774936</v>
      </c>
      <c r="M52" s="12">
        <v>4.15294117647059</v>
      </c>
      <c r="N52" s="12">
        <v>4.40664961636829</v>
      </c>
      <c r="O52" s="12">
        <v>4.22513368983957</v>
      </c>
      <c r="P52" s="12">
        <v>5.52736572890026</v>
      </c>
      <c r="Q52" s="19">
        <v>1.68235294117647</v>
      </c>
      <c r="R52" s="19">
        <v>1.14588235294118</v>
      </c>
      <c r="S52" s="20">
        <v>0.457045751633987</v>
      </c>
      <c r="T52" s="20">
        <v>1.29647058823529</v>
      </c>
      <c r="U52" s="21">
        <v>3369873</v>
      </c>
      <c r="V52" s="21">
        <v>4484121.6</v>
      </c>
      <c r="W52" s="21">
        <v>5149516.8</v>
      </c>
      <c r="X52" s="21">
        <v>5922477</v>
      </c>
      <c r="Y52" s="21">
        <v>4553866.8</v>
      </c>
      <c r="Z52" s="21">
        <v>277439.981739131</v>
      </c>
      <c r="AA52" s="21">
        <v>630621.65826087</v>
      </c>
      <c r="AB52" s="21">
        <v>786856.786086957</v>
      </c>
      <c r="AC52" s="21">
        <v>867075.164545455</v>
      </c>
      <c r="AD52" s="21">
        <v>875028.726086957</v>
      </c>
      <c r="AE52" s="22">
        <v>249829.816</v>
      </c>
      <c r="AF52" s="22">
        <v>179703.3</v>
      </c>
      <c r="AG52" s="22">
        <v>70376.7360888889</v>
      </c>
      <c r="AH52" s="22">
        <v>563708.668695652</v>
      </c>
      <c r="AI52" s="22">
        <f t="shared" si="0"/>
        <v>353181.676521739</v>
      </c>
      <c r="AJ52" s="22">
        <f t="shared" si="1"/>
        <v>509416.804347826</v>
      </c>
      <c r="AK52" s="22">
        <f t="shared" si="2"/>
        <v>589635.182806324</v>
      </c>
      <c r="AL52" s="22">
        <f t="shared" si="3"/>
        <v>597588.744347827</v>
      </c>
    </row>
    <row r="53" spans="1:38">
      <c r="A53" s="11" t="s">
        <v>71</v>
      </c>
      <c r="B53" s="10">
        <v>63209</v>
      </c>
      <c r="C53" s="12">
        <v>0.0564872623438794</v>
      </c>
      <c r="D53" s="12">
        <v>0.0578386809121948</v>
      </c>
      <c r="E53" s="12">
        <v>0.0611057606520904</v>
      </c>
      <c r="F53" s="12">
        <v>0.0602324628615652</v>
      </c>
      <c r="G53" s="12">
        <v>0.0619892307362037</v>
      </c>
      <c r="H53" s="12">
        <v>0.0550932469447261</v>
      </c>
      <c r="I53" s="12">
        <v>0.0534056158211948</v>
      </c>
      <c r="J53" s="12">
        <v>0.0036474787474485</v>
      </c>
      <c r="K53" s="12">
        <v>0.0100771389166756</v>
      </c>
      <c r="L53" s="12">
        <v>2.36</v>
      </c>
      <c r="M53" s="12">
        <v>4.12231884057971</v>
      </c>
      <c r="N53" s="12">
        <v>4.9768115942029</v>
      </c>
      <c r="O53" s="12">
        <v>4.93272727272727</v>
      </c>
      <c r="P53" s="12">
        <v>5.84231884057971</v>
      </c>
      <c r="Q53" s="19">
        <v>1.952</v>
      </c>
      <c r="R53" s="19">
        <v>2.11466666666667</v>
      </c>
      <c r="S53" s="20">
        <v>0.464355555555556</v>
      </c>
      <c r="T53" s="20">
        <v>1.232</v>
      </c>
      <c r="U53" s="21">
        <v>3235203</v>
      </c>
      <c r="V53" s="21">
        <v>4207321.4</v>
      </c>
      <c r="W53" s="21">
        <v>5065307</v>
      </c>
      <c r="X53" s="21">
        <v>6195967.80000001</v>
      </c>
      <c r="Y53" s="21">
        <v>4185241</v>
      </c>
      <c r="Z53" s="21">
        <v>313111.492173913</v>
      </c>
      <c r="AA53" s="21">
        <v>693903.251304348</v>
      </c>
      <c r="AB53" s="21">
        <v>942887.377391304</v>
      </c>
      <c r="AC53" s="21">
        <v>1056146.85090909</v>
      </c>
      <c r="AD53" s="21">
        <v>939657.126956522</v>
      </c>
      <c r="AE53" s="22">
        <v>292864.968</v>
      </c>
      <c r="AF53" s="22">
        <v>288201.2</v>
      </c>
      <c r="AG53" s="22">
        <v>74722.2089777777</v>
      </c>
      <c r="AH53" s="22">
        <v>643147.550434783</v>
      </c>
      <c r="AI53" s="22">
        <f t="shared" si="0"/>
        <v>380791.759130435</v>
      </c>
      <c r="AJ53" s="22">
        <f t="shared" si="1"/>
        <v>629775.885217391</v>
      </c>
      <c r="AK53" s="22">
        <f t="shared" si="2"/>
        <v>743035.358735178</v>
      </c>
      <c r="AL53" s="22">
        <f t="shared" si="3"/>
        <v>626545.634782609</v>
      </c>
    </row>
    <row r="54" spans="1:38">
      <c r="A54" s="11" t="s">
        <v>72</v>
      </c>
      <c r="B54" s="10">
        <v>63983</v>
      </c>
      <c r="C54" s="12">
        <v>0.054179778306585</v>
      </c>
      <c r="D54" s="12">
        <v>0.0615525716577281</v>
      </c>
      <c r="E54" s="12">
        <v>0.0621913203861916</v>
      </c>
      <c r="F54" s="12">
        <v>0.0658167582475504</v>
      </c>
      <c r="G54" s="12">
        <v>0.0660306218317325</v>
      </c>
      <c r="H54" s="12">
        <v>0.0523348473838339</v>
      </c>
      <c r="I54" s="12">
        <v>0.055078197920962</v>
      </c>
      <c r="J54" s="12">
        <v>0.00454287552306117</v>
      </c>
      <c r="K54" s="12">
        <v>0.0123879956883154</v>
      </c>
      <c r="L54" s="12">
        <v>1.72208795315809</v>
      </c>
      <c r="M54" s="12">
        <v>5.52101656907936</v>
      </c>
      <c r="N54" s="12">
        <v>6.68929861716706</v>
      </c>
      <c r="O54" s="12">
        <v>9.75897369106538</v>
      </c>
      <c r="P54" s="12">
        <v>10.6060296499315</v>
      </c>
      <c r="Q54" s="19">
        <v>1.48275071633238</v>
      </c>
      <c r="R54" s="19">
        <v>1.47679083094556</v>
      </c>
      <c r="S54" s="20">
        <v>0.399256287806431</v>
      </c>
      <c r="T54" s="20">
        <v>1.06212034383954</v>
      </c>
      <c r="U54" s="21">
        <v>17026035</v>
      </c>
      <c r="V54" s="21">
        <v>21711839.5999999</v>
      </c>
      <c r="W54" s="21">
        <v>22728576</v>
      </c>
      <c r="X54" s="21">
        <v>23039410.2</v>
      </c>
      <c r="Y54" s="21">
        <v>22695703.8</v>
      </c>
      <c r="Z54" s="21">
        <v>1760656.95565217</v>
      </c>
      <c r="AA54" s="21">
        <v>5401963.85565217</v>
      </c>
      <c r="AB54" s="21">
        <v>5931366.05739135</v>
      </c>
      <c r="AC54" s="21">
        <v>6655526.12727273</v>
      </c>
      <c r="AD54" s="21">
        <v>7893848.52782608</v>
      </c>
      <c r="AE54" s="22">
        <v>1579418.17599999</v>
      </c>
      <c r="AF54" s="22">
        <v>1632793.97999999</v>
      </c>
      <c r="AG54" s="22">
        <v>349354.80168889</v>
      </c>
      <c r="AH54" s="22">
        <v>4422496.22521738</v>
      </c>
      <c r="AI54" s="22">
        <f t="shared" si="0"/>
        <v>3641306.89999999</v>
      </c>
      <c r="AJ54" s="22">
        <f t="shared" si="1"/>
        <v>4170709.10173917</v>
      </c>
      <c r="AK54" s="22">
        <f t="shared" si="2"/>
        <v>4894869.17162055</v>
      </c>
      <c r="AL54" s="22">
        <f t="shared" si="3"/>
        <v>6133191.5721739</v>
      </c>
    </row>
    <row r="55" spans="1:38">
      <c r="A55" s="11" t="s">
        <v>73</v>
      </c>
      <c r="B55" s="10">
        <v>24055</v>
      </c>
      <c r="C55" s="12">
        <v>0.0543014443149681</v>
      </c>
      <c r="D55" s="12">
        <v>0.0595730176039239</v>
      </c>
      <c r="E55" s="12">
        <v>0.0612719618502364</v>
      </c>
      <c r="F55" s="12">
        <v>0.0616112916172645</v>
      </c>
      <c r="G55" s="12">
        <v>0.0627535582526361</v>
      </c>
      <c r="H55" s="12">
        <v>0.0533353588825426</v>
      </c>
      <c r="I55" s="12">
        <v>0.0530449276418343</v>
      </c>
      <c r="J55" s="12">
        <v>0.00376436384361867</v>
      </c>
      <c r="K55" s="12">
        <v>0.00969260125147554</v>
      </c>
      <c r="L55" s="12">
        <v>1.34645308924485</v>
      </c>
      <c r="M55" s="12">
        <v>3.42059496567506</v>
      </c>
      <c r="N55" s="12">
        <v>4.37711670480549</v>
      </c>
      <c r="O55" s="12">
        <v>4.91435406698565</v>
      </c>
      <c r="P55" s="12">
        <v>5.62059496567506</v>
      </c>
      <c r="Q55" s="19">
        <v>2.23578947368421</v>
      </c>
      <c r="R55" s="19">
        <v>2.52842105263158</v>
      </c>
      <c r="S55" s="20">
        <v>0.614877192982456</v>
      </c>
      <c r="T55" s="20">
        <v>1.70315789473684</v>
      </c>
      <c r="U55" s="21">
        <v>11156860</v>
      </c>
      <c r="V55" s="21">
        <v>13177744.2</v>
      </c>
      <c r="W55" s="21">
        <v>12727110.2</v>
      </c>
      <c r="X55" s="21">
        <v>8659071.8</v>
      </c>
      <c r="Y55" s="21">
        <v>17468994.8</v>
      </c>
      <c r="Z55" s="21">
        <v>670978.765217392</v>
      </c>
      <c r="AA55" s="21">
        <v>1874269.22782609</v>
      </c>
      <c r="AB55" s="21">
        <v>2210934.6226087</v>
      </c>
      <c r="AC55" s="21">
        <v>1581798.37272727</v>
      </c>
      <c r="AD55" s="21">
        <v>3353822.59913043</v>
      </c>
      <c r="AE55" s="22">
        <v>1138114.464</v>
      </c>
      <c r="AF55" s="22">
        <v>1328474.272</v>
      </c>
      <c r="AG55" s="22">
        <v>335917.437688889</v>
      </c>
      <c r="AH55" s="22">
        <v>1956422.72521739</v>
      </c>
      <c r="AI55" s="22">
        <f t="shared" si="0"/>
        <v>1203290.46260869</v>
      </c>
      <c r="AJ55" s="22">
        <f t="shared" si="1"/>
        <v>1539955.8573913</v>
      </c>
      <c r="AK55" s="22">
        <f t="shared" si="2"/>
        <v>910819.607509881</v>
      </c>
      <c r="AL55" s="22">
        <f t="shared" si="3"/>
        <v>2682843.83391304</v>
      </c>
    </row>
    <row r="56" spans="1:38">
      <c r="A56" s="11" t="s">
        <v>74</v>
      </c>
      <c r="B56" s="10">
        <v>65020</v>
      </c>
      <c r="C56" s="12">
        <v>0.0544230012478547</v>
      </c>
      <c r="D56" s="12">
        <v>0.0581215956470436</v>
      </c>
      <c r="E56" s="12">
        <v>0.0586442019792539</v>
      </c>
      <c r="F56" s="12">
        <v>0.0607234430790842</v>
      </c>
      <c r="G56" s="12">
        <v>0.0588759672483087</v>
      </c>
      <c r="H56" s="12">
        <v>0.0525059323711676</v>
      </c>
      <c r="I56" s="12">
        <v>0.0548987396377316</v>
      </c>
      <c r="J56" s="12">
        <v>0.00445853080376524</v>
      </c>
      <c r="K56" s="12">
        <v>0.0120075119684621</v>
      </c>
      <c r="L56" s="12">
        <v>2.00844360428481</v>
      </c>
      <c r="M56" s="12">
        <v>1.52186515437933</v>
      </c>
      <c r="N56" s="12">
        <v>1.53320730938878</v>
      </c>
      <c r="O56" s="12">
        <v>1.84927536231884</v>
      </c>
      <c r="P56" s="12">
        <v>1.4463768115942</v>
      </c>
      <c r="Q56" s="19">
        <v>1.90492753623188</v>
      </c>
      <c r="R56" s="19">
        <v>1.63768115942029</v>
      </c>
      <c r="S56" s="20">
        <v>0.513996779388084</v>
      </c>
      <c r="T56" s="20">
        <v>1.43188405797101</v>
      </c>
      <c r="U56" s="21">
        <v>9533387</v>
      </c>
      <c r="V56" s="21">
        <v>8777815.39999999</v>
      </c>
      <c r="W56" s="21">
        <v>10399563.2</v>
      </c>
      <c r="X56" s="21">
        <v>13195509.8</v>
      </c>
      <c r="Y56" s="21">
        <v>8646349.39999999</v>
      </c>
      <c r="Z56" s="21">
        <v>708837.84173913</v>
      </c>
      <c r="AA56" s="21">
        <v>537941.410434782</v>
      </c>
      <c r="AB56" s="21">
        <v>555811.772173913</v>
      </c>
      <c r="AC56" s="21">
        <v>925416.532727274</v>
      </c>
      <c r="AD56" s="21">
        <v>516007.552173913</v>
      </c>
      <c r="AE56" s="22">
        <v>1098286.928</v>
      </c>
      <c r="AF56" s="22">
        <v>882180.26</v>
      </c>
      <c r="AG56" s="22">
        <v>245960.084622222</v>
      </c>
      <c r="AH56" s="22">
        <v>497222.769565218</v>
      </c>
      <c r="AI56" s="22">
        <f t="shared" si="0"/>
        <v>-170896.431304348</v>
      </c>
      <c r="AJ56" s="22">
        <f t="shared" si="1"/>
        <v>-153026.069565217</v>
      </c>
      <c r="AK56" s="22">
        <f t="shared" si="2"/>
        <v>216578.690988144</v>
      </c>
      <c r="AL56" s="22">
        <f t="shared" si="3"/>
        <v>-192830.289565217</v>
      </c>
    </row>
    <row r="57" spans="1:38">
      <c r="A57" s="11" t="s">
        <v>75</v>
      </c>
      <c r="B57" s="10">
        <v>49333</v>
      </c>
      <c r="C57" s="12">
        <v>0.0568210649013999</v>
      </c>
      <c r="D57" s="12">
        <v>0.0622126269720139</v>
      </c>
      <c r="E57" s="12">
        <v>0.0661959084290196</v>
      </c>
      <c r="F57" s="12">
        <v>0.0703882615071361</v>
      </c>
      <c r="G57" s="12">
        <v>0.0729011347518319</v>
      </c>
      <c r="H57" s="12">
        <v>0.0547558307259541</v>
      </c>
      <c r="I57" s="12">
        <v>0.0592479235118107</v>
      </c>
      <c r="J57" s="12">
        <v>0.00450327977806682</v>
      </c>
      <c r="K57" s="12">
        <v>0.0120355406298375</v>
      </c>
      <c r="L57" s="12">
        <v>1.87072463768116</v>
      </c>
      <c r="M57" s="12">
        <v>2.62666666666667</v>
      </c>
      <c r="N57" s="12">
        <v>3.79710144927536</v>
      </c>
      <c r="O57" s="12">
        <v>6.54181818181818</v>
      </c>
      <c r="P57" s="12">
        <v>9.21275362318841</v>
      </c>
      <c r="Q57" s="19">
        <v>1.50666666666667</v>
      </c>
      <c r="R57" s="19">
        <v>1.4</v>
      </c>
      <c r="S57" s="20">
        <v>0.425066666666667</v>
      </c>
      <c r="T57" s="20">
        <v>1.10666666666667</v>
      </c>
      <c r="U57" s="21">
        <v>1674277</v>
      </c>
      <c r="V57" s="21">
        <v>2394336.4</v>
      </c>
      <c r="W57" s="21">
        <v>2990137.6</v>
      </c>
      <c r="X57" s="21">
        <v>4121366.8</v>
      </c>
      <c r="Y57" s="21">
        <v>2101412.6</v>
      </c>
      <c r="Z57" s="21">
        <v>119503.855652174</v>
      </c>
      <c r="AA57" s="21">
        <v>230020.88</v>
      </c>
      <c r="AB57" s="21">
        <v>420102.206086957</v>
      </c>
      <c r="AC57" s="21">
        <v>964677.425454546</v>
      </c>
      <c r="AD57" s="21">
        <v>573269.727826087</v>
      </c>
      <c r="AE57" s="22">
        <v>118706.496</v>
      </c>
      <c r="AF57" s="22">
        <v>111134.184</v>
      </c>
      <c r="AG57" s="22">
        <v>36859.4718222222</v>
      </c>
      <c r="AH57" s="22">
        <v>235982.612173913</v>
      </c>
      <c r="AI57" s="22">
        <f t="shared" si="0"/>
        <v>110517.024347826</v>
      </c>
      <c r="AJ57" s="22">
        <f t="shared" si="1"/>
        <v>300598.350434783</v>
      </c>
      <c r="AK57" s="22">
        <f t="shared" si="2"/>
        <v>845173.569802372</v>
      </c>
      <c r="AL57" s="22">
        <f t="shared" si="3"/>
        <v>453765.872173913</v>
      </c>
    </row>
    <row r="58" spans="1:38">
      <c r="A58" s="11" t="s">
        <v>76</v>
      </c>
      <c r="B58" s="10">
        <v>23596</v>
      </c>
      <c r="C58" s="12">
        <v>0.0536666991146253</v>
      </c>
      <c r="D58" s="12">
        <v>0.0602302677327519</v>
      </c>
      <c r="E58" s="12">
        <v>0.0620538779607556</v>
      </c>
      <c r="F58" s="12">
        <v>0.0634498687787583</v>
      </c>
      <c r="G58" s="12">
        <v>0.0653407062999147</v>
      </c>
      <c r="H58" s="12">
        <v>0.0522760267724706</v>
      </c>
      <c r="I58" s="12">
        <v>0.0556587936501818</v>
      </c>
      <c r="J58" s="12">
        <v>0.00331755525543785</v>
      </c>
      <c r="K58" s="12">
        <v>0.00896113641020935</v>
      </c>
      <c r="L58" s="12">
        <v>1.69285714285714</v>
      </c>
      <c r="M58" s="12">
        <v>3.92898550724638</v>
      </c>
      <c r="N58" s="12">
        <v>5.27505175983437</v>
      </c>
      <c r="O58" s="12">
        <v>6.28333333333334</v>
      </c>
      <c r="P58" s="12">
        <v>8.13447204968944</v>
      </c>
      <c r="Q58" s="19">
        <v>2.1547619047619</v>
      </c>
      <c r="R58" s="19">
        <v>2.58</v>
      </c>
      <c r="S58" s="20">
        <v>0.459047619047619</v>
      </c>
      <c r="T58" s="20">
        <v>1.30238095238095</v>
      </c>
      <c r="U58" s="21">
        <v>53623186</v>
      </c>
      <c r="V58" s="21">
        <v>56096056</v>
      </c>
      <c r="W58" s="21">
        <v>54066730.8000001</v>
      </c>
      <c r="X58" s="21">
        <v>36411204.4</v>
      </c>
      <c r="Y58" s="21">
        <v>73836722.6</v>
      </c>
      <c r="Z58" s="21">
        <v>4384967.66086956</v>
      </c>
      <c r="AA58" s="21">
        <v>10332363.873913</v>
      </c>
      <c r="AB58" s="21">
        <v>12789390.4956522</v>
      </c>
      <c r="AC58" s="21">
        <v>9858543.52727273</v>
      </c>
      <c r="AD58" s="21">
        <v>22931475.6486957</v>
      </c>
      <c r="AE58" s="22">
        <v>6197836.084</v>
      </c>
      <c r="AF58" s="22">
        <v>6953188.752</v>
      </c>
      <c r="AG58" s="22">
        <v>1282444.74248889</v>
      </c>
      <c r="AH58" s="22">
        <v>12587450.8217391</v>
      </c>
      <c r="AI58" s="22">
        <f t="shared" si="0"/>
        <v>5947396.21304347</v>
      </c>
      <c r="AJ58" s="22">
        <f t="shared" si="1"/>
        <v>8404422.83478263</v>
      </c>
      <c r="AK58" s="22">
        <f t="shared" si="2"/>
        <v>5473575.86640317</v>
      </c>
      <c r="AL58" s="22">
        <f t="shared" si="3"/>
        <v>18546507.9878261</v>
      </c>
    </row>
    <row r="59" spans="1:38">
      <c r="A59" s="11" t="s">
        <v>77</v>
      </c>
      <c r="B59" s="10">
        <v>66276</v>
      </c>
      <c r="C59" s="12">
        <v>0.0568533269161394</v>
      </c>
      <c r="D59" s="12">
        <v>0.0640855283071499</v>
      </c>
      <c r="E59" s="12">
        <v>0.0668335598042407</v>
      </c>
      <c r="F59" s="12">
        <v>0.0690423617238185</v>
      </c>
      <c r="G59" s="12">
        <v>0.0710502400196092</v>
      </c>
      <c r="H59" s="12">
        <v>0.0554849754823987</v>
      </c>
      <c r="I59" s="12">
        <v>0.0564308836656331</v>
      </c>
      <c r="J59" s="12">
        <v>0.00279333833536723</v>
      </c>
      <c r="K59" s="12">
        <v>0.00776372699900859</v>
      </c>
      <c r="L59" s="12">
        <v>2.45507246376812</v>
      </c>
      <c r="M59" s="12">
        <v>7.20289855072464</v>
      </c>
      <c r="N59" s="12">
        <v>11.3782608695652</v>
      </c>
      <c r="O59" s="12">
        <v>15.8742424242424</v>
      </c>
      <c r="P59" s="12">
        <v>18.5811594202899</v>
      </c>
      <c r="Q59" s="19">
        <v>3.73333333333333</v>
      </c>
      <c r="R59" s="19">
        <v>2.88</v>
      </c>
      <c r="S59" s="20">
        <v>0.624</v>
      </c>
      <c r="T59" s="20">
        <v>1.53333333333333</v>
      </c>
      <c r="U59" s="21">
        <v>50465</v>
      </c>
      <c r="V59" s="21">
        <v>36055.4</v>
      </c>
      <c r="W59" s="21">
        <v>42790.8</v>
      </c>
      <c r="X59" s="21">
        <v>52996.4</v>
      </c>
      <c r="Y59" s="21">
        <v>36198.2</v>
      </c>
      <c r="Z59" s="21">
        <v>4113.8347826087</v>
      </c>
      <c r="AA59" s="21">
        <v>9773.29826086956</v>
      </c>
      <c r="AB59" s="21">
        <v>17062.5930434783</v>
      </c>
      <c r="AC59" s="21">
        <v>26615.1772727273</v>
      </c>
      <c r="AD59" s="21">
        <v>20796.8113043478</v>
      </c>
      <c r="AE59" s="22">
        <v>11938.54</v>
      </c>
      <c r="AF59" s="22">
        <v>8586.452</v>
      </c>
      <c r="AG59" s="22">
        <v>1627.32524444444</v>
      </c>
      <c r="AH59" s="22">
        <v>19637.6113043478</v>
      </c>
      <c r="AI59" s="22">
        <f t="shared" si="0"/>
        <v>5659.46347826086</v>
      </c>
      <c r="AJ59" s="22">
        <f t="shared" si="1"/>
        <v>12948.7582608696</v>
      </c>
      <c r="AK59" s="22">
        <f t="shared" si="2"/>
        <v>22501.3424901186</v>
      </c>
      <c r="AL59" s="22">
        <f t="shared" si="3"/>
        <v>16682.9765217391</v>
      </c>
    </row>
    <row r="60" spans="1:38">
      <c r="A60" s="11" t="s">
        <v>78</v>
      </c>
      <c r="B60" s="10">
        <v>66381</v>
      </c>
      <c r="C60" s="12">
        <v>0.0556284594430261</v>
      </c>
      <c r="D60" s="12">
        <v>0.0640599297974675</v>
      </c>
      <c r="E60" s="12">
        <v>0.0666686781567111</v>
      </c>
      <c r="F60" s="12">
        <v>0.0691260898936514</v>
      </c>
      <c r="G60" s="12">
        <v>0.0708254507687239</v>
      </c>
      <c r="H60" s="12">
        <v>0.0537168160932392</v>
      </c>
      <c r="I60" s="12">
        <v>0.0569900891845871</v>
      </c>
      <c r="J60" s="12">
        <v>0.00266147313055169</v>
      </c>
      <c r="K60" s="12">
        <v>0.00704869218371626</v>
      </c>
      <c r="L60" s="12">
        <v>3.2536231884058</v>
      </c>
      <c r="M60" s="12">
        <v>8.65942028985507</v>
      </c>
      <c r="N60" s="12">
        <v>13.7246376811594</v>
      </c>
      <c r="O60" s="12">
        <v>19.069696969697</v>
      </c>
      <c r="P60" s="12">
        <v>22.7260869565217</v>
      </c>
      <c r="Q60" s="19">
        <v>3.92</v>
      </c>
      <c r="R60" s="19">
        <v>3.27333333333333</v>
      </c>
      <c r="S60" s="20">
        <v>0.566074074074074</v>
      </c>
      <c r="T60" s="20">
        <v>1.30666666666667</v>
      </c>
      <c r="U60" s="21">
        <v>18714</v>
      </c>
      <c r="V60" s="21">
        <v>15021.8</v>
      </c>
      <c r="W60" s="21">
        <v>18402.6</v>
      </c>
      <c r="X60" s="21">
        <v>24646.4</v>
      </c>
      <c r="Y60" s="21">
        <v>14754.4</v>
      </c>
      <c r="Z60" s="21">
        <v>3550.98956521739</v>
      </c>
      <c r="AA60" s="21">
        <v>7653.06086956522</v>
      </c>
      <c r="AB60" s="21">
        <v>12704.8826086957</v>
      </c>
      <c r="AC60" s="21">
        <v>18895.2681818182</v>
      </c>
      <c r="AD60" s="21">
        <v>12846.7547826087</v>
      </c>
      <c r="AE60" s="22">
        <v>4174.796</v>
      </c>
      <c r="AF60" s="22">
        <v>3443.96</v>
      </c>
      <c r="AG60" s="22">
        <v>584.4848</v>
      </c>
      <c r="AH60" s="22">
        <v>12420.6704347826</v>
      </c>
      <c r="AI60" s="22">
        <f t="shared" si="0"/>
        <v>4102.07130434783</v>
      </c>
      <c r="AJ60" s="22">
        <f t="shared" si="1"/>
        <v>9153.89304347826</v>
      </c>
      <c r="AK60" s="22">
        <f t="shared" si="2"/>
        <v>15344.2786166008</v>
      </c>
      <c r="AL60" s="22">
        <f t="shared" si="3"/>
        <v>9295.7652173913</v>
      </c>
    </row>
    <row r="61" spans="1:38">
      <c r="A61" s="11" t="s">
        <v>79</v>
      </c>
      <c r="B61" s="10">
        <v>66417</v>
      </c>
      <c r="C61" s="12">
        <v>0.0561222363197502</v>
      </c>
      <c r="D61" s="12">
        <v>0.0633072326547705</v>
      </c>
      <c r="E61" s="12">
        <v>0.0664014153434836</v>
      </c>
      <c r="F61" s="12">
        <v>0.0686006015503007</v>
      </c>
      <c r="G61" s="12">
        <v>0.0710190384130169</v>
      </c>
      <c r="H61" s="12">
        <v>0.0538181384199484</v>
      </c>
      <c r="I61" s="12">
        <v>0.0550191824323873</v>
      </c>
      <c r="J61" s="12">
        <v>0.00243439906771207</v>
      </c>
      <c r="K61" s="12">
        <v>0.00684092161553881</v>
      </c>
      <c r="L61" s="12">
        <v>3.00108695652174</v>
      </c>
      <c r="M61" s="12">
        <v>7.71195652173913</v>
      </c>
      <c r="N61" s="12">
        <v>11.9597826086957</v>
      </c>
      <c r="O61" s="12">
        <v>16.4954545454545</v>
      </c>
      <c r="P61" s="12">
        <v>19.7467391304348</v>
      </c>
      <c r="Q61" s="19">
        <v>4.08</v>
      </c>
      <c r="R61" s="19">
        <v>3.415</v>
      </c>
      <c r="S61" s="20">
        <v>0.596777777777778</v>
      </c>
      <c r="T61" s="20">
        <v>1.575</v>
      </c>
      <c r="U61" s="21">
        <v>5274</v>
      </c>
      <c r="V61" s="21">
        <v>4093.8</v>
      </c>
      <c r="W61" s="21">
        <v>4914.4</v>
      </c>
      <c r="X61" s="21">
        <v>6317.2</v>
      </c>
      <c r="Y61" s="21">
        <v>4084.2</v>
      </c>
      <c r="Z61" s="21">
        <v>869.385217391304</v>
      </c>
      <c r="AA61" s="21">
        <v>1779.01043478261</v>
      </c>
      <c r="AB61" s="21">
        <v>2894.1547826087</v>
      </c>
      <c r="AC61" s="21">
        <v>4257.4</v>
      </c>
      <c r="AD61" s="21">
        <v>3056.94</v>
      </c>
      <c r="AE61" s="22">
        <v>1278.296</v>
      </c>
      <c r="AF61" s="22">
        <v>1039.336</v>
      </c>
      <c r="AG61" s="22">
        <v>157.897955555556</v>
      </c>
      <c r="AH61" s="22">
        <v>2939.44956521739</v>
      </c>
      <c r="AI61" s="22">
        <f t="shared" si="0"/>
        <v>909.625217391305</v>
      </c>
      <c r="AJ61" s="22">
        <f t="shared" si="1"/>
        <v>2024.76956521739</v>
      </c>
      <c r="AK61" s="22">
        <f t="shared" si="2"/>
        <v>3388.0147826087</v>
      </c>
      <c r="AL61" s="22">
        <f t="shared" si="3"/>
        <v>2187.55478260869</v>
      </c>
    </row>
    <row r="62" spans="1:38">
      <c r="A62" s="11" t="s">
        <v>80</v>
      </c>
      <c r="B62" s="10">
        <v>49686</v>
      </c>
      <c r="C62" s="12">
        <v>0.055105372372494</v>
      </c>
      <c r="D62" s="12">
        <v>0.0634202522042827</v>
      </c>
      <c r="E62" s="12">
        <v>0.0660880133603013</v>
      </c>
      <c r="F62" s="12">
        <v>0.0719552437182288</v>
      </c>
      <c r="G62" s="12">
        <v>0.0738647966644355</v>
      </c>
      <c r="H62" s="12">
        <v>0.0531763201611125</v>
      </c>
      <c r="I62" s="12">
        <v>0.0562051116067326</v>
      </c>
      <c r="J62" s="12">
        <v>0.00421957429925335</v>
      </c>
      <c r="K62" s="12">
        <v>0.011717271631992</v>
      </c>
      <c r="L62" s="12">
        <v>1.42173913043478</v>
      </c>
      <c r="M62" s="12">
        <v>3.85465838509317</v>
      </c>
      <c r="N62" s="12">
        <v>5.1167701863354</v>
      </c>
      <c r="O62" s="12">
        <v>9.58246753246753</v>
      </c>
      <c r="P62" s="12">
        <v>11.8645962732919</v>
      </c>
      <c r="Q62" s="19">
        <v>2.03142857142857</v>
      </c>
      <c r="R62" s="19">
        <v>2.46857142857143</v>
      </c>
      <c r="S62" s="20">
        <v>0.627746031746032</v>
      </c>
      <c r="T62" s="20">
        <v>1.54857142857143</v>
      </c>
      <c r="U62" s="21">
        <v>3260492</v>
      </c>
      <c r="V62" s="21">
        <v>3409531.6</v>
      </c>
      <c r="W62" s="21">
        <v>4174125.6</v>
      </c>
      <c r="X62" s="21">
        <v>6019294</v>
      </c>
      <c r="Y62" s="21">
        <v>2986548.6</v>
      </c>
      <c r="Z62" s="21">
        <v>62504.2408695652</v>
      </c>
      <c r="AA62" s="21">
        <v>161642.751304348</v>
      </c>
      <c r="AB62" s="21">
        <v>277075.413913044</v>
      </c>
      <c r="AC62" s="21">
        <v>789864.712727273</v>
      </c>
      <c r="AD62" s="21">
        <v>357938.070434783</v>
      </c>
      <c r="AE62" s="22">
        <v>399493.492</v>
      </c>
      <c r="AF62" s="22">
        <v>414905.34</v>
      </c>
      <c r="AG62" s="22">
        <v>76240.5629333333</v>
      </c>
      <c r="AH62" s="22">
        <v>239916.326956522</v>
      </c>
      <c r="AI62" s="22">
        <f t="shared" si="0"/>
        <v>99138.5104347826</v>
      </c>
      <c r="AJ62" s="22">
        <f t="shared" si="1"/>
        <v>214571.173043478</v>
      </c>
      <c r="AK62" s="22">
        <f t="shared" si="2"/>
        <v>727360.471857708</v>
      </c>
      <c r="AL62" s="22">
        <f t="shared" si="3"/>
        <v>295433.829565217</v>
      </c>
    </row>
    <row r="63" spans="1:38">
      <c r="A63" s="11" t="s">
        <v>81</v>
      </c>
      <c r="B63" s="10">
        <v>66644</v>
      </c>
      <c r="C63" s="12">
        <v>0.0557391149752514</v>
      </c>
      <c r="D63" s="12">
        <v>0.0632675868850752</v>
      </c>
      <c r="E63" s="12">
        <v>0.0666651215046394</v>
      </c>
      <c r="F63" s="12">
        <v>0.0694689419425705</v>
      </c>
      <c r="G63" s="12">
        <v>0.0707072172895099</v>
      </c>
      <c r="H63" s="12">
        <v>0.0527723197666507</v>
      </c>
      <c r="I63" s="12">
        <v>0.0519376241117916</v>
      </c>
      <c r="J63" s="12">
        <v>0.00407890253047781</v>
      </c>
      <c r="K63" s="12">
        <v>0.0113746929533255</v>
      </c>
      <c r="L63" s="12">
        <v>2.44080267558528</v>
      </c>
      <c r="M63" s="12">
        <v>6.81672240802676</v>
      </c>
      <c r="N63" s="12">
        <v>10.9571906354515</v>
      </c>
      <c r="O63" s="12">
        <v>15.0555944055944</v>
      </c>
      <c r="P63" s="12">
        <v>17.6969899665552</v>
      </c>
      <c r="Q63" s="19">
        <v>2.17230769230769</v>
      </c>
      <c r="R63" s="19">
        <v>2.02923076923077</v>
      </c>
      <c r="S63" s="20">
        <v>0.490290598290598</v>
      </c>
      <c r="T63" s="20">
        <v>1.34461538461538</v>
      </c>
      <c r="U63" s="21">
        <v>23261</v>
      </c>
      <c r="V63" s="21">
        <v>20165</v>
      </c>
      <c r="W63" s="21">
        <v>24415.3999999999</v>
      </c>
      <c r="X63" s="21">
        <v>33760.5999999999</v>
      </c>
      <c r="Y63" s="21">
        <v>20049.8</v>
      </c>
      <c r="Z63" s="21">
        <v>2355.51043478261</v>
      </c>
      <c r="AA63" s="21">
        <v>5764.90782608695</v>
      </c>
      <c r="AB63" s="21">
        <v>10517.8339130435</v>
      </c>
      <c r="AC63" s="21">
        <v>17044.6754545455</v>
      </c>
      <c r="AD63" s="21">
        <v>11843.5947826087</v>
      </c>
      <c r="AE63" s="22">
        <v>2205.132</v>
      </c>
      <c r="AF63" s="22">
        <v>2035.568</v>
      </c>
      <c r="AG63" s="22">
        <v>597.501955555555</v>
      </c>
      <c r="AH63" s="22">
        <v>10027.6434782609</v>
      </c>
      <c r="AI63" s="22">
        <f t="shared" si="0"/>
        <v>3409.39739130434</v>
      </c>
      <c r="AJ63" s="22">
        <f t="shared" si="1"/>
        <v>8162.32347826087</v>
      </c>
      <c r="AK63" s="22">
        <f t="shared" si="2"/>
        <v>14689.1650197629</v>
      </c>
      <c r="AL63" s="22">
        <f t="shared" si="3"/>
        <v>9488.08434782607</v>
      </c>
    </row>
    <row r="64" spans="1:38">
      <c r="A64" s="11" t="s">
        <v>82</v>
      </c>
      <c r="B64" s="10">
        <v>66648</v>
      </c>
      <c r="C64" s="12">
        <v>0.0568396673972181</v>
      </c>
      <c r="D64" s="12">
        <v>0.0638225102426089</v>
      </c>
      <c r="E64" s="12">
        <v>0.0659162120880392</v>
      </c>
      <c r="F64" s="12">
        <v>0.068412731175833</v>
      </c>
      <c r="G64" s="12">
        <v>0.0702925884145506</v>
      </c>
      <c r="H64" s="12">
        <v>0.0542327132877084</v>
      </c>
      <c r="I64" s="12">
        <v>0.0577526152379141</v>
      </c>
      <c r="J64" s="12">
        <v>0.00206979119103059</v>
      </c>
      <c r="K64" s="12">
        <v>0.00567757741983961</v>
      </c>
      <c r="L64" s="12">
        <v>2.66630434782609</v>
      </c>
      <c r="M64" s="12">
        <v>5.73913043478261</v>
      </c>
      <c r="N64" s="12">
        <v>8.15760869565217</v>
      </c>
      <c r="O64" s="12">
        <v>10.825</v>
      </c>
      <c r="P64" s="12">
        <v>13.5021739130435</v>
      </c>
      <c r="Q64" s="19">
        <v>3.705</v>
      </c>
      <c r="R64" s="19">
        <v>4.525</v>
      </c>
      <c r="S64" s="20">
        <v>0.469111111111111</v>
      </c>
      <c r="T64" s="20">
        <v>1.32</v>
      </c>
      <c r="U64" s="21">
        <v>772</v>
      </c>
      <c r="V64" s="21">
        <v>647</v>
      </c>
      <c r="W64" s="21">
        <v>729.6</v>
      </c>
      <c r="X64" s="21">
        <v>960</v>
      </c>
      <c r="Y64" s="21">
        <v>647</v>
      </c>
      <c r="Z64" s="21">
        <v>122.906956521739</v>
      </c>
      <c r="AA64" s="21">
        <v>239.317391304348</v>
      </c>
      <c r="AB64" s="21">
        <v>361.391304347826</v>
      </c>
      <c r="AC64" s="21">
        <v>569.782727272727</v>
      </c>
      <c r="AD64" s="21">
        <v>464.398260869565</v>
      </c>
      <c r="AE64" s="22">
        <v>137.336</v>
      </c>
      <c r="AF64" s="22">
        <v>162.256</v>
      </c>
      <c r="AG64" s="22">
        <v>22.2226666666667</v>
      </c>
      <c r="AH64" s="22">
        <v>376.758260869565</v>
      </c>
      <c r="AI64" s="22">
        <f t="shared" si="0"/>
        <v>116.410434782609</v>
      </c>
      <c r="AJ64" s="22">
        <f t="shared" si="1"/>
        <v>238.484347826087</v>
      </c>
      <c r="AK64" s="22">
        <f t="shared" si="2"/>
        <v>446.875770750988</v>
      </c>
      <c r="AL64" s="22">
        <f t="shared" si="3"/>
        <v>341.491304347826</v>
      </c>
    </row>
    <row r="65" spans="1:38">
      <c r="A65" s="11" t="s">
        <v>83</v>
      </c>
      <c r="B65" s="10">
        <v>6736</v>
      </c>
      <c r="C65" s="12">
        <v>0.0528799911575761</v>
      </c>
      <c r="D65" s="12">
        <v>0.0638046589231767</v>
      </c>
      <c r="E65" s="12">
        <v>0.0627913633146033</v>
      </c>
      <c r="F65" s="12">
        <v>0.0652507588946913</v>
      </c>
      <c r="G65" s="12">
        <v>0.0674517900035397</v>
      </c>
      <c r="H65" s="12">
        <v>0.0499616004413436</v>
      </c>
      <c r="I65" s="12">
        <v>0.0482774760120364</v>
      </c>
      <c r="J65" s="12">
        <v>0.00547166495451146</v>
      </c>
      <c r="K65" s="12">
        <v>0.0151528550273964</v>
      </c>
      <c r="L65" s="12">
        <v>0.763043478260869</v>
      </c>
      <c r="M65" s="12">
        <v>1.25217391304348</v>
      </c>
      <c r="N65" s="12">
        <v>1.12536231884058</v>
      </c>
      <c r="O65" s="12">
        <v>1.10643939393939</v>
      </c>
      <c r="P65" s="12">
        <v>1.15760869565217</v>
      </c>
      <c r="Q65" s="19">
        <v>0.656666666666667</v>
      </c>
      <c r="R65" s="19">
        <v>0.685</v>
      </c>
      <c r="S65" s="20">
        <v>0.272851851851852</v>
      </c>
      <c r="T65" s="20">
        <v>0.868333333333333</v>
      </c>
      <c r="U65" s="21">
        <v>441655</v>
      </c>
      <c r="V65" s="21">
        <v>373505</v>
      </c>
      <c r="W65" s="21">
        <v>435024.599999999</v>
      </c>
      <c r="X65" s="21">
        <v>447840.2</v>
      </c>
      <c r="Y65" s="21">
        <v>405111.8</v>
      </c>
      <c r="Z65" s="21">
        <v>4817.7252173913</v>
      </c>
      <c r="AA65" s="21">
        <v>5651.51130434783</v>
      </c>
      <c r="AB65" s="21">
        <v>6128.86434782609</v>
      </c>
      <c r="AC65" s="21">
        <v>6822.72818181818</v>
      </c>
      <c r="AD65" s="21">
        <v>7537.85130434783</v>
      </c>
      <c r="AE65" s="22">
        <v>17722.784</v>
      </c>
      <c r="AF65" s="22">
        <v>16815.216</v>
      </c>
      <c r="AG65" s="22">
        <v>7914.50951111111</v>
      </c>
      <c r="AH65" s="22">
        <v>7190.86521739131</v>
      </c>
      <c r="AI65" s="22">
        <f t="shared" si="0"/>
        <v>833.786086956523</v>
      </c>
      <c r="AJ65" s="22">
        <f t="shared" si="1"/>
        <v>1311.13913043478</v>
      </c>
      <c r="AK65" s="22">
        <f t="shared" si="2"/>
        <v>2005.00296442688</v>
      </c>
      <c r="AL65" s="22">
        <f t="shared" si="3"/>
        <v>2720.12608695652</v>
      </c>
    </row>
    <row r="66" spans="1:38">
      <c r="A66" s="11" t="s">
        <v>84</v>
      </c>
      <c r="B66" s="10">
        <v>66779</v>
      </c>
      <c r="C66" s="12">
        <v>0.0557283997228521</v>
      </c>
      <c r="D66" s="12">
        <v>0.0618623444907679</v>
      </c>
      <c r="E66" s="12">
        <v>0.0636235946418415</v>
      </c>
      <c r="F66" s="12">
        <v>0.0665839541184564</v>
      </c>
      <c r="G66" s="12">
        <v>0.0685190969845087</v>
      </c>
      <c r="H66" s="12">
        <v>0.0517098720439217</v>
      </c>
      <c r="I66" s="12">
        <v>0.0546669696932818</v>
      </c>
      <c r="J66" s="12">
        <v>0.00400456710656454</v>
      </c>
      <c r="K66" s="12">
        <v>0.0110407023161944</v>
      </c>
      <c r="L66" s="12">
        <v>2.24189723320158</v>
      </c>
      <c r="M66" s="12">
        <v>4.75731225296443</v>
      </c>
      <c r="N66" s="12">
        <v>5.90513833992095</v>
      </c>
      <c r="O66" s="12">
        <v>8.07768595041322</v>
      </c>
      <c r="P66" s="12">
        <v>9.3699604743083</v>
      </c>
      <c r="Q66" s="19">
        <v>1.89818181818182</v>
      </c>
      <c r="R66" s="19">
        <v>1.71636363636364</v>
      </c>
      <c r="S66" s="20">
        <v>0.37559595959596</v>
      </c>
      <c r="T66" s="20">
        <v>1.06545454545455</v>
      </c>
      <c r="U66" s="21">
        <v>37709</v>
      </c>
      <c r="V66" s="21">
        <v>33549</v>
      </c>
      <c r="W66" s="21">
        <v>41512.4000000001</v>
      </c>
      <c r="X66" s="21">
        <v>55344.6000000001</v>
      </c>
      <c r="Y66" s="21">
        <v>33749.8</v>
      </c>
      <c r="Z66" s="21">
        <v>3844.58956521739</v>
      </c>
      <c r="AA66" s="21">
        <v>7711.48260869565</v>
      </c>
      <c r="AB66" s="21">
        <v>11513.8486956522</v>
      </c>
      <c r="AC66" s="21">
        <v>19166.9327272727</v>
      </c>
      <c r="AD66" s="21">
        <v>14138.947826087</v>
      </c>
      <c r="AE66" s="22">
        <v>3850.992</v>
      </c>
      <c r="AF66" s="22">
        <v>3311.46</v>
      </c>
      <c r="AG66" s="22">
        <v>891.96791111111</v>
      </c>
      <c r="AH66" s="22">
        <v>10246.3547826087</v>
      </c>
      <c r="AI66" s="22">
        <f t="shared" si="0"/>
        <v>3866.89304347826</v>
      </c>
      <c r="AJ66" s="22">
        <f t="shared" si="1"/>
        <v>7669.25913043479</v>
      </c>
      <c r="AK66" s="22">
        <f t="shared" si="2"/>
        <v>15322.3431620553</v>
      </c>
      <c r="AL66" s="22">
        <f t="shared" si="3"/>
        <v>10294.3582608696</v>
      </c>
    </row>
    <row r="67" spans="1:38">
      <c r="A67" s="11" t="s">
        <v>85</v>
      </c>
      <c r="B67" s="10">
        <v>66834</v>
      </c>
      <c r="C67" s="12">
        <v>0.0546546296296296</v>
      </c>
      <c r="D67" s="12">
        <v>0.0612150793650794</v>
      </c>
      <c r="E67" s="12">
        <v>0.0618165714686548</v>
      </c>
      <c r="F67" s="12">
        <v>0.063082065696649</v>
      </c>
      <c r="G67" s="12">
        <v>0.0666340915504249</v>
      </c>
      <c r="H67" s="12">
        <v>0.0540878144186968</v>
      </c>
      <c r="I67" s="12">
        <v>0.0596876984126984</v>
      </c>
      <c r="J67" s="12">
        <v>0.00354552322868769</v>
      </c>
      <c r="K67" s="12">
        <v>0.00967638888888891</v>
      </c>
      <c r="L67" s="12">
        <v>0.908695652173913</v>
      </c>
      <c r="M67" s="12">
        <v>1.7304347826087</v>
      </c>
      <c r="N67" s="12">
        <v>1.91304347826087</v>
      </c>
      <c r="O67" s="12">
        <v>2.40454545454545</v>
      </c>
      <c r="P67" s="12">
        <v>3.05217391304348</v>
      </c>
      <c r="Q67" s="19">
        <v>2.16</v>
      </c>
      <c r="R67" s="19">
        <v>2.1</v>
      </c>
      <c r="S67" s="20">
        <v>0.514666666666667</v>
      </c>
      <c r="T67" s="20">
        <v>1.48</v>
      </c>
      <c r="U67" s="21">
        <v>4417</v>
      </c>
      <c r="V67" s="21">
        <v>3809.6</v>
      </c>
      <c r="W67" s="21">
        <v>4686.2</v>
      </c>
      <c r="X67" s="21">
        <v>6336.8</v>
      </c>
      <c r="Y67" s="21">
        <v>3753.8</v>
      </c>
      <c r="Z67" s="21">
        <v>81.0313043478261</v>
      </c>
      <c r="AA67" s="21">
        <v>162.331304347826</v>
      </c>
      <c r="AB67" s="21">
        <v>216.197391304348</v>
      </c>
      <c r="AC67" s="21">
        <v>391.022727272727</v>
      </c>
      <c r="AD67" s="21">
        <v>361.998260869565</v>
      </c>
      <c r="AE67" s="22">
        <v>411.776</v>
      </c>
      <c r="AF67" s="22">
        <v>379.576</v>
      </c>
      <c r="AG67" s="22">
        <v>96.2888</v>
      </c>
      <c r="AH67" s="22">
        <v>197.406956521739</v>
      </c>
      <c r="AI67" s="22">
        <f t="shared" si="0"/>
        <v>81.3</v>
      </c>
      <c r="AJ67" s="22">
        <f t="shared" si="1"/>
        <v>135.166086956522</v>
      </c>
      <c r="AK67" s="22">
        <f t="shared" si="2"/>
        <v>309.991422924901</v>
      </c>
      <c r="AL67" s="22">
        <f t="shared" si="3"/>
        <v>280.966956521739</v>
      </c>
    </row>
    <row r="68" spans="1:38">
      <c r="A68" s="11" t="s">
        <v>86</v>
      </c>
      <c r="B68" s="10">
        <v>66847</v>
      </c>
      <c r="C68" s="12">
        <v>0.0554788221664327</v>
      </c>
      <c r="D68" s="12">
        <v>0.0617313616622575</v>
      </c>
      <c r="E68" s="12">
        <v>0.0622123842021074</v>
      </c>
      <c r="F68" s="12">
        <v>0.0654344927210136</v>
      </c>
      <c r="G68" s="12">
        <v>0.0674668272096458</v>
      </c>
      <c r="H68" s="12">
        <v>0.0562888059859399</v>
      </c>
      <c r="I68" s="12">
        <v>0.057343319639283</v>
      </c>
      <c r="J68" s="12">
        <v>0.00388174330193434</v>
      </c>
      <c r="K68" s="12">
        <v>0.0107892678237292</v>
      </c>
      <c r="L68" s="12">
        <v>1.4111801242236</v>
      </c>
      <c r="M68" s="12">
        <v>2.34658385093168</v>
      </c>
      <c r="N68" s="12">
        <v>2.67453416149068</v>
      </c>
      <c r="O68" s="12">
        <v>3.33506493506494</v>
      </c>
      <c r="P68" s="12">
        <v>4.23975155279503</v>
      </c>
      <c r="Q68" s="19">
        <v>2.29142857142857</v>
      </c>
      <c r="R68" s="19">
        <v>2.52</v>
      </c>
      <c r="S68" s="20">
        <v>0.470349206349206</v>
      </c>
      <c r="T68" s="20">
        <v>1.25714285714286</v>
      </c>
      <c r="U68" s="21">
        <v>18985</v>
      </c>
      <c r="V68" s="21">
        <v>16515.2</v>
      </c>
      <c r="W68" s="21">
        <v>20407.4</v>
      </c>
      <c r="X68" s="21">
        <v>28123.6</v>
      </c>
      <c r="Y68" s="21">
        <v>16152</v>
      </c>
      <c r="Z68" s="21">
        <v>753.844347826087</v>
      </c>
      <c r="AA68" s="21">
        <v>1149.59826086957</v>
      </c>
      <c r="AB68" s="21">
        <v>1701.14086956522</v>
      </c>
      <c r="AC68" s="21">
        <v>2830.80272727273</v>
      </c>
      <c r="AD68" s="21">
        <v>2295.88869565217</v>
      </c>
      <c r="AE68" s="22">
        <v>1872.028</v>
      </c>
      <c r="AF68" s="22">
        <v>2038.4</v>
      </c>
      <c r="AG68" s="22">
        <v>445.782222222222</v>
      </c>
      <c r="AH68" s="22">
        <v>1567.58434782609</v>
      </c>
      <c r="AI68" s="22">
        <f t="shared" ref="AI68:AI131" si="4">AA68-Z68</f>
        <v>395.753913043479</v>
      </c>
      <c r="AJ68" s="22">
        <f t="shared" ref="AJ68:AJ131" si="5">AB68-Z68</f>
        <v>947.29652173913</v>
      </c>
      <c r="AK68" s="22">
        <f t="shared" ref="AK68:AK131" si="6">AC68-Z68</f>
        <v>2076.95837944664</v>
      </c>
      <c r="AL68" s="22">
        <f t="shared" ref="AL68:AL131" si="7">AD68-Z68</f>
        <v>1542.04434782609</v>
      </c>
    </row>
    <row r="69" spans="1:38">
      <c r="A69" s="11" t="s">
        <v>87</v>
      </c>
      <c r="B69" s="10">
        <v>51875</v>
      </c>
      <c r="C69" s="12">
        <v>0.0553067853459246</v>
      </c>
      <c r="D69" s="12">
        <v>0.0618572231390714</v>
      </c>
      <c r="E69" s="12">
        <v>0.0642465462569432</v>
      </c>
      <c r="F69" s="12">
        <v>0.0684230461624465</v>
      </c>
      <c r="G69" s="12">
        <v>0.0704303821192411</v>
      </c>
      <c r="H69" s="12">
        <v>0.0535848692959481</v>
      </c>
      <c r="I69" s="12">
        <v>0.0576857922048233</v>
      </c>
      <c r="J69" s="12">
        <v>0.0046275416091189</v>
      </c>
      <c r="K69" s="12">
        <v>0.0121299932882619</v>
      </c>
      <c r="L69" s="12">
        <v>1.53113043478261</v>
      </c>
      <c r="M69" s="12">
        <v>1.68660869565217</v>
      </c>
      <c r="N69" s="12">
        <v>1.90678260869565</v>
      </c>
      <c r="O69" s="12">
        <v>2.93018181818182</v>
      </c>
      <c r="P69" s="12">
        <v>3.71826086956522</v>
      </c>
      <c r="Q69" s="19">
        <v>1.2912</v>
      </c>
      <c r="R69" s="19">
        <v>1.8976</v>
      </c>
      <c r="S69" s="20">
        <v>0.358115555555556</v>
      </c>
      <c r="T69" s="20">
        <v>0.9728</v>
      </c>
      <c r="U69" s="21">
        <v>4306192</v>
      </c>
      <c r="V69" s="21">
        <v>6510802.2</v>
      </c>
      <c r="W69" s="21">
        <v>8051533.4</v>
      </c>
      <c r="X69" s="21">
        <v>11700149.6</v>
      </c>
      <c r="Y69" s="21">
        <v>5792286.40000001</v>
      </c>
      <c r="Z69" s="21">
        <v>182994.50173913</v>
      </c>
      <c r="AA69" s="21">
        <v>337977.009565217</v>
      </c>
      <c r="AB69" s="21">
        <v>488824.536521739</v>
      </c>
      <c r="AC69" s="21">
        <v>1048112.12</v>
      </c>
      <c r="AD69" s="21">
        <v>641428.512173913</v>
      </c>
      <c r="AE69" s="22">
        <v>254189.964</v>
      </c>
      <c r="AF69" s="22">
        <v>356252.584</v>
      </c>
      <c r="AG69" s="22">
        <v>87579.4265777778</v>
      </c>
      <c r="AH69" s="22">
        <v>253547.655652174</v>
      </c>
      <c r="AI69" s="22">
        <f t="shared" si="4"/>
        <v>154982.507826087</v>
      </c>
      <c r="AJ69" s="22">
        <f t="shared" si="5"/>
        <v>305830.034782609</v>
      </c>
      <c r="AK69" s="22">
        <f t="shared" si="6"/>
        <v>865117.618260871</v>
      </c>
      <c r="AL69" s="22">
        <f t="shared" si="7"/>
        <v>458434.010434782</v>
      </c>
    </row>
    <row r="70" spans="1:38">
      <c r="A70" s="11" t="s">
        <v>88</v>
      </c>
      <c r="B70" s="10">
        <v>50531</v>
      </c>
      <c r="C70" s="12">
        <v>0.0544841949860959</v>
      </c>
      <c r="D70" s="12">
        <v>0.0637004619551524</v>
      </c>
      <c r="E70" s="12">
        <v>0.0655743544000092</v>
      </c>
      <c r="F70" s="12">
        <v>0.0682562255158233</v>
      </c>
      <c r="G70" s="12">
        <v>0.070484177923456</v>
      </c>
      <c r="H70" s="12">
        <v>0.0537728573638953</v>
      </c>
      <c r="I70" s="12">
        <v>0.056735581282647</v>
      </c>
      <c r="J70" s="12">
        <v>0.00338592708247837</v>
      </c>
      <c r="K70" s="12">
        <v>0.00922205050029701</v>
      </c>
      <c r="L70" s="12">
        <v>2.15565217391304</v>
      </c>
      <c r="M70" s="12">
        <v>2.28347826086956</v>
      </c>
      <c r="N70" s="12">
        <v>2.75739130434783</v>
      </c>
      <c r="O70" s="12">
        <v>4.58909090909091</v>
      </c>
      <c r="P70" s="12">
        <v>7.36086956521739</v>
      </c>
      <c r="Q70" s="19">
        <v>2.396</v>
      </c>
      <c r="R70" s="19">
        <v>2.792</v>
      </c>
      <c r="S70" s="20">
        <v>0.540711111111111</v>
      </c>
      <c r="T70" s="20">
        <v>1.616</v>
      </c>
      <c r="U70" s="21">
        <v>1646006</v>
      </c>
      <c r="V70" s="21">
        <v>2685735.2</v>
      </c>
      <c r="W70" s="21">
        <v>3319036.8</v>
      </c>
      <c r="X70" s="21">
        <v>4203824.4</v>
      </c>
      <c r="Y70" s="21">
        <v>2540385.4</v>
      </c>
      <c r="Z70" s="21">
        <v>108894.900869565</v>
      </c>
      <c r="AA70" s="21">
        <v>184668.18173913</v>
      </c>
      <c r="AB70" s="21">
        <v>281477.906086956</v>
      </c>
      <c r="AC70" s="21">
        <v>548299.321818182</v>
      </c>
      <c r="AD70" s="21">
        <v>429806.045217392</v>
      </c>
      <c r="AE70" s="22">
        <v>189641.62</v>
      </c>
      <c r="AF70" s="22">
        <v>219324.252</v>
      </c>
      <c r="AG70" s="22">
        <v>42905.4792888889</v>
      </c>
      <c r="AH70" s="22">
        <v>152636.46</v>
      </c>
      <c r="AI70" s="22">
        <f t="shared" si="4"/>
        <v>75773.2808695651</v>
      </c>
      <c r="AJ70" s="22">
        <f t="shared" si="5"/>
        <v>172583.005217391</v>
      </c>
      <c r="AK70" s="22">
        <f t="shared" si="6"/>
        <v>439404.420948617</v>
      </c>
      <c r="AL70" s="22">
        <f t="shared" si="7"/>
        <v>320911.144347826</v>
      </c>
    </row>
    <row r="71" spans="1:38">
      <c r="A71" s="11" t="s">
        <v>89</v>
      </c>
      <c r="B71" s="10">
        <v>28466</v>
      </c>
      <c r="C71" s="12">
        <v>0.0543604511077447</v>
      </c>
      <c r="D71" s="12">
        <v>0.060518637919938</v>
      </c>
      <c r="E71" s="12">
        <v>0.0632964202425718</v>
      </c>
      <c r="F71" s="12">
        <v>0.0617559044237163</v>
      </c>
      <c r="G71" s="12">
        <v>0.0634690650379262</v>
      </c>
      <c r="H71" s="12">
        <v>0.0529127591261013</v>
      </c>
      <c r="I71" s="12">
        <v>0.0555449124204742</v>
      </c>
      <c r="J71" s="12">
        <v>0.00569905200358376</v>
      </c>
      <c r="K71" s="12">
        <v>0.0153427825443684</v>
      </c>
      <c r="L71" s="12">
        <v>1.07236024844721</v>
      </c>
      <c r="M71" s="12">
        <v>1.07344720496894</v>
      </c>
      <c r="N71" s="12">
        <v>1.04968944099379</v>
      </c>
      <c r="O71" s="12">
        <v>1.1</v>
      </c>
      <c r="P71" s="12">
        <v>1.1485248447205</v>
      </c>
      <c r="Q71" s="19">
        <v>0.603571428571429</v>
      </c>
      <c r="R71" s="19">
        <v>0.723214285714286</v>
      </c>
      <c r="S71" s="20">
        <v>0.366412698412698</v>
      </c>
      <c r="T71" s="20">
        <v>0.968571428571428</v>
      </c>
      <c r="U71" s="21">
        <v>3698181</v>
      </c>
      <c r="V71" s="21">
        <v>3064760</v>
      </c>
      <c r="W71" s="21">
        <v>3640754.20000001</v>
      </c>
      <c r="X71" s="21">
        <v>4159785.99999998</v>
      </c>
      <c r="Y71" s="21">
        <v>3255497.00000001</v>
      </c>
      <c r="Z71" s="21">
        <v>214311.311304348</v>
      </c>
      <c r="AA71" s="21">
        <v>172699.630434783</v>
      </c>
      <c r="AB71" s="21">
        <v>184720.83826087</v>
      </c>
      <c r="AC71" s="21">
        <v>222830.177272727</v>
      </c>
      <c r="AD71" s="21">
        <v>188374.122608696</v>
      </c>
      <c r="AE71" s="22">
        <v>118889.364</v>
      </c>
      <c r="AF71" s="22">
        <v>143459.3</v>
      </c>
      <c r="AG71" s="22">
        <v>76693.0465777781</v>
      </c>
      <c r="AH71" s="22">
        <v>185570.179130435</v>
      </c>
      <c r="AI71" s="22">
        <f t="shared" si="4"/>
        <v>-41611.6808695657</v>
      </c>
      <c r="AJ71" s="22">
        <f t="shared" si="5"/>
        <v>-29590.4730434784</v>
      </c>
      <c r="AK71" s="22">
        <f t="shared" si="6"/>
        <v>8518.86596837893</v>
      </c>
      <c r="AL71" s="22">
        <f t="shared" si="7"/>
        <v>-25937.1886956518</v>
      </c>
    </row>
    <row r="72" spans="1:38">
      <c r="A72" s="11" t="s">
        <v>90</v>
      </c>
      <c r="B72" s="10">
        <v>51516</v>
      </c>
      <c r="C72" s="12">
        <v>0.0542957795184721</v>
      </c>
      <c r="D72" s="12">
        <v>0.0605620132723246</v>
      </c>
      <c r="E72" s="12">
        <v>0.0588750922061282</v>
      </c>
      <c r="F72" s="12">
        <v>0.0602377367646553</v>
      </c>
      <c r="G72" s="12">
        <v>0.0638804646226084</v>
      </c>
      <c r="H72" s="12">
        <v>0.0584019937912152</v>
      </c>
      <c r="I72" s="12">
        <v>0.0585988955197884</v>
      </c>
      <c r="J72" s="12">
        <v>0.00355329777123364</v>
      </c>
      <c r="K72" s="12">
        <v>0.00958883596084391</v>
      </c>
      <c r="L72" s="12">
        <v>1.50022883295194</v>
      </c>
      <c r="M72" s="12">
        <v>1.5675057208238</v>
      </c>
      <c r="N72" s="12">
        <v>1.15377574370709</v>
      </c>
      <c r="O72" s="12">
        <v>1.4377990430622</v>
      </c>
      <c r="P72" s="12">
        <v>2.12128146453089</v>
      </c>
      <c r="Q72" s="19">
        <v>1.38947368421053</v>
      </c>
      <c r="R72" s="19">
        <v>2.12842105263158</v>
      </c>
      <c r="S72" s="20">
        <v>0.410994152046784</v>
      </c>
      <c r="T72" s="20">
        <v>1.20210526315789</v>
      </c>
      <c r="U72" s="21">
        <v>4806589</v>
      </c>
      <c r="V72" s="21">
        <v>10701562.6</v>
      </c>
      <c r="W72" s="21">
        <v>13610985.8</v>
      </c>
      <c r="X72" s="21">
        <v>17228329.8</v>
      </c>
      <c r="Y72" s="21">
        <v>10799357.6</v>
      </c>
      <c r="Z72" s="21">
        <v>207629.080869565</v>
      </c>
      <c r="AA72" s="21">
        <v>495823.11826087</v>
      </c>
      <c r="AB72" s="21">
        <v>483018.266086956</v>
      </c>
      <c r="AC72" s="21">
        <v>749245.709090909</v>
      </c>
      <c r="AD72" s="21">
        <v>685337.350434783</v>
      </c>
      <c r="AE72" s="22">
        <v>374828.068</v>
      </c>
      <c r="AF72" s="22">
        <v>512580.632</v>
      </c>
      <c r="AG72" s="22">
        <v>117375.963644444</v>
      </c>
      <c r="AH72" s="22">
        <v>177314.473043478</v>
      </c>
      <c r="AI72" s="22">
        <f t="shared" si="4"/>
        <v>288194.037391304</v>
      </c>
      <c r="AJ72" s="22">
        <f t="shared" si="5"/>
        <v>275389.185217391</v>
      </c>
      <c r="AK72" s="22">
        <f t="shared" si="6"/>
        <v>541616.628221344</v>
      </c>
      <c r="AL72" s="22">
        <f t="shared" si="7"/>
        <v>477708.269565218</v>
      </c>
    </row>
    <row r="73" spans="1:38">
      <c r="A73" s="11" t="s">
        <v>91</v>
      </c>
      <c r="B73" s="10">
        <v>50302</v>
      </c>
      <c r="C73" s="12">
        <v>0.0562462222355833</v>
      </c>
      <c r="D73" s="12">
        <v>0.0625980056150579</v>
      </c>
      <c r="E73" s="12">
        <v>0.0656893522760998</v>
      </c>
      <c r="F73" s="12">
        <v>0.0696920249987974</v>
      </c>
      <c r="G73" s="12">
        <v>0.0717267911670446</v>
      </c>
      <c r="H73" s="12">
        <v>0.0557153894184209</v>
      </c>
      <c r="I73" s="12">
        <v>0.060090842783824</v>
      </c>
      <c r="J73" s="12">
        <v>0.00257003823443596</v>
      </c>
      <c r="K73" s="12">
        <v>0.00712384500393926</v>
      </c>
      <c r="L73" s="12">
        <v>3.32909698996655</v>
      </c>
      <c r="M73" s="12">
        <v>6.34448160535117</v>
      </c>
      <c r="N73" s="12">
        <v>9.1438127090301</v>
      </c>
      <c r="O73" s="12">
        <v>15.9398601398601</v>
      </c>
      <c r="P73" s="12">
        <v>18.6983277591973</v>
      </c>
      <c r="Q73" s="19">
        <v>2.43692307692308</v>
      </c>
      <c r="R73" s="19">
        <v>3.34769230769231</v>
      </c>
      <c r="S73" s="20">
        <v>0.487794871794872</v>
      </c>
      <c r="T73" s="20">
        <v>1.55692307692308</v>
      </c>
      <c r="U73" s="21">
        <v>1848417</v>
      </c>
      <c r="V73" s="21">
        <v>2010801</v>
      </c>
      <c r="W73" s="21">
        <v>2518240.4</v>
      </c>
      <c r="X73" s="21">
        <v>3551879</v>
      </c>
      <c r="Y73" s="21">
        <v>1998654.6</v>
      </c>
      <c r="Z73" s="21">
        <v>322383.193913043</v>
      </c>
      <c r="AA73" s="21">
        <v>667824.45826087</v>
      </c>
      <c r="AB73" s="21">
        <v>1055630.13217391</v>
      </c>
      <c r="AC73" s="21">
        <v>1991166.93090909</v>
      </c>
      <c r="AD73" s="21">
        <v>1320870.85130435</v>
      </c>
      <c r="AE73" s="22">
        <v>250011.672</v>
      </c>
      <c r="AF73" s="22">
        <v>315065.104</v>
      </c>
      <c r="AG73" s="22">
        <v>43609.168</v>
      </c>
      <c r="AH73" s="22">
        <v>765658.896521739</v>
      </c>
      <c r="AI73" s="22">
        <f t="shared" si="4"/>
        <v>345441.264347826</v>
      </c>
      <c r="AJ73" s="22">
        <f t="shared" si="5"/>
        <v>733246.93826087</v>
      </c>
      <c r="AK73" s="22">
        <f t="shared" si="6"/>
        <v>1668783.73699605</v>
      </c>
      <c r="AL73" s="22">
        <f t="shared" si="7"/>
        <v>998487.657391305</v>
      </c>
    </row>
    <row r="74" spans="1:38">
      <c r="A74" s="11" t="s">
        <v>92</v>
      </c>
      <c r="B74" s="10">
        <v>51118</v>
      </c>
      <c r="C74" s="12">
        <v>0.0544389974568093</v>
      </c>
      <c r="D74" s="12">
        <v>0.0638901186801881</v>
      </c>
      <c r="E74" s="12">
        <v>0.0651682462188018</v>
      </c>
      <c r="F74" s="12">
        <v>0.0711674946632586</v>
      </c>
      <c r="G74" s="12">
        <v>0.0709885298999193</v>
      </c>
      <c r="H74" s="12">
        <v>0.0552356337217228</v>
      </c>
      <c r="I74" s="12">
        <v>0.0568414724781654</v>
      </c>
      <c r="J74" s="12">
        <v>0.00310753442729818</v>
      </c>
      <c r="K74" s="12">
        <v>0.00857589164164247</v>
      </c>
      <c r="L74" s="12">
        <v>2.76024844720497</v>
      </c>
      <c r="M74" s="12">
        <v>2.80372670807453</v>
      </c>
      <c r="N74" s="12">
        <v>3.63478260869565</v>
      </c>
      <c r="O74" s="12">
        <v>5.44545454545455</v>
      </c>
      <c r="P74" s="12">
        <v>7.89689440993789</v>
      </c>
      <c r="Q74" s="19">
        <v>2.53142857142857</v>
      </c>
      <c r="R74" s="19">
        <v>3.12</v>
      </c>
      <c r="S74" s="20">
        <v>0.346412698412698</v>
      </c>
      <c r="T74" s="20">
        <v>0.948571428571429</v>
      </c>
      <c r="U74" s="21">
        <v>1753854</v>
      </c>
      <c r="V74" s="21">
        <v>2990111.6</v>
      </c>
      <c r="W74" s="21">
        <v>3689329.2</v>
      </c>
      <c r="X74" s="21">
        <v>4622741.2</v>
      </c>
      <c r="Y74" s="21">
        <v>2873288.4</v>
      </c>
      <c r="Z74" s="21">
        <v>222330.68</v>
      </c>
      <c r="AA74" s="21">
        <v>377002.286086957</v>
      </c>
      <c r="AB74" s="21">
        <v>557546.926956522</v>
      </c>
      <c r="AC74" s="21">
        <v>983246.79</v>
      </c>
      <c r="AD74" s="21">
        <v>820832.104347826</v>
      </c>
      <c r="AE74" s="22">
        <v>223094.52</v>
      </c>
      <c r="AF74" s="22">
        <v>293574.628</v>
      </c>
      <c r="AG74" s="22">
        <v>38110.4557333333</v>
      </c>
      <c r="AH74" s="22">
        <v>277091.537391304</v>
      </c>
      <c r="AI74" s="22">
        <f t="shared" si="4"/>
        <v>154671.606086957</v>
      </c>
      <c r="AJ74" s="22">
        <f t="shared" si="5"/>
        <v>335216.246956522</v>
      </c>
      <c r="AK74" s="22">
        <f t="shared" si="6"/>
        <v>760916.11</v>
      </c>
      <c r="AL74" s="22">
        <f t="shared" si="7"/>
        <v>598501.424347826</v>
      </c>
    </row>
    <row r="75" spans="1:38">
      <c r="A75" s="11" t="s">
        <v>93</v>
      </c>
      <c r="B75" s="10">
        <v>52051</v>
      </c>
      <c r="C75" s="12">
        <v>0.0540553362516313</v>
      </c>
      <c r="D75" s="12">
        <v>0.0634063009071857</v>
      </c>
      <c r="E75" s="12">
        <v>0.0657458439238931</v>
      </c>
      <c r="F75" s="12">
        <v>0.0706929333493816</v>
      </c>
      <c r="G75" s="12">
        <v>0.071746142081954</v>
      </c>
      <c r="H75" s="12">
        <v>0.0532433620698064</v>
      </c>
      <c r="I75" s="12">
        <v>0.0576544333824185</v>
      </c>
      <c r="J75" s="12">
        <v>0.00322268893675944</v>
      </c>
      <c r="K75" s="12">
        <v>0.00911174646648017</v>
      </c>
      <c r="L75" s="12">
        <v>1.99601449275362</v>
      </c>
      <c r="M75" s="12">
        <v>2.3963768115942</v>
      </c>
      <c r="N75" s="12">
        <v>2.78260869565217</v>
      </c>
      <c r="O75" s="12">
        <v>4.30833333333333</v>
      </c>
      <c r="P75" s="12">
        <v>5.4231884057971</v>
      </c>
      <c r="Q75" s="19">
        <v>1.52166666666667</v>
      </c>
      <c r="R75" s="19">
        <v>2.35333333333333</v>
      </c>
      <c r="S75" s="20">
        <v>0.349333333333333</v>
      </c>
      <c r="T75" s="20">
        <v>0.968333333333334</v>
      </c>
      <c r="U75" s="21">
        <v>4146287</v>
      </c>
      <c r="V75" s="21">
        <v>5198004.6</v>
      </c>
      <c r="W75" s="21">
        <v>6834842.4</v>
      </c>
      <c r="X75" s="21">
        <v>11417042.8</v>
      </c>
      <c r="Y75" s="21">
        <v>4422616.4</v>
      </c>
      <c r="Z75" s="21">
        <v>365310.112173913</v>
      </c>
      <c r="AA75" s="21">
        <v>659950.602608696</v>
      </c>
      <c r="AB75" s="21">
        <v>968770.013913044</v>
      </c>
      <c r="AC75" s="21">
        <v>2226902.86545454</v>
      </c>
      <c r="AD75" s="21">
        <v>1076317.84521739</v>
      </c>
      <c r="AE75" s="22">
        <v>314912.62</v>
      </c>
      <c r="AF75" s="22">
        <v>528792.68</v>
      </c>
      <c r="AG75" s="22">
        <v>91636.0158222222</v>
      </c>
      <c r="AH75" s="22">
        <v>593519.487826087</v>
      </c>
      <c r="AI75" s="22">
        <f t="shared" si="4"/>
        <v>294640.490434783</v>
      </c>
      <c r="AJ75" s="22">
        <f t="shared" si="5"/>
        <v>603459.901739131</v>
      </c>
      <c r="AK75" s="22">
        <f t="shared" si="6"/>
        <v>1861592.75328063</v>
      </c>
      <c r="AL75" s="22">
        <f t="shared" si="7"/>
        <v>711007.733043479</v>
      </c>
    </row>
    <row r="76" spans="1:38">
      <c r="A76" s="11" t="s">
        <v>94</v>
      </c>
      <c r="B76" s="10">
        <v>5822</v>
      </c>
      <c r="C76" s="12">
        <v>0.0551073166362335</v>
      </c>
      <c r="D76" s="12">
        <v>0.0642543913587195</v>
      </c>
      <c r="E76" s="12">
        <v>0.0646097457097218</v>
      </c>
      <c r="F76" s="12">
        <v>0.0657714293189019</v>
      </c>
      <c r="G76" s="12">
        <v>0.0670380727104491</v>
      </c>
      <c r="H76" s="12">
        <v>0.0564212105271115</v>
      </c>
      <c r="I76" s="12">
        <v>0.0569681978159542</v>
      </c>
      <c r="J76" s="12">
        <v>0.00485075119386337</v>
      </c>
      <c r="K76" s="12">
        <v>0.0132456934221064</v>
      </c>
      <c r="L76" s="12">
        <v>0.756818556587694</v>
      </c>
      <c r="M76" s="12">
        <v>1.28150387511681</v>
      </c>
      <c r="N76" s="12">
        <v>1.24166987302809</v>
      </c>
      <c r="O76" s="12">
        <v>1.29033444431674</v>
      </c>
      <c r="P76" s="12">
        <v>1.66014950805255</v>
      </c>
      <c r="Q76" s="19">
        <v>0.746700379266749</v>
      </c>
      <c r="R76" s="19">
        <v>0.754159292035397</v>
      </c>
      <c r="S76" s="20">
        <v>0.318946481247366</v>
      </c>
      <c r="T76" s="20">
        <v>0.858862199747154</v>
      </c>
      <c r="U76" s="21">
        <v>8134034</v>
      </c>
      <c r="V76" s="21">
        <v>6915420.19999989</v>
      </c>
      <c r="W76" s="21">
        <v>8239572.39999992</v>
      </c>
      <c r="X76" s="21">
        <v>9409328.1999999</v>
      </c>
      <c r="Y76" s="21">
        <v>7303010.2</v>
      </c>
      <c r="Z76" s="21">
        <v>276401.151304347</v>
      </c>
      <c r="AA76" s="21">
        <v>456242.772173913</v>
      </c>
      <c r="AB76" s="21">
        <v>610776.28347826</v>
      </c>
      <c r="AC76" s="21">
        <v>666101.00090909</v>
      </c>
      <c r="AD76" s="21">
        <v>706312.535652173</v>
      </c>
      <c r="AE76" s="22">
        <v>255910.048000002</v>
      </c>
      <c r="AF76" s="22">
        <v>329290.652000004</v>
      </c>
      <c r="AG76" s="22">
        <v>194124.919288889</v>
      </c>
      <c r="AH76" s="22">
        <v>571638.322608694</v>
      </c>
      <c r="AI76" s="22">
        <f t="shared" si="4"/>
        <v>179841.620869566</v>
      </c>
      <c r="AJ76" s="22">
        <f t="shared" si="5"/>
        <v>334375.132173913</v>
      </c>
      <c r="AK76" s="22">
        <f t="shared" si="6"/>
        <v>389699.849604743</v>
      </c>
      <c r="AL76" s="22">
        <f t="shared" si="7"/>
        <v>429911.384347826</v>
      </c>
    </row>
    <row r="77" spans="1:38">
      <c r="A77" s="11" t="s">
        <v>95</v>
      </c>
      <c r="B77" s="10">
        <v>51489</v>
      </c>
      <c r="C77" s="12">
        <v>0.0546819696198129</v>
      </c>
      <c r="D77" s="12">
        <v>0.0626212866621075</v>
      </c>
      <c r="E77" s="12">
        <v>0.0656528771110577</v>
      </c>
      <c r="F77" s="12">
        <v>0.0718769941444872</v>
      </c>
      <c r="G77" s="12">
        <v>0.0714839679476168</v>
      </c>
      <c r="H77" s="12">
        <v>0.0570441086065111</v>
      </c>
      <c r="I77" s="12">
        <v>0.0547344777213212</v>
      </c>
      <c r="J77" s="12">
        <v>0.00339433936602351</v>
      </c>
      <c r="K77" s="12">
        <v>0.00876087283534515</v>
      </c>
      <c r="L77" s="12">
        <v>2.15555555555555</v>
      </c>
      <c r="M77" s="12">
        <v>1.86473429951691</v>
      </c>
      <c r="N77" s="12">
        <v>2.31884057971014</v>
      </c>
      <c r="O77" s="12">
        <v>3.80606060606061</v>
      </c>
      <c r="P77" s="12">
        <v>4.59323671497585</v>
      </c>
      <c r="Q77" s="19">
        <v>2.29333333333333</v>
      </c>
      <c r="R77" s="19">
        <v>3.10666666666667</v>
      </c>
      <c r="S77" s="20">
        <v>0.396148148148148</v>
      </c>
      <c r="T77" s="20">
        <v>1.06222222222222</v>
      </c>
      <c r="U77" s="21">
        <v>1305837</v>
      </c>
      <c r="V77" s="21">
        <v>2855097.2</v>
      </c>
      <c r="W77" s="21">
        <v>3665316.4</v>
      </c>
      <c r="X77" s="21">
        <v>4476577</v>
      </c>
      <c r="Y77" s="21">
        <v>2976126.8</v>
      </c>
      <c r="Z77" s="21">
        <v>86318.9782608695</v>
      </c>
      <c r="AA77" s="21">
        <v>136272.882608696</v>
      </c>
      <c r="AB77" s="21">
        <v>197204.33826087</v>
      </c>
      <c r="AC77" s="21">
        <v>405315.630909091</v>
      </c>
      <c r="AD77" s="21">
        <v>255018.547826087</v>
      </c>
      <c r="AE77" s="22">
        <v>129666.556</v>
      </c>
      <c r="AF77" s="22">
        <v>171145.14</v>
      </c>
      <c r="AG77" s="22">
        <v>29235.3807111111</v>
      </c>
      <c r="AH77" s="22">
        <v>94976.9713043478</v>
      </c>
      <c r="AI77" s="22">
        <f t="shared" si="4"/>
        <v>49953.9043478263</v>
      </c>
      <c r="AJ77" s="22">
        <f t="shared" si="5"/>
        <v>110885.36</v>
      </c>
      <c r="AK77" s="22">
        <f t="shared" si="6"/>
        <v>318996.652648221</v>
      </c>
      <c r="AL77" s="22">
        <f t="shared" si="7"/>
        <v>168699.569565217</v>
      </c>
    </row>
    <row r="78" spans="1:38">
      <c r="A78" s="11" t="s">
        <v>96</v>
      </c>
      <c r="B78" s="10">
        <v>52217</v>
      </c>
      <c r="C78" s="12">
        <v>0.0549122913290665</v>
      </c>
      <c r="D78" s="12">
        <v>0.061015769553324</v>
      </c>
      <c r="E78" s="12">
        <v>0.063398552292769</v>
      </c>
      <c r="F78" s="12">
        <v>0.0702979269576543</v>
      </c>
      <c r="G78" s="12">
        <v>0.0711216369716409</v>
      </c>
      <c r="H78" s="12">
        <v>0.0527343684133661</v>
      </c>
      <c r="I78" s="12">
        <v>0.0561194400641476</v>
      </c>
      <c r="J78" s="12">
        <v>0.00353570813016173</v>
      </c>
      <c r="K78" s="12">
        <v>0.0100978408373851</v>
      </c>
      <c r="L78" s="12">
        <v>2.02608695652174</v>
      </c>
      <c r="M78" s="12">
        <v>2.15724637681159</v>
      </c>
      <c r="N78" s="12">
        <v>2.70289855072464</v>
      </c>
      <c r="O78" s="12">
        <v>4.48560606060606</v>
      </c>
      <c r="P78" s="12">
        <v>4.85289855072464</v>
      </c>
      <c r="Q78" s="19">
        <v>1.56333333333333</v>
      </c>
      <c r="R78" s="19">
        <v>2.21333333333333</v>
      </c>
      <c r="S78" s="20">
        <v>0.333333333333333</v>
      </c>
      <c r="T78" s="20">
        <v>0.906666666666667</v>
      </c>
      <c r="U78" s="21">
        <v>1436084</v>
      </c>
      <c r="V78" s="21">
        <v>2649273.4</v>
      </c>
      <c r="W78" s="21">
        <v>3467612.8</v>
      </c>
      <c r="X78" s="21">
        <v>4660477.4</v>
      </c>
      <c r="Y78" s="21">
        <v>2703899.2</v>
      </c>
      <c r="Z78" s="21">
        <v>147606.420869565</v>
      </c>
      <c r="AA78" s="21">
        <v>292013.577391304</v>
      </c>
      <c r="AB78" s="21">
        <v>451043.356521739</v>
      </c>
      <c r="AC78" s="21">
        <v>905013.517272727</v>
      </c>
      <c r="AD78" s="21">
        <v>572136.970434783</v>
      </c>
      <c r="AE78" s="22">
        <v>125522.28</v>
      </c>
      <c r="AF78" s="22">
        <v>188308.36</v>
      </c>
      <c r="AG78" s="22">
        <v>28493.4761777778</v>
      </c>
      <c r="AH78" s="22">
        <v>196517.631304348</v>
      </c>
      <c r="AI78" s="22">
        <f t="shared" si="4"/>
        <v>144407.156521739</v>
      </c>
      <c r="AJ78" s="22">
        <f t="shared" si="5"/>
        <v>303436.935652174</v>
      </c>
      <c r="AK78" s="22">
        <f t="shared" si="6"/>
        <v>757407.096403162</v>
      </c>
      <c r="AL78" s="22">
        <f t="shared" si="7"/>
        <v>424530.549565217</v>
      </c>
    </row>
    <row r="79" spans="1:38">
      <c r="A79" s="11" t="s">
        <v>97</v>
      </c>
      <c r="B79" s="10">
        <v>13842</v>
      </c>
      <c r="C79" s="12">
        <v>0.0551056459637994</v>
      </c>
      <c r="D79" s="12">
        <v>0.0640117609346287</v>
      </c>
      <c r="E79" s="12">
        <v>0.0654398170745623</v>
      </c>
      <c r="F79" s="12">
        <v>0.0652914103551192</v>
      </c>
      <c r="G79" s="12">
        <v>0.0666089212598863</v>
      </c>
      <c r="H79" s="12">
        <v>0.0554617770404264</v>
      </c>
      <c r="I79" s="12">
        <v>0.0574078894321678</v>
      </c>
      <c r="J79" s="12">
        <v>0.00483227538504694</v>
      </c>
      <c r="K79" s="12">
        <v>0.0131323358327444</v>
      </c>
      <c r="L79" s="12">
        <v>0.763074984247012</v>
      </c>
      <c r="M79" s="12">
        <v>0.584401036196878</v>
      </c>
      <c r="N79" s="12">
        <v>0.580158230063714</v>
      </c>
      <c r="O79" s="12">
        <v>0.544078465817596</v>
      </c>
      <c r="P79" s="12">
        <v>0.505510046908912</v>
      </c>
      <c r="Q79" s="19">
        <v>0.544476650563607</v>
      </c>
      <c r="R79" s="19">
        <v>0.767858293075686</v>
      </c>
      <c r="S79" s="20">
        <v>0.334187869028449</v>
      </c>
      <c r="T79" s="20">
        <v>0.915555555555554</v>
      </c>
      <c r="U79" s="21">
        <v>125304</v>
      </c>
      <c r="V79" s="21">
        <v>174665.599999998</v>
      </c>
      <c r="W79" s="21">
        <v>170023.6</v>
      </c>
      <c r="X79" s="21">
        <v>107073.6</v>
      </c>
      <c r="Y79" s="21">
        <v>251000.799999998</v>
      </c>
      <c r="Z79" s="21">
        <v>4165.55304347826</v>
      </c>
      <c r="AA79" s="21">
        <v>4275.98695652175</v>
      </c>
      <c r="AB79" s="21">
        <v>4228.71043478262</v>
      </c>
      <c r="AC79" s="21">
        <v>2478.85363636364</v>
      </c>
      <c r="AD79" s="21">
        <v>5991.50173913043</v>
      </c>
      <c r="AE79" s="22">
        <v>3405.64799999998</v>
      </c>
      <c r="AF79" s="22">
        <v>3971.55199999999</v>
      </c>
      <c r="AG79" s="22">
        <v>3027.02586666666</v>
      </c>
      <c r="AH79" s="22">
        <v>3104.99826086957</v>
      </c>
      <c r="AI79" s="22">
        <f t="shared" si="4"/>
        <v>110.433913043485</v>
      </c>
      <c r="AJ79" s="22">
        <f t="shared" si="5"/>
        <v>63.157391304353</v>
      </c>
      <c r="AK79" s="22">
        <f t="shared" si="6"/>
        <v>-1686.69940711462</v>
      </c>
      <c r="AL79" s="22">
        <f t="shared" si="7"/>
        <v>1825.94869565217</v>
      </c>
    </row>
    <row r="80" spans="1:38">
      <c r="A80" s="11" t="s">
        <v>98</v>
      </c>
      <c r="B80" s="10">
        <v>50529</v>
      </c>
      <c r="C80" s="12">
        <v>0.0558260845124762</v>
      </c>
      <c r="D80" s="12">
        <v>0.0630999600681708</v>
      </c>
      <c r="E80" s="12">
        <v>0.0656361076819017</v>
      </c>
      <c r="F80" s="12">
        <v>0.0696640978189378</v>
      </c>
      <c r="G80" s="12">
        <v>0.0720885777281545</v>
      </c>
      <c r="H80" s="12">
        <v>0.0536776162481726</v>
      </c>
      <c r="I80" s="12">
        <v>0.056054886271943</v>
      </c>
      <c r="J80" s="12">
        <v>0.0031509335195063</v>
      </c>
      <c r="K80" s="12">
        <v>0.0087218723636613</v>
      </c>
      <c r="L80" s="12">
        <v>3.27430074771531</v>
      </c>
      <c r="M80" s="12">
        <v>7.33472722237607</v>
      </c>
      <c r="N80" s="12">
        <v>10.5612018831349</v>
      </c>
      <c r="O80" s="12">
        <v>17.3922698320787</v>
      </c>
      <c r="P80" s="12">
        <v>22.6200221545278</v>
      </c>
      <c r="Q80" s="19">
        <v>2.64624203821656</v>
      </c>
      <c r="R80" s="19">
        <v>2.94751592356688</v>
      </c>
      <c r="S80" s="20">
        <v>0.594454352441614</v>
      </c>
      <c r="T80" s="20">
        <v>1.74649681528662</v>
      </c>
      <c r="U80" s="21">
        <v>10385481</v>
      </c>
      <c r="V80" s="21">
        <v>11528344.3999998</v>
      </c>
      <c r="W80" s="21">
        <v>14437529</v>
      </c>
      <c r="X80" s="21">
        <v>20145148.6</v>
      </c>
      <c r="Y80" s="21">
        <v>11561518.1999999</v>
      </c>
      <c r="Z80" s="21">
        <v>1629104.89739129</v>
      </c>
      <c r="AA80" s="21">
        <v>3900980.80608695</v>
      </c>
      <c r="AB80" s="21">
        <v>6305270.86260869</v>
      </c>
      <c r="AC80" s="21">
        <v>11306693.7481818</v>
      </c>
      <c r="AD80" s="21">
        <v>7967148.54521739</v>
      </c>
      <c r="AE80" s="22">
        <v>1320481.50800001</v>
      </c>
      <c r="AF80" s="22">
        <v>1493510.48000001</v>
      </c>
      <c r="AG80" s="22">
        <v>338239.542400001</v>
      </c>
      <c r="AH80" s="22">
        <v>4499422.68956525</v>
      </c>
      <c r="AI80" s="22">
        <f t="shared" si="4"/>
        <v>2271875.90869566</v>
      </c>
      <c r="AJ80" s="22">
        <f t="shared" si="5"/>
        <v>4676165.96521739</v>
      </c>
      <c r="AK80" s="22">
        <f t="shared" si="6"/>
        <v>9677588.85079051</v>
      </c>
      <c r="AL80" s="22">
        <f t="shared" si="7"/>
        <v>6338043.64782609</v>
      </c>
    </row>
    <row r="81" spans="1:38">
      <c r="A81" s="11" t="s">
        <v>99</v>
      </c>
      <c r="B81" s="10">
        <v>51302</v>
      </c>
      <c r="C81" s="12">
        <v>0.0554794568322338</v>
      </c>
      <c r="D81" s="12">
        <v>0.0640434304590105</v>
      </c>
      <c r="E81" s="12">
        <v>0.0664795254409929</v>
      </c>
      <c r="F81" s="12">
        <v>0.0698846229419017</v>
      </c>
      <c r="G81" s="12">
        <v>0.0723555116884984</v>
      </c>
      <c r="H81" s="12">
        <v>0.0533726403383795</v>
      </c>
      <c r="I81" s="12">
        <v>0.0548522882425264</v>
      </c>
      <c r="J81" s="12">
        <v>0.00372890236184948</v>
      </c>
      <c r="K81" s="12">
        <v>0.010060181188533</v>
      </c>
      <c r="L81" s="12">
        <v>3.43327759197324</v>
      </c>
      <c r="M81" s="12">
        <v>11.2764214046823</v>
      </c>
      <c r="N81" s="12">
        <v>15.9605351170569</v>
      </c>
      <c r="O81" s="12">
        <v>23.8487762237762</v>
      </c>
      <c r="P81" s="12">
        <v>30.9006688963211</v>
      </c>
      <c r="Q81" s="19">
        <v>2.17461538461538</v>
      </c>
      <c r="R81" s="19">
        <v>3.07307692307692</v>
      </c>
      <c r="S81" s="20">
        <v>0.802786324786325</v>
      </c>
      <c r="T81" s="20">
        <v>2.25076923076923</v>
      </c>
      <c r="U81" s="21">
        <v>194791</v>
      </c>
      <c r="V81" s="21">
        <v>179818.000000001</v>
      </c>
      <c r="W81" s="21">
        <v>228044.399999998</v>
      </c>
      <c r="X81" s="21">
        <v>337883.999999999</v>
      </c>
      <c r="Y81" s="21">
        <v>165187.4</v>
      </c>
      <c r="Z81" s="21">
        <v>26562.3513043477</v>
      </c>
      <c r="AA81" s="21">
        <v>69236.804347826</v>
      </c>
      <c r="AB81" s="21">
        <v>102942.573043478</v>
      </c>
      <c r="AC81" s="21">
        <v>187049.166363636</v>
      </c>
      <c r="AD81" s="21">
        <v>117523.624347826</v>
      </c>
      <c r="AE81" s="22">
        <v>23436.8640000001</v>
      </c>
      <c r="AF81" s="22">
        <v>22629.7599999999</v>
      </c>
      <c r="AG81" s="22">
        <v>6144.71066666666</v>
      </c>
      <c r="AH81" s="22">
        <v>87262.4</v>
      </c>
      <c r="AI81" s="22">
        <f t="shared" si="4"/>
        <v>42674.4530434783</v>
      </c>
      <c r="AJ81" s="22">
        <f t="shared" si="5"/>
        <v>76380.2217391304</v>
      </c>
      <c r="AK81" s="22">
        <f t="shared" si="6"/>
        <v>160486.815059289</v>
      </c>
      <c r="AL81" s="22">
        <f t="shared" si="7"/>
        <v>90961.2730434786</v>
      </c>
    </row>
    <row r="82" spans="1:38">
      <c r="A82" s="11" t="s">
        <v>100</v>
      </c>
      <c r="B82" s="10">
        <v>51514</v>
      </c>
      <c r="C82" s="12">
        <v>0.0529314547399929</v>
      </c>
      <c r="D82" s="12">
        <v>0.0594373362179166</v>
      </c>
      <c r="E82" s="12">
        <v>0.0573449461298108</v>
      </c>
      <c r="F82" s="12">
        <v>0.0617008616941809</v>
      </c>
      <c r="G82" s="12">
        <v>0.0661341485695876</v>
      </c>
      <c r="H82" s="12">
        <v>0.0574957484380462</v>
      </c>
      <c r="I82" s="12">
        <v>0.0606079379296159</v>
      </c>
      <c r="J82" s="12">
        <v>0.00379874759860402</v>
      </c>
      <c r="K82" s="12">
        <v>0.0102986176502636</v>
      </c>
      <c r="L82" s="12">
        <v>1.16231884057971</v>
      </c>
      <c r="M82" s="12">
        <v>1.18840579710145</v>
      </c>
      <c r="N82" s="12">
        <v>1.19130434782609</v>
      </c>
      <c r="O82" s="12">
        <v>1.29292929292929</v>
      </c>
      <c r="P82" s="12">
        <v>1.92270531400966</v>
      </c>
      <c r="Q82" s="19">
        <v>1.22222222222222</v>
      </c>
      <c r="R82" s="19">
        <v>1.82222222222222</v>
      </c>
      <c r="S82" s="20">
        <v>0.36237037037037</v>
      </c>
      <c r="T82" s="20">
        <v>1.04</v>
      </c>
      <c r="U82" s="21">
        <v>2770255</v>
      </c>
      <c r="V82" s="21">
        <v>4761187.4</v>
      </c>
      <c r="W82" s="21">
        <v>5986435.8</v>
      </c>
      <c r="X82" s="21">
        <v>7328295.4</v>
      </c>
      <c r="Y82" s="21">
        <v>4779390.4</v>
      </c>
      <c r="Z82" s="21">
        <v>81517.9486956521</v>
      </c>
      <c r="AA82" s="21">
        <v>131710.282608696</v>
      </c>
      <c r="AB82" s="21">
        <v>159615.460869565</v>
      </c>
      <c r="AC82" s="21">
        <v>234620.75</v>
      </c>
      <c r="AD82" s="21">
        <v>224249.734782609</v>
      </c>
      <c r="AE82" s="22">
        <v>173188.304</v>
      </c>
      <c r="AF82" s="22">
        <v>258228.74</v>
      </c>
      <c r="AG82" s="22">
        <v>58825.1152</v>
      </c>
      <c r="AH82" s="22">
        <v>85245.3130434783</v>
      </c>
      <c r="AI82" s="22">
        <f t="shared" si="4"/>
        <v>50192.3339130435</v>
      </c>
      <c r="AJ82" s="22">
        <f t="shared" si="5"/>
        <v>78097.5121739131</v>
      </c>
      <c r="AK82" s="22">
        <f t="shared" si="6"/>
        <v>153102.801304348</v>
      </c>
      <c r="AL82" s="22">
        <f t="shared" si="7"/>
        <v>142731.786086957</v>
      </c>
    </row>
    <row r="83" spans="1:38">
      <c r="A83" s="11" t="s">
        <v>101</v>
      </c>
      <c r="B83" s="10">
        <v>51876</v>
      </c>
      <c r="C83" s="12">
        <v>0.0554355352756182</v>
      </c>
      <c r="D83" s="12">
        <v>0.0609160654694417</v>
      </c>
      <c r="E83" s="12">
        <v>0.0646439323664651</v>
      </c>
      <c r="F83" s="12">
        <v>0.0698089303751804</v>
      </c>
      <c r="G83" s="12">
        <v>0.0719962649573017</v>
      </c>
      <c r="H83" s="12">
        <v>0.0513978036778037</v>
      </c>
      <c r="I83" s="12">
        <v>0.0534472774840867</v>
      </c>
      <c r="J83" s="12">
        <v>0.00465239757199947</v>
      </c>
      <c r="K83" s="12">
        <v>0.0122932132802631</v>
      </c>
      <c r="L83" s="12">
        <v>1.43130434782609</v>
      </c>
      <c r="M83" s="12">
        <v>2.07652173913043</v>
      </c>
      <c r="N83" s="12">
        <v>2.75130434782609</v>
      </c>
      <c r="O83" s="12">
        <v>4.08363636363636</v>
      </c>
      <c r="P83" s="12">
        <v>5.28521739130435</v>
      </c>
      <c r="Q83" s="19">
        <v>1.128</v>
      </c>
      <c r="R83" s="19">
        <v>1.728</v>
      </c>
      <c r="S83" s="20">
        <v>0.4784</v>
      </c>
      <c r="T83" s="20">
        <v>1.264</v>
      </c>
      <c r="U83" s="21">
        <v>1266292</v>
      </c>
      <c r="V83" s="21">
        <v>1787573.2</v>
      </c>
      <c r="W83" s="21">
        <v>2474230.4</v>
      </c>
      <c r="X83" s="21">
        <v>3955172.6</v>
      </c>
      <c r="Y83" s="21">
        <v>1639880.8</v>
      </c>
      <c r="Z83" s="21">
        <v>72008.1869565217</v>
      </c>
      <c r="AA83" s="21">
        <v>151259.768695652</v>
      </c>
      <c r="AB83" s="21">
        <v>252568.165217391</v>
      </c>
      <c r="AC83" s="21">
        <v>546701.011818182</v>
      </c>
      <c r="AD83" s="21">
        <v>309867.237391304</v>
      </c>
      <c r="AE83" s="22">
        <v>59623.9</v>
      </c>
      <c r="AF83" s="22">
        <v>82769.4</v>
      </c>
      <c r="AG83" s="22">
        <v>27986.0801777778</v>
      </c>
      <c r="AH83" s="22">
        <v>128988.493913043</v>
      </c>
      <c r="AI83" s="22">
        <f t="shared" si="4"/>
        <v>79251.5817391304</v>
      </c>
      <c r="AJ83" s="22">
        <f t="shared" si="5"/>
        <v>180559.97826087</v>
      </c>
      <c r="AK83" s="22">
        <f t="shared" si="6"/>
        <v>474692.82486166</v>
      </c>
      <c r="AL83" s="22">
        <f t="shared" si="7"/>
        <v>237859.050434782</v>
      </c>
    </row>
    <row r="84" spans="1:38">
      <c r="A84" s="11" t="s">
        <v>102</v>
      </c>
      <c r="B84" s="10">
        <v>52060</v>
      </c>
      <c r="C84" s="12">
        <v>0.0532463114498003</v>
      </c>
      <c r="D84" s="12">
        <v>0.0604840323880866</v>
      </c>
      <c r="E84" s="12">
        <v>0.0646712617206757</v>
      </c>
      <c r="F84" s="12">
        <v>0.0675239653907041</v>
      </c>
      <c r="G84" s="12">
        <v>0.0715342485770485</v>
      </c>
      <c r="H84" s="12">
        <v>0.0572028028699772</v>
      </c>
      <c r="I84" s="12">
        <v>0.0557186348851398</v>
      </c>
      <c r="J84" s="12">
        <v>0.00309015437497144</v>
      </c>
      <c r="K84" s="12">
        <v>0.0084027915346065</v>
      </c>
      <c r="L84" s="12">
        <v>2.10800915331808</v>
      </c>
      <c r="M84" s="12">
        <v>1.2187643020595</v>
      </c>
      <c r="N84" s="12">
        <v>1.28192219679634</v>
      </c>
      <c r="O84" s="12">
        <v>2.19377990430622</v>
      </c>
      <c r="P84" s="12">
        <v>2.04851258581236</v>
      </c>
      <c r="Q84" s="19">
        <v>2.04631578947368</v>
      </c>
      <c r="R84" s="19">
        <v>2.30947368421053</v>
      </c>
      <c r="S84" s="20">
        <v>0.458432748538012</v>
      </c>
      <c r="T84" s="20">
        <v>1.23157894736842</v>
      </c>
      <c r="U84" s="21">
        <v>11842869</v>
      </c>
      <c r="V84" s="21">
        <v>28813129.2</v>
      </c>
      <c r="W84" s="21">
        <v>37049094.6</v>
      </c>
      <c r="X84" s="21">
        <v>51058039.3999999</v>
      </c>
      <c r="Y84" s="21">
        <v>28439892.4</v>
      </c>
      <c r="Z84" s="21">
        <v>1053600.97565217</v>
      </c>
      <c r="AA84" s="21">
        <v>1402782.84869565</v>
      </c>
      <c r="AB84" s="21">
        <v>1652187.43478261</v>
      </c>
      <c r="AC84" s="21">
        <v>3934151.94</v>
      </c>
      <c r="AD84" s="21">
        <v>2199055.32782609</v>
      </c>
      <c r="AE84" s="22">
        <v>1275308.144</v>
      </c>
      <c r="AF84" s="22">
        <v>1523152.352</v>
      </c>
      <c r="AG84" s="22">
        <v>308767.843022222</v>
      </c>
      <c r="AH84" s="22">
        <v>595008.686086957</v>
      </c>
      <c r="AI84" s="22">
        <f t="shared" si="4"/>
        <v>349181.873043479</v>
      </c>
      <c r="AJ84" s="22">
        <f t="shared" si="5"/>
        <v>598586.459130436</v>
      </c>
      <c r="AK84" s="22">
        <f t="shared" si="6"/>
        <v>2880550.96434782</v>
      </c>
      <c r="AL84" s="22">
        <f t="shared" si="7"/>
        <v>1145454.35217391</v>
      </c>
    </row>
    <row r="85" spans="1:38">
      <c r="A85" s="11" t="s">
        <v>103</v>
      </c>
      <c r="B85" s="10">
        <v>51488</v>
      </c>
      <c r="C85" s="12">
        <v>0.055144121405764</v>
      </c>
      <c r="D85" s="12">
        <v>0.063004314696499</v>
      </c>
      <c r="E85" s="12">
        <v>0.065537712808959</v>
      </c>
      <c r="F85" s="12">
        <v>0.0689602003920632</v>
      </c>
      <c r="G85" s="12">
        <v>0.0716208868909887</v>
      </c>
      <c r="H85" s="12">
        <v>0.0546106214845223</v>
      </c>
      <c r="I85" s="12">
        <v>0.0548311088081867</v>
      </c>
      <c r="J85" s="12">
        <v>0.00299811741906624</v>
      </c>
      <c r="K85" s="12">
        <v>0.0081777290390403</v>
      </c>
      <c r="L85" s="12">
        <v>3.25869565217391</v>
      </c>
      <c r="M85" s="12">
        <v>9.20652173913043</v>
      </c>
      <c r="N85" s="12">
        <v>13.1510869565217</v>
      </c>
      <c r="O85" s="12">
        <v>17.8329545454545</v>
      </c>
      <c r="P85" s="12">
        <v>24.1420289855072</v>
      </c>
      <c r="Q85" s="19">
        <v>1.93666666666667</v>
      </c>
      <c r="R85" s="19">
        <v>3.45833333333333</v>
      </c>
      <c r="S85" s="20">
        <v>0.683222222222222</v>
      </c>
      <c r="T85" s="20">
        <v>1.77833333333333</v>
      </c>
      <c r="U85" s="21">
        <v>127213</v>
      </c>
      <c r="V85" s="21">
        <v>81535.2000000003</v>
      </c>
      <c r="W85" s="21">
        <v>105937.8</v>
      </c>
      <c r="X85" s="21">
        <v>186461.6</v>
      </c>
      <c r="Y85" s="21">
        <v>56906.4000000003</v>
      </c>
      <c r="Z85" s="21">
        <v>18701.8330434783</v>
      </c>
      <c r="AA85" s="21">
        <v>30902.4660869565</v>
      </c>
      <c r="AB85" s="21">
        <v>49186.7252173913</v>
      </c>
      <c r="AC85" s="21">
        <v>98759.6581818182</v>
      </c>
      <c r="AD85" s="21">
        <v>40043.0530434783</v>
      </c>
      <c r="AE85" s="22">
        <v>15373.504</v>
      </c>
      <c r="AF85" s="22">
        <v>21080.468</v>
      </c>
      <c r="AG85" s="22">
        <v>3307.04284444444</v>
      </c>
      <c r="AH85" s="22">
        <v>56559.887826087</v>
      </c>
      <c r="AI85" s="22">
        <f t="shared" si="4"/>
        <v>12200.6330434782</v>
      </c>
      <c r="AJ85" s="22">
        <f t="shared" si="5"/>
        <v>30484.892173913</v>
      </c>
      <c r="AK85" s="22">
        <f t="shared" si="6"/>
        <v>80057.8251383399</v>
      </c>
      <c r="AL85" s="22">
        <f t="shared" si="7"/>
        <v>21341.22</v>
      </c>
    </row>
    <row r="86" spans="1:38">
      <c r="A86" s="11" t="s">
        <v>104</v>
      </c>
      <c r="B86" s="10">
        <v>51679</v>
      </c>
      <c r="C86" s="12">
        <v>0.0552637077538348</v>
      </c>
      <c r="D86" s="12">
        <v>0.0635624794212329</v>
      </c>
      <c r="E86" s="12">
        <v>0.0644532850143073</v>
      </c>
      <c r="F86" s="12">
        <v>0.0689676198483036</v>
      </c>
      <c r="G86" s="12">
        <v>0.0705588081194741</v>
      </c>
      <c r="H86" s="12">
        <v>0.055950747493876</v>
      </c>
      <c r="I86" s="12">
        <v>0.0543835598333616</v>
      </c>
      <c r="J86" s="12">
        <v>0.00290001792016412</v>
      </c>
      <c r="K86" s="12">
        <v>0.00759019413095389</v>
      </c>
      <c r="L86" s="12">
        <v>3.16640316205534</v>
      </c>
      <c r="M86" s="12">
        <v>8.95652173913044</v>
      </c>
      <c r="N86" s="12">
        <v>11.3652173913043</v>
      </c>
      <c r="O86" s="12">
        <v>15.6198347107438</v>
      </c>
      <c r="P86" s="12">
        <v>19.8794466403162</v>
      </c>
      <c r="Q86" s="19">
        <v>1.96909090909091</v>
      </c>
      <c r="R86" s="19">
        <v>2.85272727272727</v>
      </c>
      <c r="S86" s="20">
        <v>0.570828282828283</v>
      </c>
      <c r="T86" s="20">
        <v>1.70727272727273</v>
      </c>
      <c r="U86" s="21">
        <v>45552</v>
      </c>
      <c r="V86" s="21">
        <v>51132.4000000002</v>
      </c>
      <c r="W86" s="21">
        <v>70193.8</v>
      </c>
      <c r="X86" s="21">
        <v>107674.400000001</v>
      </c>
      <c r="Y86" s="21">
        <v>51599.0000000003</v>
      </c>
      <c r="Z86" s="21">
        <v>5565.85304347826</v>
      </c>
      <c r="AA86" s="21">
        <v>18487.4747826087</v>
      </c>
      <c r="AB86" s="21">
        <v>28415.1443478261</v>
      </c>
      <c r="AC86" s="21">
        <v>49945.1190909091</v>
      </c>
      <c r="AD86" s="21">
        <v>30561.9791304348</v>
      </c>
      <c r="AE86" s="22">
        <v>4922.32000000002</v>
      </c>
      <c r="AF86" s="22">
        <v>6032.036</v>
      </c>
      <c r="AG86" s="22">
        <v>1026.87884444444</v>
      </c>
      <c r="AH86" s="22">
        <v>17953.8104347826</v>
      </c>
      <c r="AI86" s="22">
        <f t="shared" si="4"/>
        <v>12921.6217391304</v>
      </c>
      <c r="AJ86" s="22">
        <f t="shared" si="5"/>
        <v>22849.2913043478</v>
      </c>
      <c r="AK86" s="22">
        <f t="shared" si="6"/>
        <v>44379.2660474308</v>
      </c>
      <c r="AL86" s="22">
        <f t="shared" si="7"/>
        <v>24996.1260869565</v>
      </c>
    </row>
    <row r="87" spans="1:38">
      <c r="A87" s="11" t="s">
        <v>105</v>
      </c>
      <c r="B87" s="10">
        <v>52481</v>
      </c>
      <c r="C87" s="12">
        <v>0.0554202313306371</v>
      </c>
      <c r="D87" s="12">
        <v>0.059557888198618</v>
      </c>
      <c r="E87" s="12">
        <v>0.0590793170239813</v>
      </c>
      <c r="F87" s="12">
        <v>0.0634832723145461</v>
      </c>
      <c r="G87" s="12">
        <v>0.0637868435863666</v>
      </c>
      <c r="H87" s="12">
        <v>0.0563717334285813</v>
      </c>
      <c r="I87" s="12">
        <v>0.0543451084201984</v>
      </c>
      <c r="J87" s="12">
        <v>0.0019065984083316</v>
      </c>
      <c r="K87" s="12">
        <v>0.00538128598976023</v>
      </c>
      <c r="L87" s="12">
        <v>3.40724637681159</v>
      </c>
      <c r="M87" s="12">
        <v>4.94927536231884</v>
      </c>
      <c r="N87" s="12">
        <v>4.69130434782609</v>
      </c>
      <c r="O87" s="12">
        <v>6.23333333333333</v>
      </c>
      <c r="P87" s="12">
        <v>6.58260869565217</v>
      </c>
      <c r="Q87" s="19">
        <v>4.24</v>
      </c>
      <c r="R87" s="19">
        <v>4.4</v>
      </c>
      <c r="S87" s="20">
        <v>0.798074074074074</v>
      </c>
      <c r="T87" s="20">
        <v>1.87333333333333</v>
      </c>
      <c r="U87" s="21">
        <v>100506</v>
      </c>
      <c r="V87" s="21">
        <v>90431</v>
      </c>
      <c r="W87" s="21">
        <v>117980</v>
      </c>
      <c r="X87" s="21">
        <v>179066</v>
      </c>
      <c r="Y87" s="21">
        <v>91362.5999999999</v>
      </c>
      <c r="Z87" s="21">
        <v>13964.627826087</v>
      </c>
      <c r="AA87" s="21">
        <v>18375.4330434783</v>
      </c>
      <c r="AB87" s="21">
        <v>22061.7556521739</v>
      </c>
      <c r="AC87" s="21">
        <v>40628.3809090909</v>
      </c>
      <c r="AD87" s="21">
        <v>23614.2982608696</v>
      </c>
      <c r="AE87" s="22">
        <v>19730.336</v>
      </c>
      <c r="AF87" s="22">
        <v>19732.996</v>
      </c>
      <c r="AG87" s="22">
        <v>3148.59457777778</v>
      </c>
      <c r="AH87" s="22">
        <v>17694.0365217391</v>
      </c>
      <c r="AI87" s="22">
        <f t="shared" si="4"/>
        <v>4410.8052173913</v>
      </c>
      <c r="AJ87" s="22">
        <f t="shared" si="5"/>
        <v>8097.12782608696</v>
      </c>
      <c r="AK87" s="22">
        <f t="shared" si="6"/>
        <v>26663.753083004</v>
      </c>
      <c r="AL87" s="22">
        <f t="shared" si="7"/>
        <v>9649.6704347826</v>
      </c>
    </row>
    <row r="88" spans="1:38">
      <c r="A88" s="11" t="s">
        <v>106</v>
      </c>
      <c r="B88" s="10">
        <v>52215</v>
      </c>
      <c r="C88" s="12">
        <v>0.0565754850338054</v>
      </c>
      <c r="D88" s="12">
        <v>0.0642866777624766</v>
      </c>
      <c r="E88" s="12">
        <v>0.0643859955131152</v>
      </c>
      <c r="F88" s="12">
        <v>0.0682744879531026</v>
      </c>
      <c r="G88" s="12">
        <v>0.0706046868873467</v>
      </c>
      <c r="H88" s="12">
        <v>0.0567079357843365</v>
      </c>
      <c r="I88" s="12">
        <v>0.0540141605021539</v>
      </c>
      <c r="J88" s="12">
        <v>0.00272131010933211</v>
      </c>
      <c r="K88" s="12">
        <v>0.00711717557328223</v>
      </c>
      <c r="L88" s="12">
        <v>3.03320158102767</v>
      </c>
      <c r="M88" s="12">
        <v>8.78181818181818</v>
      </c>
      <c r="N88" s="12">
        <v>11.5667984189723</v>
      </c>
      <c r="O88" s="12">
        <v>16.8859504132231</v>
      </c>
      <c r="P88" s="12">
        <v>20.4750988142293</v>
      </c>
      <c r="Q88" s="19">
        <v>2.55636363636364</v>
      </c>
      <c r="R88" s="19">
        <v>3.01090909090909</v>
      </c>
      <c r="S88" s="20">
        <v>0.692929292929293</v>
      </c>
      <c r="T88" s="20">
        <v>1.74909090909091</v>
      </c>
      <c r="U88" s="21">
        <v>11929</v>
      </c>
      <c r="V88" s="21">
        <v>12047</v>
      </c>
      <c r="W88" s="21">
        <v>15419.2</v>
      </c>
      <c r="X88" s="21">
        <v>21327.4</v>
      </c>
      <c r="Y88" s="21">
        <v>12090</v>
      </c>
      <c r="Z88" s="21">
        <v>1382.00608695652</v>
      </c>
      <c r="AA88" s="21">
        <v>3831.39043478261</v>
      </c>
      <c r="AB88" s="21">
        <v>6388.83478260869</v>
      </c>
      <c r="AC88" s="21">
        <v>10648.4845454545</v>
      </c>
      <c r="AD88" s="21">
        <v>7310.83739130435</v>
      </c>
      <c r="AE88" s="22">
        <v>1701.62</v>
      </c>
      <c r="AF88" s="22">
        <v>1791.996</v>
      </c>
      <c r="AG88" s="22">
        <v>411.023377777778</v>
      </c>
      <c r="AH88" s="22">
        <v>4788.94173913043</v>
      </c>
      <c r="AI88" s="22">
        <f t="shared" si="4"/>
        <v>2449.38434782609</v>
      </c>
      <c r="AJ88" s="22">
        <f t="shared" si="5"/>
        <v>5006.82869565217</v>
      </c>
      <c r="AK88" s="22">
        <f t="shared" si="6"/>
        <v>9266.47845849802</v>
      </c>
      <c r="AL88" s="22">
        <f t="shared" si="7"/>
        <v>5928.83130434783</v>
      </c>
    </row>
    <row r="89" spans="1:38">
      <c r="A89" s="11" t="s">
        <v>107</v>
      </c>
      <c r="B89" s="10">
        <v>24506</v>
      </c>
      <c r="C89" s="12">
        <v>0.0542733048742615</v>
      </c>
      <c r="D89" s="12">
        <v>0.0611525852215465</v>
      </c>
      <c r="E89" s="12">
        <v>0.0614205244107744</v>
      </c>
      <c r="F89" s="12">
        <v>0.0620014399865273</v>
      </c>
      <c r="G89" s="12">
        <v>0.0617573075153462</v>
      </c>
      <c r="H89" s="12">
        <v>0.0513800093862195</v>
      </c>
      <c r="I89" s="12">
        <v>0.0536001128064992</v>
      </c>
      <c r="J89" s="12">
        <v>0.00405551986276975</v>
      </c>
      <c r="K89" s="12">
        <v>0.0108037731171145</v>
      </c>
      <c r="L89" s="12">
        <v>1.27826086956522</v>
      </c>
      <c r="M89" s="12">
        <v>3.91739130434782</v>
      </c>
      <c r="N89" s="12">
        <v>4.44130434782609</v>
      </c>
      <c r="O89" s="12">
        <v>5.04318181818182</v>
      </c>
      <c r="P89" s="12">
        <v>4.85</v>
      </c>
      <c r="Q89" s="19">
        <v>2.28</v>
      </c>
      <c r="R89" s="19">
        <v>2.14333333333333</v>
      </c>
      <c r="S89" s="20">
        <v>0.662666666666667</v>
      </c>
      <c r="T89" s="20">
        <v>1.91666666666667</v>
      </c>
      <c r="U89" s="21">
        <v>11573637</v>
      </c>
      <c r="V89" s="21">
        <v>15029437.4</v>
      </c>
      <c r="W89" s="21">
        <v>14505997.4</v>
      </c>
      <c r="X89" s="21">
        <v>9784382.39999999</v>
      </c>
      <c r="Y89" s="21">
        <v>20009553.8</v>
      </c>
      <c r="Z89" s="21">
        <v>701604.811304348</v>
      </c>
      <c r="AA89" s="21">
        <v>2645812.35739131</v>
      </c>
      <c r="AB89" s="21">
        <v>2811794.94782609</v>
      </c>
      <c r="AC89" s="21">
        <v>2169964.93454546</v>
      </c>
      <c r="AD89" s="21">
        <v>3924247.00695652</v>
      </c>
      <c r="AE89" s="22">
        <v>1279721.452</v>
      </c>
      <c r="AF89" s="22">
        <v>1338231.552</v>
      </c>
      <c r="AG89" s="22">
        <v>381226.514577778</v>
      </c>
      <c r="AH89" s="22">
        <v>2260408.59478261</v>
      </c>
      <c r="AI89" s="22">
        <f t="shared" si="4"/>
        <v>1944207.54608696</v>
      </c>
      <c r="AJ89" s="22">
        <f t="shared" si="5"/>
        <v>2110190.13652174</v>
      </c>
      <c r="AK89" s="22">
        <f t="shared" si="6"/>
        <v>1468360.12324111</v>
      </c>
      <c r="AL89" s="22">
        <f t="shared" si="7"/>
        <v>3222642.19565217</v>
      </c>
    </row>
    <row r="90" spans="1:38">
      <c r="A90" s="11" t="s">
        <v>108</v>
      </c>
      <c r="B90" s="10">
        <v>22219</v>
      </c>
      <c r="C90" s="12">
        <v>0.0531014549046995</v>
      </c>
      <c r="D90" s="12">
        <v>0.0597319418450895</v>
      </c>
      <c r="E90" s="12">
        <v>0.0602301558439813</v>
      </c>
      <c r="F90" s="12">
        <v>0.0619551477499615</v>
      </c>
      <c r="G90" s="12">
        <v>0.0630457186634571</v>
      </c>
      <c r="H90" s="12">
        <v>0.0523981355015082</v>
      </c>
      <c r="I90" s="12">
        <v>0.0549524452954573</v>
      </c>
      <c r="J90" s="12">
        <v>0.00385984276204759</v>
      </c>
      <c r="K90" s="12">
        <v>0.0105552353036154</v>
      </c>
      <c r="L90" s="12">
        <v>1.16475972540046</v>
      </c>
      <c r="M90" s="12">
        <v>3.05022883295194</v>
      </c>
      <c r="N90" s="12">
        <v>3.42196796338673</v>
      </c>
      <c r="O90" s="12">
        <v>4.37153110047847</v>
      </c>
      <c r="P90" s="12">
        <v>5.10400457665904</v>
      </c>
      <c r="Q90" s="19">
        <v>1.54157894736842</v>
      </c>
      <c r="R90" s="19">
        <v>1.79894736842105</v>
      </c>
      <c r="S90" s="20">
        <v>0.4573216374269</v>
      </c>
      <c r="T90" s="20">
        <v>1.25315789473684</v>
      </c>
      <c r="U90" s="21">
        <v>25426896</v>
      </c>
      <c r="V90" s="21">
        <v>25096442.2</v>
      </c>
      <c r="W90" s="21">
        <v>23991486</v>
      </c>
      <c r="X90" s="21">
        <v>15889445.2</v>
      </c>
      <c r="Y90" s="21">
        <v>32812561.6</v>
      </c>
      <c r="Z90" s="21">
        <v>1467078.52869565</v>
      </c>
      <c r="AA90" s="21">
        <v>3771848.3252174</v>
      </c>
      <c r="AB90" s="21">
        <v>3936496.85130435</v>
      </c>
      <c r="AC90" s="21">
        <v>3414843.56454546</v>
      </c>
      <c r="AD90" s="21">
        <v>7000090.43999999</v>
      </c>
      <c r="AE90" s="22">
        <v>1994049.948</v>
      </c>
      <c r="AF90" s="22">
        <v>2305781.236</v>
      </c>
      <c r="AG90" s="22">
        <v>579580.247644445</v>
      </c>
      <c r="AH90" s="22">
        <v>4057756.91043478</v>
      </c>
      <c r="AI90" s="22">
        <f t="shared" si="4"/>
        <v>2304769.79652174</v>
      </c>
      <c r="AJ90" s="22">
        <f t="shared" si="5"/>
        <v>2469418.32260869</v>
      </c>
      <c r="AK90" s="22">
        <f t="shared" si="6"/>
        <v>1947765.03584981</v>
      </c>
      <c r="AL90" s="22">
        <f t="shared" si="7"/>
        <v>5533011.91130434</v>
      </c>
    </row>
    <row r="91" spans="1:38">
      <c r="A91" s="11" t="s">
        <v>109</v>
      </c>
      <c r="B91" s="10">
        <v>28022</v>
      </c>
      <c r="C91" s="12">
        <v>0.0548819948232649</v>
      </c>
      <c r="D91" s="12">
        <v>0.0592561043788754</v>
      </c>
      <c r="E91" s="12">
        <v>0.0633154537013556</v>
      </c>
      <c r="F91" s="12">
        <v>0.0613131944989043</v>
      </c>
      <c r="G91" s="12">
        <v>0.0633768368066884</v>
      </c>
      <c r="H91" s="12">
        <v>0.0541288667007393</v>
      </c>
      <c r="I91" s="12">
        <v>0.0530436934273468</v>
      </c>
      <c r="J91" s="12">
        <v>0.00533533892229467</v>
      </c>
      <c r="K91" s="12">
        <v>0.0150490813194716</v>
      </c>
      <c r="L91" s="12">
        <v>1.14276679841897</v>
      </c>
      <c r="M91" s="12">
        <v>1.33956521739131</v>
      </c>
      <c r="N91" s="12">
        <v>1.92391304347826</v>
      </c>
      <c r="O91" s="12">
        <v>2.28809917355372</v>
      </c>
      <c r="P91" s="12">
        <v>2.60098814229249</v>
      </c>
      <c r="Q91" s="19">
        <v>0.974545454545455</v>
      </c>
      <c r="R91" s="19">
        <v>1.01181818181818</v>
      </c>
      <c r="S91" s="20">
        <v>0.481696969696969</v>
      </c>
      <c r="T91" s="20">
        <v>1.35418181818182</v>
      </c>
      <c r="U91" s="21">
        <v>20935118</v>
      </c>
      <c r="V91" s="21">
        <v>15675189.8</v>
      </c>
      <c r="W91" s="21">
        <v>18313570</v>
      </c>
      <c r="X91" s="21">
        <v>19772808.2</v>
      </c>
      <c r="Y91" s="21">
        <v>17041163.6</v>
      </c>
      <c r="Z91" s="21">
        <v>1236846.56434782</v>
      </c>
      <c r="AA91" s="21">
        <v>1151666.96</v>
      </c>
      <c r="AB91" s="21">
        <v>1829383.33130435</v>
      </c>
      <c r="AC91" s="21">
        <v>2468343.66363637</v>
      </c>
      <c r="AD91" s="21">
        <v>2257163.67217391</v>
      </c>
      <c r="AE91" s="22">
        <v>1093776.096</v>
      </c>
      <c r="AF91" s="22">
        <v>1124344.912</v>
      </c>
      <c r="AG91" s="22">
        <v>531469.8696</v>
      </c>
      <c r="AH91" s="22">
        <v>2046609.76608696</v>
      </c>
      <c r="AI91" s="22">
        <f t="shared" si="4"/>
        <v>-85179.6043478232</v>
      </c>
      <c r="AJ91" s="22">
        <f t="shared" si="5"/>
        <v>592536.76695653</v>
      </c>
      <c r="AK91" s="22">
        <f t="shared" si="6"/>
        <v>1231497.09928854</v>
      </c>
      <c r="AL91" s="22">
        <f t="shared" si="7"/>
        <v>1020317.10782609</v>
      </c>
    </row>
    <row r="92" spans="1:38">
      <c r="A92" s="11" t="s">
        <v>110</v>
      </c>
      <c r="B92" s="10">
        <v>26765</v>
      </c>
      <c r="C92" s="12">
        <v>0.053050018678423</v>
      </c>
      <c r="D92" s="12">
        <v>0.0609715600095472</v>
      </c>
      <c r="E92" s="12">
        <v>0.064043094259248</v>
      </c>
      <c r="F92" s="12">
        <v>0.0635878379964397</v>
      </c>
      <c r="G92" s="12">
        <v>0.0620801000543692</v>
      </c>
      <c r="H92" s="12">
        <v>0.051976716154948</v>
      </c>
      <c r="I92" s="12">
        <v>0.0586175107779078</v>
      </c>
      <c r="J92" s="12">
        <v>0.00467257634710014</v>
      </c>
      <c r="K92" s="12">
        <v>0.0126277166579874</v>
      </c>
      <c r="L92" s="12">
        <v>0.872347826086956</v>
      </c>
      <c r="M92" s="12">
        <v>1.10226086956522</v>
      </c>
      <c r="N92" s="12">
        <v>0.861217391304347</v>
      </c>
      <c r="O92" s="12">
        <v>1.48472727272727</v>
      </c>
      <c r="P92" s="12">
        <v>1.40034782608696</v>
      </c>
      <c r="Q92" s="19">
        <v>0.6592</v>
      </c>
      <c r="R92" s="19">
        <v>1.2</v>
      </c>
      <c r="S92" s="20">
        <v>0.510364444444444</v>
      </c>
      <c r="T92" s="20">
        <v>1.2528</v>
      </c>
      <c r="U92" s="21">
        <v>167145</v>
      </c>
      <c r="V92" s="21">
        <v>96493.2</v>
      </c>
      <c r="W92" s="21">
        <v>128892.8</v>
      </c>
      <c r="X92" s="21">
        <v>183083.2</v>
      </c>
      <c r="Y92" s="21">
        <v>103392.6</v>
      </c>
      <c r="Z92" s="21">
        <v>8370.30608695651</v>
      </c>
      <c r="AA92" s="21">
        <v>5758.50869565217</v>
      </c>
      <c r="AB92" s="21">
        <v>6401.81130434783</v>
      </c>
      <c r="AC92" s="21">
        <v>12853.0372727273</v>
      </c>
      <c r="AD92" s="21">
        <v>7384.19652173913</v>
      </c>
      <c r="AE92" s="22">
        <v>5585.672</v>
      </c>
      <c r="AF92" s="22">
        <v>10795.78</v>
      </c>
      <c r="AG92" s="22">
        <v>4704.13946666667</v>
      </c>
      <c r="AH92" s="22">
        <v>8023.64347826087</v>
      </c>
      <c r="AI92" s="22">
        <f t="shared" si="4"/>
        <v>-2611.79739130434</v>
      </c>
      <c r="AJ92" s="22">
        <f t="shared" si="5"/>
        <v>-1968.49478260868</v>
      </c>
      <c r="AK92" s="22">
        <f t="shared" si="6"/>
        <v>4482.73118577077</v>
      </c>
      <c r="AL92" s="22">
        <f t="shared" si="7"/>
        <v>-986.109565217378</v>
      </c>
    </row>
    <row r="93" spans="1:38">
      <c r="A93" s="11" t="s">
        <v>111</v>
      </c>
      <c r="B93" s="10">
        <v>25559</v>
      </c>
      <c r="C93" s="12">
        <v>0.0542504863624558</v>
      </c>
      <c r="D93" s="12">
        <v>0.0649409372647373</v>
      </c>
      <c r="E93" s="12">
        <v>0.0672192641579007</v>
      </c>
      <c r="F93" s="12">
        <v>0.0670788519056786</v>
      </c>
      <c r="G93" s="12">
        <v>0.0682528588154659</v>
      </c>
      <c r="H93" s="12">
        <v>0.0520179790582856</v>
      </c>
      <c r="I93" s="12">
        <v>0.059974063552173</v>
      </c>
      <c r="J93" s="12">
        <v>0.00412271857531991</v>
      </c>
      <c r="K93" s="12">
        <v>0.0116761470356383</v>
      </c>
      <c r="L93" s="12">
        <v>0.677237851662404</v>
      </c>
      <c r="M93" s="12">
        <v>1.91253196930946</v>
      </c>
      <c r="N93" s="12">
        <v>2.10230179028133</v>
      </c>
      <c r="O93" s="12">
        <v>2.0668449197861</v>
      </c>
      <c r="P93" s="12">
        <v>2.45038363171355</v>
      </c>
      <c r="Q93" s="19">
        <v>0.854117647058824</v>
      </c>
      <c r="R93" s="19">
        <v>1.1</v>
      </c>
      <c r="S93" s="20">
        <v>0.414640522875817</v>
      </c>
      <c r="T93" s="20">
        <v>1.14941176470588</v>
      </c>
      <c r="U93" s="21">
        <v>87225</v>
      </c>
      <c r="V93" s="21">
        <v>82058</v>
      </c>
      <c r="W93" s="21">
        <v>103110.2</v>
      </c>
      <c r="X93" s="21">
        <v>141688</v>
      </c>
      <c r="Y93" s="21">
        <v>81001</v>
      </c>
      <c r="Z93" s="21">
        <v>2517.99043478261</v>
      </c>
      <c r="AA93" s="21">
        <v>7841.60434782608</v>
      </c>
      <c r="AB93" s="21">
        <v>10838.967826087</v>
      </c>
      <c r="AC93" s="21">
        <v>13870.1572727273</v>
      </c>
      <c r="AD93" s="21">
        <v>10095.62</v>
      </c>
      <c r="AE93" s="22">
        <v>3475.44000000001</v>
      </c>
      <c r="AF93" s="22">
        <v>4393.888</v>
      </c>
      <c r="AG93" s="22">
        <v>2066.02062222222</v>
      </c>
      <c r="AH93" s="22">
        <v>8975.25826086958</v>
      </c>
      <c r="AI93" s="22">
        <f t="shared" si="4"/>
        <v>5323.61391304347</v>
      </c>
      <c r="AJ93" s="22">
        <f t="shared" si="5"/>
        <v>8320.97739130434</v>
      </c>
      <c r="AK93" s="22">
        <f t="shared" si="6"/>
        <v>11352.1668379447</v>
      </c>
      <c r="AL93" s="22">
        <f t="shared" si="7"/>
        <v>7577.62956521739</v>
      </c>
    </row>
    <row r="94" spans="1:38">
      <c r="A94" s="11" t="s">
        <v>112</v>
      </c>
      <c r="B94" s="10">
        <v>19156</v>
      </c>
      <c r="C94" s="12">
        <v>0.0550789920983056</v>
      </c>
      <c r="D94" s="12">
        <v>0.061805450975968</v>
      </c>
      <c r="E94" s="12">
        <v>0.0616732887256364</v>
      </c>
      <c r="F94" s="12">
        <v>0.0641346431794627</v>
      </c>
      <c r="G94" s="12">
        <v>0.0644586035587052</v>
      </c>
      <c r="H94" s="12">
        <v>0.0543133194455653</v>
      </c>
      <c r="I94" s="12">
        <v>0.054615506447706</v>
      </c>
      <c r="J94" s="12">
        <v>0.00583291111800032</v>
      </c>
      <c r="K94" s="12">
        <v>0.0161311400138656</v>
      </c>
      <c r="L94" s="12">
        <v>0.975478545506296</v>
      </c>
      <c r="M94" s="12">
        <v>2.12260727246851</v>
      </c>
      <c r="N94" s="12">
        <v>1.74324343556536</v>
      </c>
      <c r="O94" s="12">
        <v>2.25762535337003</v>
      </c>
      <c r="P94" s="12">
        <v>2.51830925780972</v>
      </c>
      <c r="Q94" s="19">
        <v>1.02265139116203</v>
      </c>
      <c r="R94" s="19">
        <v>0.8210147299509</v>
      </c>
      <c r="S94" s="20">
        <v>0.321975631933079</v>
      </c>
      <c r="T94" s="20">
        <v>0.878232405891981</v>
      </c>
      <c r="U94" s="21">
        <v>6005602</v>
      </c>
      <c r="V94" s="21">
        <v>9569761.60000001</v>
      </c>
      <c r="W94" s="21">
        <v>9322377.8</v>
      </c>
      <c r="X94" s="21">
        <v>5628733.8</v>
      </c>
      <c r="Y94" s="21">
        <v>13923561.5999999</v>
      </c>
      <c r="Z94" s="21">
        <v>323611.033913044</v>
      </c>
      <c r="AA94" s="21">
        <v>1024364.03217391</v>
      </c>
      <c r="AB94" s="21">
        <v>782049.199130433</v>
      </c>
      <c r="AC94" s="21">
        <v>698462.373636369</v>
      </c>
      <c r="AD94" s="21">
        <v>1642142.59130435</v>
      </c>
      <c r="AE94" s="22">
        <v>307404.011999999</v>
      </c>
      <c r="AF94" s="22">
        <v>294520.376</v>
      </c>
      <c r="AG94" s="22">
        <v>124710.593333333</v>
      </c>
      <c r="AH94" s="22">
        <v>512855.947826086</v>
      </c>
      <c r="AI94" s="22">
        <f t="shared" si="4"/>
        <v>700752.998260865</v>
      </c>
      <c r="AJ94" s="22">
        <f t="shared" si="5"/>
        <v>458438.165217389</v>
      </c>
      <c r="AK94" s="22">
        <f t="shared" si="6"/>
        <v>374851.339723325</v>
      </c>
      <c r="AL94" s="22">
        <f t="shared" si="7"/>
        <v>1318531.55739131</v>
      </c>
    </row>
    <row r="95" spans="1:38">
      <c r="A95" s="11" t="s">
        <v>113</v>
      </c>
      <c r="B95" s="10">
        <v>28646</v>
      </c>
      <c r="C95" s="12">
        <v>0.0531083714714089</v>
      </c>
      <c r="D95" s="12">
        <v>0.0614278302375387</v>
      </c>
      <c r="E95" s="12">
        <v>0.0621434526943863</v>
      </c>
      <c r="F95" s="12">
        <v>0.0652314060408107</v>
      </c>
      <c r="G95" s="12">
        <v>0.0652399524031204</v>
      </c>
      <c r="H95" s="12">
        <v>0.0545643513348009</v>
      </c>
      <c r="I95" s="12">
        <v>0.0533955813762093</v>
      </c>
      <c r="J95" s="12">
        <v>0.00433301644030893</v>
      </c>
      <c r="K95" s="12">
        <v>0.0116840225664416</v>
      </c>
      <c r="L95" s="12">
        <v>1.19361761426979</v>
      </c>
      <c r="M95" s="12">
        <v>2.7363154960981</v>
      </c>
      <c r="N95" s="12">
        <v>2.82561315496098</v>
      </c>
      <c r="O95" s="12">
        <v>3.92613636363636</v>
      </c>
      <c r="P95" s="12">
        <v>3.86173355629878</v>
      </c>
      <c r="Q95" s="19">
        <v>1.15230769230769</v>
      </c>
      <c r="R95" s="19">
        <v>1.16576923076923</v>
      </c>
      <c r="S95" s="20">
        <v>0.37291452991453</v>
      </c>
      <c r="T95" s="20">
        <v>1.01</v>
      </c>
      <c r="U95" s="21">
        <v>7187533</v>
      </c>
      <c r="V95" s="21">
        <v>10415445.4</v>
      </c>
      <c r="W95" s="21">
        <v>10133903.4</v>
      </c>
      <c r="X95" s="21">
        <v>6706672.00000007</v>
      </c>
      <c r="Y95" s="21">
        <v>14379823.4</v>
      </c>
      <c r="Z95" s="21">
        <v>614181.247826089</v>
      </c>
      <c r="AA95" s="21">
        <v>1706307.02434783</v>
      </c>
      <c r="AB95" s="21">
        <v>1676090.17391305</v>
      </c>
      <c r="AC95" s="21">
        <v>1538245.19727273</v>
      </c>
      <c r="AD95" s="21">
        <v>2979285.40869565</v>
      </c>
      <c r="AE95" s="22">
        <v>580406.687999997</v>
      </c>
      <c r="AF95" s="22">
        <v>561544.043999995</v>
      </c>
      <c r="AG95" s="22">
        <v>154825.9336</v>
      </c>
      <c r="AH95" s="22">
        <v>1201269.65130435</v>
      </c>
      <c r="AI95" s="22">
        <f t="shared" si="4"/>
        <v>1092125.77652174</v>
      </c>
      <c r="AJ95" s="22">
        <f t="shared" si="5"/>
        <v>1061908.92608696</v>
      </c>
      <c r="AK95" s="22">
        <f t="shared" si="6"/>
        <v>924063.949446637</v>
      </c>
      <c r="AL95" s="22">
        <f t="shared" si="7"/>
        <v>2365104.16086956</v>
      </c>
    </row>
    <row r="96" spans="1:38">
      <c r="A96" s="11" t="s">
        <v>114</v>
      </c>
      <c r="B96" s="10">
        <v>40485</v>
      </c>
      <c r="C96" s="12">
        <v>0.0545874641824708</v>
      </c>
      <c r="D96" s="12">
        <v>0.0603945742680531</v>
      </c>
      <c r="E96" s="12">
        <v>0.06170925121099</v>
      </c>
      <c r="F96" s="12">
        <v>0.0635258117855197</v>
      </c>
      <c r="G96" s="12">
        <v>0.0637998468543281</v>
      </c>
      <c r="H96" s="12">
        <v>0.0536985017854225</v>
      </c>
      <c r="I96" s="12">
        <v>0.0542494338802754</v>
      </c>
      <c r="J96" s="12">
        <v>0.00448533835999917</v>
      </c>
      <c r="K96" s="12">
        <v>0.0121748082040206</v>
      </c>
      <c r="L96" s="12">
        <v>1.52914490656264</v>
      </c>
      <c r="M96" s="12">
        <v>2.8351035046876</v>
      </c>
      <c r="N96" s="12">
        <v>3.16989240546152</v>
      </c>
      <c r="O96" s="12">
        <v>3.83505459807919</v>
      </c>
      <c r="P96" s="12">
        <v>3.88944189265715</v>
      </c>
      <c r="Q96" s="19">
        <v>1.16028943560058</v>
      </c>
      <c r="R96" s="19">
        <v>1.28295224312591</v>
      </c>
      <c r="S96" s="20">
        <v>0.486689821514713</v>
      </c>
      <c r="T96" s="20">
        <v>1.35354558610709</v>
      </c>
      <c r="U96" s="21">
        <v>80522287</v>
      </c>
      <c r="V96" s="21">
        <v>113649568</v>
      </c>
      <c r="W96" s="21">
        <v>110366590.599999</v>
      </c>
      <c r="X96" s="21">
        <v>72131417.1999991</v>
      </c>
      <c r="Y96" s="21">
        <v>158852637.4</v>
      </c>
      <c r="Z96" s="21">
        <v>6565297.17565219</v>
      </c>
      <c r="AA96" s="21">
        <v>16949202.8513042</v>
      </c>
      <c r="AB96" s="21">
        <v>17892544.0243478</v>
      </c>
      <c r="AC96" s="21">
        <v>14042728.7763637</v>
      </c>
      <c r="AD96" s="21">
        <v>28302264.7208695</v>
      </c>
      <c r="AE96" s="22">
        <v>6539060.16000006</v>
      </c>
      <c r="AF96" s="22">
        <v>6045287.15200001</v>
      </c>
      <c r="AG96" s="22">
        <v>1949146.71066666</v>
      </c>
      <c r="AH96" s="22">
        <v>13333125.2895653</v>
      </c>
      <c r="AI96" s="22">
        <f t="shared" si="4"/>
        <v>10383905.675652</v>
      </c>
      <c r="AJ96" s="22">
        <f t="shared" si="5"/>
        <v>11327246.8486956</v>
      </c>
      <c r="AK96" s="22">
        <f t="shared" si="6"/>
        <v>7477431.6007115</v>
      </c>
      <c r="AL96" s="22">
        <f t="shared" si="7"/>
        <v>21736967.5452173</v>
      </c>
    </row>
    <row r="97" spans="1:38">
      <c r="A97" s="11" t="s">
        <v>115</v>
      </c>
      <c r="B97" s="10">
        <v>11301</v>
      </c>
      <c r="C97" s="12">
        <v>0.0531254036654992</v>
      </c>
      <c r="D97" s="12">
        <v>0.0653006498346365</v>
      </c>
      <c r="E97" s="12">
        <v>0.0628088357260833</v>
      </c>
      <c r="F97" s="12">
        <v>0.0647288872957998</v>
      </c>
      <c r="G97" s="12">
        <v>0.0645544957489497</v>
      </c>
      <c r="H97" s="12">
        <v>0.0482014813698232</v>
      </c>
      <c r="I97" s="12">
        <v>0.052603850945666</v>
      </c>
      <c r="J97" s="12">
        <v>0.00526188020751235</v>
      </c>
      <c r="K97" s="12">
        <v>0.0143051926527195</v>
      </c>
      <c r="L97" s="12">
        <v>0.777777777777778</v>
      </c>
      <c r="M97" s="12">
        <v>1.11352657004831</v>
      </c>
      <c r="N97" s="12">
        <v>1.2792270531401</v>
      </c>
      <c r="O97" s="12">
        <v>1.4540404040404</v>
      </c>
      <c r="P97" s="12">
        <v>1.68405797101449</v>
      </c>
      <c r="Q97" s="19">
        <v>0.971111111111111</v>
      </c>
      <c r="R97" s="19">
        <v>0.797777777777778</v>
      </c>
      <c r="S97" s="20">
        <v>0.259358024691358</v>
      </c>
      <c r="T97" s="20">
        <v>0.686666666666667</v>
      </c>
      <c r="U97" s="21">
        <v>16773</v>
      </c>
      <c r="V97" s="21">
        <v>11755.8</v>
      </c>
      <c r="W97" s="21">
        <v>12641.2</v>
      </c>
      <c r="X97" s="21">
        <v>12536.6</v>
      </c>
      <c r="Y97" s="21">
        <v>15559.2</v>
      </c>
      <c r="Z97" s="21">
        <v>733.426086956522</v>
      </c>
      <c r="AA97" s="21">
        <v>790.793913043478</v>
      </c>
      <c r="AB97" s="21">
        <v>955.559130434783</v>
      </c>
      <c r="AC97" s="21">
        <v>1150.09727272727</v>
      </c>
      <c r="AD97" s="21">
        <v>1487.76782608696</v>
      </c>
      <c r="AE97" s="22">
        <v>908.671999999999</v>
      </c>
      <c r="AF97" s="22">
        <v>896.727999999999</v>
      </c>
      <c r="AG97" s="22">
        <v>282.0864</v>
      </c>
      <c r="AH97" s="22">
        <v>1252.79652173913</v>
      </c>
      <c r="AI97" s="22">
        <f t="shared" si="4"/>
        <v>57.3678260869567</v>
      </c>
      <c r="AJ97" s="22">
        <f t="shared" si="5"/>
        <v>222.133043478261</v>
      </c>
      <c r="AK97" s="22">
        <f t="shared" si="6"/>
        <v>416.671185770749</v>
      </c>
      <c r="AL97" s="22">
        <f t="shared" si="7"/>
        <v>754.341739130435</v>
      </c>
    </row>
    <row r="98" spans="1:38">
      <c r="A98" s="11" t="s">
        <v>116</v>
      </c>
      <c r="B98" s="10">
        <v>29646</v>
      </c>
      <c r="C98" s="12">
        <v>0.0537106755618462</v>
      </c>
      <c r="D98" s="12">
        <v>0.0606018778904344</v>
      </c>
      <c r="E98" s="12">
        <v>0.0619312856486855</v>
      </c>
      <c r="F98" s="12">
        <v>0.0641066430743411</v>
      </c>
      <c r="G98" s="12">
        <v>0.065323635453824</v>
      </c>
      <c r="H98" s="12">
        <v>0.0531567850544739</v>
      </c>
      <c r="I98" s="12">
        <v>0.0537960893397587</v>
      </c>
      <c r="J98" s="12">
        <v>0.00393254546391029</v>
      </c>
      <c r="K98" s="12">
        <v>0.0107533553804201</v>
      </c>
      <c r="L98" s="12">
        <v>1.37384310525702</v>
      </c>
      <c r="M98" s="12">
        <v>3.5854295372421</v>
      </c>
      <c r="N98" s="12">
        <v>4.7975987877375</v>
      </c>
      <c r="O98" s="12">
        <v>6.50743358518158</v>
      </c>
      <c r="P98" s="12">
        <v>8.15491316004196</v>
      </c>
      <c r="Q98" s="19">
        <v>1.60375335120644</v>
      </c>
      <c r="R98" s="19">
        <v>1.97790884718499</v>
      </c>
      <c r="S98" s="20">
        <v>0.41321417932678</v>
      </c>
      <c r="T98" s="20">
        <v>1.06949061662198</v>
      </c>
      <c r="U98" s="21">
        <v>79328404</v>
      </c>
      <c r="V98" s="21">
        <v>62078137.2000001</v>
      </c>
      <c r="W98" s="21">
        <v>63595360.7999997</v>
      </c>
      <c r="X98" s="21">
        <v>58187499.8000003</v>
      </c>
      <c r="Y98" s="21">
        <v>73739537.6000001</v>
      </c>
      <c r="Z98" s="21">
        <v>5366181.68695653</v>
      </c>
      <c r="AA98" s="21">
        <v>10823568.8243478</v>
      </c>
      <c r="AB98" s="21">
        <v>14078829.8660869</v>
      </c>
      <c r="AC98" s="21">
        <v>16898320.9709091</v>
      </c>
      <c r="AD98" s="21">
        <v>24564163.5678261</v>
      </c>
      <c r="AE98" s="22">
        <v>6431339.036</v>
      </c>
      <c r="AF98" s="22">
        <v>7772485.80799998</v>
      </c>
      <c r="AG98" s="22">
        <v>1802861.92106666</v>
      </c>
      <c r="AH98" s="22">
        <v>16817159.1521739</v>
      </c>
      <c r="AI98" s="22">
        <f t="shared" si="4"/>
        <v>5457387.13739124</v>
      </c>
      <c r="AJ98" s="22">
        <f t="shared" si="5"/>
        <v>8712648.17913038</v>
      </c>
      <c r="AK98" s="22">
        <f t="shared" si="6"/>
        <v>11532139.2839525</v>
      </c>
      <c r="AL98" s="22">
        <f t="shared" si="7"/>
        <v>19197981.8808696</v>
      </c>
    </row>
    <row r="99" spans="1:38">
      <c r="A99" s="11" t="s">
        <v>117</v>
      </c>
      <c r="B99" s="10">
        <v>28332</v>
      </c>
      <c r="C99" s="12">
        <v>0.0535879102081876</v>
      </c>
      <c r="D99" s="12">
        <v>0.0607048350953186</v>
      </c>
      <c r="E99" s="12">
        <v>0.0611718299580676</v>
      </c>
      <c r="F99" s="12">
        <v>0.0629385266922515</v>
      </c>
      <c r="G99" s="12">
        <v>0.0636815209615635</v>
      </c>
      <c r="H99" s="12">
        <v>0.0530648685015202</v>
      </c>
      <c r="I99" s="12">
        <v>0.0522645411347466</v>
      </c>
      <c r="J99" s="12">
        <v>0.00373790107566039</v>
      </c>
      <c r="K99" s="12">
        <v>0.0102740247998702</v>
      </c>
      <c r="L99" s="12">
        <v>0.864632280133225</v>
      </c>
      <c r="M99" s="12">
        <v>1.5286344405437</v>
      </c>
      <c r="N99" s="12">
        <v>1.5532991268341</v>
      </c>
      <c r="O99" s="12">
        <v>1.88338038772821</v>
      </c>
      <c r="P99" s="12">
        <v>2.07518228463408</v>
      </c>
      <c r="Q99" s="19">
        <v>1.54219461697723</v>
      </c>
      <c r="R99" s="19">
        <v>1.32886128364389</v>
      </c>
      <c r="S99" s="20">
        <v>0.382124683689901</v>
      </c>
      <c r="T99" s="20">
        <v>1.0343685300207</v>
      </c>
      <c r="U99" s="21">
        <v>50924022</v>
      </c>
      <c r="V99" s="21">
        <v>78480879.6000001</v>
      </c>
      <c r="W99" s="21">
        <v>76471664</v>
      </c>
      <c r="X99" s="21">
        <v>49691721.3999999</v>
      </c>
      <c r="Y99" s="21">
        <v>108978628.2</v>
      </c>
      <c r="Z99" s="21">
        <v>1921815.61217391</v>
      </c>
      <c r="AA99" s="21">
        <v>4989871.06173913</v>
      </c>
      <c r="AB99" s="21">
        <v>4950289.33217392</v>
      </c>
      <c r="AC99" s="21">
        <v>3996060.84181818</v>
      </c>
      <c r="AD99" s="21">
        <v>9051465.91304347</v>
      </c>
      <c r="AE99" s="22">
        <v>4145421.68</v>
      </c>
      <c r="AF99" s="22">
        <v>3593383.316</v>
      </c>
      <c r="AG99" s="22">
        <v>1287886.61768889</v>
      </c>
      <c r="AH99" s="22">
        <v>3375792.55391304</v>
      </c>
      <c r="AI99" s="22">
        <f t="shared" si="4"/>
        <v>3068055.44956522</v>
      </c>
      <c r="AJ99" s="22">
        <f t="shared" si="5"/>
        <v>3028473.72000001</v>
      </c>
      <c r="AK99" s="22">
        <f t="shared" si="6"/>
        <v>2074245.22964427</v>
      </c>
      <c r="AL99" s="22">
        <f t="shared" si="7"/>
        <v>7129650.30086955</v>
      </c>
    </row>
    <row r="100" spans="1:38">
      <c r="A100" s="11" t="s">
        <v>118</v>
      </c>
      <c r="B100" s="10">
        <v>28838</v>
      </c>
      <c r="C100" s="12">
        <v>0.0528432256727913</v>
      </c>
      <c r="D100" s="12">
        <v>0.0606460822413381</v>
      </c>
      <c r="E100" s="12">
        <v>0.0611874019470252</v>
      </c>
      <c r="F100" s="12">
        <v>0.0634613799168722</v>
      </c>
      <c r="G100" s="12">
        <v>0.0643230058669716</v>
      </c>
      <c r="H100" s="12">
        <v>0.052188910800827</v>
      </c>
      <c r="I100" s="12">
        <v>0.0550621955547676</v>
      </c>
      <c r="J100" s="12">
        <v>0.00391283757872934</v>
      </c>
      <c r="K100" s="12">
        <v>0.010377832247676</v>
      </c>
      <c r="L100" s="12">
        <v>1.10583850931677</v>
      </c>
      <c r="M100" s="12">
        <v>2.90583850931677</v>
      </c>
      <c r="N100" s="12">
        <v>3.26310559006211</v>
      </c>
      <c r="O100" s="12">
        <v>4.89662337662338</v>
      </c>
      <c r="P100" s="12">
        <v>5.86360248447205</v>
      </c>
      <c r="Q100" s="19">
        <v>1.21942857142857</v>
      </c>
      <c r="R100" s="19">
        <v>1.73485714285714</v>
      </c>
      <c r="S100" s="20">
        <v>0.369828571428571</v>
      </c>
      <c r="T100" s="20">
        <v>1.03885714285714</v>
      </c>
      <c r="U100" s="21">
        <v>6219225</v>
      </c>
      <c r="V100" s="21">
        <v>3293776.6</v>
      </c>
      <c r="W100" s="21">
        <v>3841741.4</v>
      </c>
      <c r="X100" s="21">
        <v>4858944.4</v>
      </c>
      <c r="Y100" s="21">
        <v>3266007.2</v>
      </c>
      <c r="Z100" s="21">
        <v>350570.784347826</v>
      </c>
      <c r="AA100" s="21">
        <v>504487.246956522</v>
      </c>
      <c r="AB100" s="21">
        <v>595936.933043478</v>
      </c>
      <c r="AC100" s="21">
        <v>1054810.45181818</v>
      </c>
      <c r="AD100" s="21">
        <v>871018.673913043</v>
      </c>
      <c r="AE100" s="22">
        <v>380958.284</v>
      </c>
      <c r="AF100" s="22">
        <v>587574.476</v>
      </c>
      <c r="AG100" s="22">
        <v>115755.673155555</v>
      </c>
      <c r="AH100" s="22">
        <v>918820.222608696</v>
      </c>
      <c r="AI100" s="22">
        <f t="shared" si="4"/>
        <v>153916.462608696</v>
      </c>
      <c r="AJ100" s="22">
        <f t="shared" si="5"/>
        <v>245366.148695652</v>
      </c>
      <c r="AK100" s="22">
        <f t="shared" si="6"/>
        <v>704239.667470356</v>
      </c>
      <c r="AL100" s="22">
        <f t="shared" si="7"/>
        <v>520447.889565217</v>
      </c>
    </row>
    <row r="101" spans="1:38">
      <c r="A101" s="11" t="s">
        <v>119</v>
      </c>
      <c r="B101" s="10">
        <v>17102</v>
      </c>
      <c r="C101" s="12">
        <v>0.0517605777167708</v>
      </c>
      <c r="D101" s="12">
        <v>0.0619296097256475</v>
      </c>
      <c r="E101" s="12">
        <v>0.0634731956391351</v>
      </c>
      <c r="F101" s="12">
        <v>0.0661743622181173</v>
      </c>
      <c r="G101" s="12">
        <v>0.0657360964153344</v>
      </c>
      <c r="H101" s="12">
        <v>0.0514061811338732</v>
      </c>
      <c r="I101" s="12">
        <v>0.0556493255551459</v>
      </c>
      <c r="J101" s="12">
        <v>0.00407834106398001</v>
      </c>
      <c r="K101" s="12">
        <v>0.0112057288242097</v>
      </c>
      <c r="L101" s="12">
        <v>0.89720823798627</v>
      </c>
      <c r="M101" s="12">
        <v>1.96723112128147</v>
      </c>
      <c r="N101" s="12">
        <v>2.25752860411899</v>
      </c>
      <c r="O101" s="12">
        <v>2.61315789473684</v>
      </c>
      <c r="P101" s="12">
        <v>3.06155606407323</v>
      </c>
      <c r="Q101" s="19">
        <v>0.980842105263157</v>
      </c>
      <c r="R101" s="19">
        <v>1.31242105263158</v>
      </c>
      <c r="S101" s="20">
        <v>0.289263157894737</v>
      </c>
      <c r="T101" s="20">
        <v>0.773052631578947</v>
      </c>
      <c r="U101" s="21">
        <v>5297354</v>
      </c>
      <c r="V101" s="21">
        <v>4459101.40000001</v>
      </c>
      <c r="W101" s="21">
        <v>5098308.60000001</v>
      </c>
      <c r="X101" s="21">
        <v>5175173.6</v>
      </c>
      <c r="Y101" s="21">
        <v>4999957.4</v>
      </c>
      <c r="Z101" s="21">
        <v>229526.255652173</v>
      </c>
      <c r="AA101" s="21">
        <v>452725.300869565</v>
      </c>
      <c r="AB101" s="21">
        <v>639623.046086956</v>
      </c>
      <c r="AC101" s="21">
        <v>731503.100000001</v>
      </c>
      <c r="AD101" s="21">
        <v>754414.556521738</v>
      </c>
      <c r="AE101" s="22">
        <v>263973.42</v>
      </c>
      <c r="AF101" s="22">
        <v>364817.404</v>
      </c>
      <c r="AG101" s="22">
        <v>112834.231644444</v>
      </c>
      <c r="AH101" s="22">
        <v>660183.486086957</v>
      </c>
      <c r="AI101" s="22">
        <f t="shared" si="4"/>
        <v>223199.045217392</v>
      </c>
      <c r="AJ101" s="22">
        <f t="shared" si="5"/>
        <v>410096.790434783</v>
      </c>
      <c r="AK101" s="22">
        <f t="shared" si="6"/>
        <v>501976.844347827</v>
      </c>
      <c r="AL101" s="22">
        <f t="shared" si="7"/>
        <v>524888.300869565</v>
      </c>
    </row>
    <row r="102" spans="1:38">
      <c r="A102" s="11" t="s">
        <v>120</v>
      </c>
      <c r="B102" s="10">
        <v>28021</v>
      </c>
      <c r="C102" s="12">
        <v>0.0555488964319721</v>
      </c>
      <c r="D102" s="12">
        <v>0.0597944968820862</v>
      </c>
      <c r="E102" s="12">
        <v>0.0655103906098154</v>
      </c>
      <c r="F102" s="12">
        <v>0.0621428288376558</v>
      </c>
      <c r="G102" s="12">
        <v>0.0640565550044092</v>
      </c>
      <c r="H102" s="12">
        <v>0.058004129857071</v>
      </c>
      <c r="I102" s="12">
        <v>0.0548644063338701</v>
      </c>
      <c r="J102" s="12">
        <v>0.00475340917280465</v>
      </c>
      <c r="K102" s="12">
        <v>0.0121514609188026</v>
      </c>
      <c r="L102" s="12">
        <v>1.13565217391304</v>
      </c>
      <c r="M102" s="12">
        <v>1.38434782608696</v>
      </c>
      <c r="N102" s="12">
        <v>2.03130434782609</v>
      </c>
      <c r="O102" s="12">
        <v>2.95818181818182</v>
      </c>
      <c r="P102" s="12">
        <v>2.85913043478261</v>
      </c>
      <c r="Q102" s="19">
        <v>0.728</v>
      </c>
      <c r="R102" s="19">
        <v>1.336</v>
      </c>
      <c r="S102" s="20">
        <v>0.364266666666667</v>
      </c>
      <c r="T102" s="20">
        <v>1.048</v>
      </c>
      <c r="U102" s="21">
        <v>2127074</v>
      </c>
      <c r="V102" s="21">
        <v>1513264.2</v>
      </c>
      <c r="W102" s="21">
        <v>1755473.2</v>
      </c>
      <c r="X102" s="21">
        <v>1889036.2</v>
      </c>
      <c r="Y102" s="21">
        <v>1638064.8</v>
      </c>
      <c r="Z102" s="21">
        <v>129859.007826087</v>
      </c>
      <c r="AA102" s="21">
        <v>98309.3565217392</v>
      </c>
      <c r="AB102" s="21">
        <v>168689.365217391</v>
      </c>
      <c r="AC102" s="21">
        <v>240707.974545455</v>
      </c>
      <c r="AD102" s="21">
        <v>202987.82173913</v>
      </c>
      <c r="AE102" s="22">
        <v>89129.22</v>
      </c>
      <c r="AF102" s="22">
        <v>119023.952</v>
      </c>
      <c r="AG102" s="22">
        <v>41271.9233777778</v>
      </c>
      <c r="AH102" s="22">
        <v>208149.691304348</v>
      </c>
      <c r="AI102" s="22">
        <f t="shared" si="4"/>
        <v>-31549.6513043478</v>
      </c>
      <c r="AJ102" s="22">
        <f t="shared" si="5"/>
        <v>38830.3573913042</v>
      </c>
      <c r="AK102" s="22">
        <f t="shared" si="6"/>
        <v>110848.966719368</v>
      </c>
      <c r="AL102" s="22">
        <f t="shared" si="7"/>
        <v>73128.8139130434</v>
      </c>
    </row>
    <row r="103" spans="1:38">
      <c r="A103" s="11" t="s">
        <v>121</v>
      </c>
      <c r="B103" s="10">
        <v>28872</v>
      </c>
      <c r="C103" s="12">
        <v>0.053064991114235</v>
      </c>
      <c r="D103" s="12">
        <v>0.0595678210122949</v>
      </c>
      <c r="E103" s="12">
        <v>0.0612352898223086</v>
      </c>
      <c r="F103" s="12">
        <v>0.0639877534137363</v>
      </c>
      <c r="G103" s="12">
        <v>0.0630328365329818</v>
      </c>
      <c r="H103" s="12">
        <v>0.0533730740141548</v>
      </c>
      <c r="I103" s="12">
        <v>0.0609709896779552</v>
      </c>
      <c r="J103" s="12">
        <v>0.0056001954404354</v>
      </c>
      <c r="K103" s="12">
        <v>0.015561782186568</v>
      </c>
      <c r="L103" s="12">
        <v>0.506178489702517</v>
      </c>
      <c r="M103" s="12">
        <v>0.932265446224256</v>
      </c>
      <c r="N103" s="12">
        <v>0.9162471395881</v>
      </c>
      <c r="O103" s="12">
        <v>1.4822966507177</v>
      </c>
      <c r="P103" s="12">
        <v>1.6558352402746</v>
      </c>
      <c r="Q103" s="19">
        <v>0.526315789473684</v>
      </c>
      <c r="R103" s="19">
        <v>1.92842105263158</v>
      </c>
      <c r="S103" s="20">
        <v>0.686456140350877</v>
      </c>
      <c r="T103" s="20">
        <v>1.88210526315789</v>
      </c>
      <c r="U103" s="21">
        <v>68444</v>
      </c>
      <c r="V103" s="21">
        <v>47748.9999999999</v>
      </c>
      <c r="W103" s="21">
        <v>65382.4</v>
      </c>
      <c r="X103" s="21">
        <v>91323.4000000001</v>
      </c>
      <c r="Y103" s="21">
        <v>49524.8</v>
      </c>
      <c r="Z103" s="21">
        <v>1035.92956521739</v>
      </c>
      <c r="AA103" s="21">
        <v>1654.74869565217</v>
      </c>
      <c r="AB103" s="21">
        <v>2142.04695652174</v>
      </c>
      <c r="AC103" s="21">
        <v>4622.42909090909</v>
      </c>
      <c r="AD103" s="21">
        <v>2897.16782608696</v>
      </c>
      <c r="AE103" s="22">
        <v>1505.404</v>
      </c>
      <c r="AF103" s="22">
        <v>6388.37599999999</v>
      </c>
      <c r="AG103" s="22">
        <v>2276.45555555555</v>
      </c>
      <c r="AH103" s="22">
        <v>1992.65217391304</v>
      </c>
      <c r="AI103" s="22">
        <f t="shared" si="4"/>
        <v>618.819130434784</v>
      </c>
      <c r="AJ103" s="22">
        <f t="shared" si="5"/>
        <v>1106.11739130435</v>
      </c>
      <c r="AK103" s="22">
        <f t="shared" si="6"/>
        <v>3586.4995256917</v>
      </c>
      <c r="AL103" s="22">
        <f t="shared" si="7"/>
        <v>1861.23826086957</v>
      </c>
    </row>
    <row r="104" spans="1:38">
      <c r="A104" s="11" t="s">
        <v>122</v>
      </c>
      <c r="B104" s="10">
        <v>29574</v>
      </c>
      <c r="C104" s="12">
        <v>0.0537343845512257</v>
      </c>
      <c r="D104" s="12">
        <v>0.0615692192455818</v>
      </c>
      <c r="E104" s="12">
        <v>0.0634484948905579</v>
      </c>
      <c r="F104" s="12">
        <v>0.0633661581048581</v>
      </c>
      <c r="G104" s="12">
        <v>0.0646438901164268</v>
      </c>
      <c r="H104" s="12">
        <v>0.0532771422022032</v>
      </c>
      <c r="I104" s="12">
        <v>0.0569310603100395</v>
      </c>
      <c r="J104" s="12">
        <v>0.00340482659939087</v>
      </c>
      <c r="K104" s="12">
        <v>0.00924758609969239</v>
      </c>
      <c r="L104" s="12">
        <v>1.79033816425121</v>
      </c>
      <c r="M104" s="12">
        <v>2.28599033816425</v>
      </c>
      <c r="N104" s="12">
        <v>2.42190016103059</v>
      </c>
      <c r="O104" s="12">
        <v>3.0016835016835</v>
      </c>
      <c r="P104" s="12">
        <v>3.13462157809984</v>
      </c>
      <c r="Q104" s="19">
        <v>1.94518518518518</v>
      </c>
      <c r="R104" s="19">
        <v>1.91555555555556</v>
      </c>
      <c r="S104" s="20">
        <v>0.347818930041152</v>
      </c>
      <c r="T104" s="20">
        <v>0.945185185185185</v>
      </c>
      <c r="U104" s="21">
        <v>464998</v>
      </c>
      <c r="V104" s="21">
        <v>644369.799999999</v>
      </c>
      <c r="W104" s="21">
        <v>624930.2</v>
      </c>
      <c r="X104" s="21">
        <v>357428.2</v>
      </c>
      <c r="Y104" s="21">
        <v>979590.2</v>
      </c>
      <c r="Z104" s="21">
        <v>37038.8356521739</v>
      </c>
      <c r="AA104" s="21">
        <v>68241.7860869565</v>
      </c>
      <c r="AB104" s="21">
        <v>68269.8191304348</v>
      </c>
      <c r="AC104" s="21">
        <v>52345.7527272727</v>
      </c>
      <c r="AD104" s="21">
        <v>139730.393913044</v>
      </c>
      <c r="AE104" s="22">
        <v>52857.796</v>
      </c>
      <c r="AF104" s="22">
        <v>55573.26</v>
      </c>
      <c r="AG104" s="22">
        <v>11401.2428444445</v>
      </c>
      <c r="AH104" s="22">
        <v>51477.0947826087</v>
      </c>
      <c r="AI104" s="22">
        <f t="shared" si="4"/>
        <v>31202.9504347826</v>
      </c>
      <c r="AJ104" s="22">
        <f t="shared" si="5"/>
        <v>31230.9834782609</v>
      </c>
      <c r="AK104" s="22">
        <f t="shared" si="6"/>
        <v>15306.9170750988</v>
      </c>
      <c r="AL104" s="22">
        <f t="shared" si="7"/>
        <v>102691.55826087</v>
      </c>
    </row>
    <row r="105" spans="1:38">
      <c r="A105" s="11" t="s">
        <v>123</v>
      </c>
      <c r="B105" s="10">
        <v>29247</v>
      </c>
      <c r="C105" s="12">
        <v>0.0541052583391184</v>
      </c>
      <c r="D105" s="12">
        <v>0.0633555546737214</v>
      </c>
      <c r="E105" s="12">
        <v>0.0646126371252205</v>
      </c>
      <c r="F105" s="12">
        <v>0.067224470314518</v>
      </c>
      <c r="G105" s="12">
        <v>0.0653582964348996</v>
      </c>
      <c r="H105" s="12">
        <v>0.053459270282187</v>
      </c>
      <c r="I105" s="12">
        <v>0.0613660497260331</v>
      </c>
      <c r="J105" s="12">
        <v>0.00559133833384882</v>
      </c>
      <c r="K105" s="12">
        <v>0.0146985830589234</v>
      </c>
      <c r="L105" s="12">
        <v>0.928260869565217</v>
      </c>
      <c r="M105" s="12">
        <v>2.15869565217391</v>
      </c>
      <c r="N105" s="12">
        <v>3.29565217391304</v>
      </c>
      <c r="O105" s="12">
        <v>4.45</v>
      </c>
      <c r="P105" s="12">
        <v>4.93478260869565</v>
      </c>
      <c r="Q105" s="19">
        <v>1.07</v>
      </c>
      <c r="R105" s="19">
        <v>2.19</v>
      </c>
      <c r="S105" s="20">
        <v>0.490444444444444</v>
      </c>
      <c r="T105" s="20">
        <v>1.17</v>
      </c>
      <c r="U105" s="21">
        <v>606914</v>
      </c>
      <c r="V105" s="21">
        <v>285112.4</v>
      </c>
      <c r="W105" s="21">
        <v>311835.8</v>
      </c>
      <c r="X105" s="21">
        <v>447814</v>
      </c>
      <c r="Y105" s="21">
        <v>220185.8</v>
      </c>
      <c r="Z105" s="21">
        <v>36627.8539130435</v>
      </c>
      <c r="AA105" s="21">
        <v>40790.9347826087</v>
      </c>
      <c r="AB105" s="21">
        <v>52409.9426086957</v>
      </c>
      <c r="AC105" s="21">
        <v>104341.087272727</v>
      </c>
      <c r="AD105" s="21">
        <v>57450.6886956522</v>
      </c>
      <c r="AE105" s="22">
        <v>26622.828</v>
      </c>
      <c r="AF105" s="22">
        <v>73824.1279999999</v>
      </c>
      <c r="AG105" s="22">
        <v>13484.2314666667</v>
      </c>
      <c r="AH105" s="22">
        <v>92301.5443478261</v>
      </c>
      <c r="AI105" s="22">
        <f t="shared" si="4"/>
        <v>4163.08086956521</v>
      </c>
      <c r="AJ105" s="22">
        <f t="shared" si="5"/>
        <v>15782.0886956522</v>
      </c>
      <c r="AK105" s="22">
        <f t="shared" si="6"/>
        <v>67713.2333596838</v>
      </c>
      <c r="AL105" s="22">
        <f t="shared" si="7"/>
        <v>20822.8347826087</v>
      </c>
    </row>
    <row r="106" spans="1:38">
      <c r="A106" s="11" t="s">
        <v>124</v>
      </c>
      <c r="B106" s="10">
        <v>31160</v>
      </c>
      <c r="C106" s="12">
        <v>0.0538825876735754</v>
      </c>
      <c r="D106" s="12">
        <v>0.061820257007022</v>
      </c>
      <c r="E106" s="12">
        <v>0.0638045072582026</v>
      </c>
      <c r="F106" s="12">
        <v>0.0655211619234131</v>
      </c>
      <c r="G106" s="12">
        <v>0.0674030059094735</v>
      </c>
      <c r="H106" s="12">
        <v>0.0552972465752397</v>
      </c>
      <c r="I106" s="12">
        <v>0.0557270537699404</v>
      </c>
      <c r="J106" s="12">
        <v>0.00347219623193103</v>
      </c>
      <c r="K106" s="12">
        <v>0.00937828992373919</v>
      </c>
      <c r="L106" s="12">
        <v>2.05476410730805</v>
      </c>
      <c r="M106" s="12">
        <v>5.19611470860314</v>
      </c>
      <c r="N106" s="12">
        <v>6.87215541165587</v>
      </c>
      <c r="O106" s="12">
        <v>9.21740812379111</v>
      </c>
      <c r="P106" s="12">
        <v>11.9639222941721</v>
      </c>
      <c r="Q106" s="19">
        <v>2.66723404255319</v>
      </c>
      <c r="R106" s="19">
        <v>2.8331914893617</v>
      </c>
      <c r="S106" s="20">
        <v>0.308179669030733</v>
      </c>
      <c r="T106" s="20">
        <v>0.905531914893617</v>
      </c>
      <c r="U106" s="21">
        <v>10143459</v>
      </c>
      <c r="V106" s="21">
        <v>13186124</v>
      </c>
      <c r="W106" s="21">
        <v>12905289</v>
      </c>
      <c r="X106" s="21">
        <v>9031403.8</v>
      </c>
      <c r="Y106" s="21">
        <v>17402569</v>
      </c>
      <c r="Z106" s="21">
        <v>1062728.76434783</v>
      </c>
      <c r="AA106" s="21">
        <v>3287613.10956522</v>
      </c>
      <c r="AB106" s="21">
        <v>4057440.67565217</v>
      </c>
      <c r="AC106" s="21">
        <v>3773655.87090909</v>
      </c>
      <c r="AD106" s="21">
        <v>8087150.36347826</v>
      </c>
      <c r="AE106" s="22">
        <v>1517794.176</v>
      </c>
      <c r="AF106" s="22">
        <v>1546545.888</v>
      </c>
      <c r="AG106" s="22">
        <v>191850.483466667</v>
      </c>
      <c r="AH106" s="22">
        <v>3219931.66869565</v>
      </c>
      <c r="AI106" s="22">
        <f t="shared" si="4"/>
        <v>2224884.34521739</v>
      </c>
      <c r="AJ106" s="22">
        <f t="shared" si="5"/>
        <v>2994711.91130434</v>
      </c>
      <c r="AK106" s="22">
        <f t="shared" si="6"/>
        <v>2710927.10656126</v>
      </c>
      <c r="AL106" s="22">
        <f t="shared" si="7"/>
        <v>7024421.59913043</v>
      </c>
    </row>
    <row r="107" spans="1:38">
      <c r="A107" s="11" t="s">
        <v>125</v>
      </c>
      <c r="B107" s="10">
        <v>28937</v>
      </c>
      <c r="C107" s="12">
        <v>0.0552009307764812</v>
      </c>
      <c r="D107" s="12">
        <v>0.0571402367987448</v>
      </c>
      <c r="E107" s="12">
        <v>0.0561116789935283</v>
      </c>
      <c r="F107" s="12">
        <v>0.0582201813563307</v>
      </c>
      <c r="G107" s="12">
        <v>0.0617346843543481</v>
      </c>
      <c r="H107" s="12">
        <v>0.0484453395415405</v>
      </c>
      <c r="I107" s="12">
        <v>0.0601134872127275</v>
      </c>
      <c r="J107" s="12">
        <v>0.00569378139747299</v>
      </c>
      <c r="K107" s="12">
        <v>0.0146416993092785</v>
      </c>
      <c r="L107" s="12">
        <v>0.811594202898551</v>
      </c>
      <c r="M107" s="12">
        <v>0.483574879227053</v>
      </c>
      <c r="N107" s="12">
        <v>0.258937198067633</v>
      </c>
      <c r="O107" s="12">
        <v>0.476262626262626</v>
      </c>
      <c r="P107" s="12">
        <v>0.456038647342995</v>
      </c>
      <c r="Q107" s="19">
        <v>0.615555555555556</v>
      </c>
      <c r="R107" s="19">
        <v>0.648888888888889</v>
      </c>
      <c r="S107" s="20">
        <v>0.23758024691358</v>
      </c>
      <c r="T107" s="20">
        <v>0.677777777777778</v>
      </c>
      <c r="U107" s="21">
        <v>399833</v>
      </c>
      <c r="V107" s="21">
        <v>232673.6</v>
      </c>
      <c r="W107" s="21">
        <v>282430.8</v>
      </c>
      <c r="X107" s="21">
        <v>362953.2</v>
      </c>
      <c r="Y107" s="21">
        <v>234874.2</v>
      </c>
      <c r="Z107" s="21">
        <v>14083.4026086957</v>
      </c>
      <c r="AA107" s="21">
        <v>5238.21130434783</v>
      </c>
      <c r="AB107" s="21">
        <v>3797.63652173913</v>
      </c>
      <c r="AC107" s="21">
        <v>8946.78181818182</v>
      </c>
      <c r="AD107" s="21">
        <v>6465.60695652174</v>
      </c>
      <c r="AE107" s="22">
        <v>12195.82</v>
      </c>
      <c r="AF107" s="22">
        <v>11298.028</v>
      </c>
      <c r="AG107" s="22">
        <v>6170.58275555556</v>
      </c>
      <c r="AH107" s="22">
        <v>5309.45130434782</v>
      </c>
      <c r="AI107" s="22">
        <f t="shared" si="4"/>
        <v>-8845.19130434783</v>
      </c>
      <c r="AJ107" s="22">
        <f t="shared" si="5"/>
        <v>-10285.7660869565</v>
      </c>
      <c r="AK107" s="22">
        <f t="shared" si="6"/>
        <v>-5136.62079051383</v>
      </c>
      <c r="AL107" s="22">
        <f t="shared" si="7"/>
        <v>-7617.79565217391</v>
      </c>
    </row>
    <row r="108" spans="1:38">
      <c r="A108" s="11" t="s">
        <v>126</v>
      </c>
      <c r="B108" s="10">
        <v>28118</v>
      </c>
      <c r="C108" s="12">
        <v>0.0555807501519791</v>
      </c>
      <c r="D108" s="12">
        <v>0.0639543432498872</v>
      </c>
      <c r="E108" s="12">
        <v>0.0636464910955414</v>
      </c>
      <c r="F108" s="12">
        <v>0.0665047800952092</v>
      </c>
      <c r="G108" s="12">
        <v>0.0678515019724237</v>
      </c>
      <c r="H108" s="12">
        <v>0.0548851873942334</v>
      </c>
      <c r="I108" s="12">
        <v>0.056260319362329</v>
      </c>
      <c r="J108" s="12">
        <v>0.00514560173548211</v>
      </c>
      <c r="K108" s="12">
        <v>0.0138728654716042</v>
      </c>
      <c r="L108" s="12">
        <v>0.667826086956522</v>
      </c>
      <c r="M108" s="12">
        <v>0.721304347826087</v>
      </c>
      <c r="N108" s="12">
        <v>0.609565217391304</v>
      </c>
      <c r="O108" s="12">
        <v>0.673636363636364</v>
      </c>
      <c r="P108" s="12">
        <v>0.685217391304348</v>
      </c>
      <c r="Q108" s="19">
        <v>0.418</v>
      </c>
      <c r="R108" s="19">
        <v>1.246</v>
      </c>
      <c r="S108" s="20">
        <v>0.440488888888889</v>
      </c>
      <c r="T108" s="20">
        <v>1.114</v>
      </c>
      <c r="U108" s="21">
        <v>116357</v>
      </c>
      <c r="V108" s="21">
        <v>71200</v>
      </c>
      <c r="W108" s="21">
        <v>83833.1999999998</v>
      </c>
      <c r="X108" s="21">
        <v>106613.6</v>
      </c>
      <c r="Y108" s="21">
        <v>71019.7999999999</v>
      </c>
      <c r="Z108" s="21">
        <v>3004.54</v>
      </c>
      <c r="AA108" s="21">
        <v>2308.60086956522</v>
      </c>
      <c r="AB108" s="21">
        <v>2347.23652173913</v>
      </c>
      <c r="AC108" s="21">
        <v>3105.11090909091</v>
      </c>
      <c r="AD108" s="21">
        <v>2245.29565217391</v>
      </c>
      <c r="AE108" s="22">
        <v>2416.096</v>
      </c>
      <c r="AF108" s="22">
        <v>7526.112</v>
      </c>
      <c r="AG108" s="22">
        <v>2748.96577777778</v>
      </c>
      <c r="AH108" s="22">
        <v>2918.55391304348</v>
      </c>
      <c r="AI108" s="22">
        <f t="shared" si="4"/>
        <v>-695.939130434782</v>
      </c>
      <c r="AJ108" s="22">
        <f t="shared" si="5"/>
        <v>-657.30347826087</v>
      </c>
      <c r="AK108" s="22">
        <f t="shared" si="6"/>
        <v>100.570909090911</v>
      </c>
      <c r="AL108" s="22">
        <f t="shared" si="7"/>
        <v>-759.244347826086</v>
      </c>
    </row>
    <row r="109" spans="1:38">
      <c r="A109" s="11" t="s">
        <v>127</v>
      </c>
      <c r="B109" s="10">
        <v>18792</v>
      </c>
      <c r="C109" s="12">
        <v>0.0524279371252219</v>
      </c>
      <c r="D109" s="12">
        <v>0.0599113472439423</v>
      </c>
      <c r="E109" s="12">
        <v>0.0608384301677267</v>
      </c>
      <c r="F109" s="12">
        <v>0.061399150194812</v>
      </c>
      <c r="G109" s="12">
        <v>0.0629224490358101</v>
      </c>
      <c r="H109" s="12">
        <v>0.0536376232540087</v>
      </c>
      <c r="I109" s="12">
        <v>0.0528774001070449</v>
      </c>
      <c r="J109" s="12">
        <v>0.00335093490684705</v>
      </c>
      <c r="K109" s="12">
        <v>0.00922138088212275</v>
      </c>
      <c r="L109" s="12">
        <v>1.08152173913043</v>
      </c>
      <c r="M109" s="12">
        <v>2.27690217391304</v>
      </c>
      <c r="N109" s="12">
        <v>2.43967391304348</v>
      </c>
      <c r="O109" s="12">
        <v>2.33693181818182</v>
      </c>
      <c r="P109" s="12">
        <v>2.87744565217391</v>
      </c>
      <c r="Q109" s="19">
        <v>1.35375</v>
      </c>
      <c r="R109" s="19">
        <v>1.40125</v>
      </c>
      <c r="S109" s="20">
        <v>0.420055555555556</v>
      </c>
      <c r="T109" s="20">
        <v>1.07875</v>
      </c>
      <c r="U109" s="21">
        <v>1629923</v>
      </c>
      <c r="V109" s="21">
        <v>2593571.4</v>
      </c>
      <c r="W109" s="21">
        <v>2527875.6</v>
      </c>
      <c r="X109" s="21">
        <v>1599683</v>
      </c>
      <c r="Y109" s="21">
        <v>3644758.6</v>
      </c>
      <c r="Z109" s="21">
        <v>35112.34</v>
      </c>
      <c r="AA109" s="21">
        <v>107630.111304348</v>
      </c>
      <c r="AB109" s="21">
        <v>117515.890434783</v>
      </c>
      <c r="AC109" s="21">
        <v>72950.4945454545</v>
      </c>
      <c r="AD109" s="21">
        <v>184948.066956522</v>
      </c>
      <c r="AE109" s="22">
        <v>126241.792</v>
      </c>
      <c r="AF109" s="22">
        <v>150291.364</v>
      </c>
      <c r="AG109" s="22">
        <v>40485.6706666667</v>
      </c>
      <c r="AH109" s="22">
        <v>82249.6991304348</v>
      </c>
      <c r="AI109" s="22">
        <f t="shared" si="4"/>
        <v>72517.7713043478</v>
      </c>
      <c r="AJ109" s="22">
        <f t="shared" si="5"/>
        <v>82403.5504347825</v>
      </c>
      <c r="AK109" s="22">
        <f t="shared" si="6"/>
        <v>37838.1545454545</v>
      </c>
      <c r="AL109" s="22">
        <f t="shared" si="7"/>
        <v>149835.726956522</v>
      </c>
    </row>
    <row r="110" spans="1:38">
      <c r="A110" s="11" t="s">
        <v>128</v>
      </c>
      <c r="B110" s="10">
        <v>6228</v>
      </c>
      <c r="C110" s="12">
        <v>0.0548430123297789</v>
      </c>
      <c r="D110" s="12">
        <v>0.0641195441073255</v>
      </c>
      <c r="E110" s="12">
        <v>0.0620087134082784</v>
      </c>
      <c r="F110" s="12">
        <v>0.0649486127684762</v>
      </c>
      <c r="G110" s="12">
        <v>0.0652886060053068</v>
      </c>
      <c r="H110" s="12">
        <v>0.0519481829898497</v>
      </c>
      <c r="I110" s="12">
        <v>0.0534364523050229</v>
      </c>
      <c r="J110" s="12">
        <v>0.00481929023671487</v>
      </c>
      <c r="K110" s="12">
        <v>0.0129412401137023</v>
      </c>
      <c r="L110" s="12">
        <v>0.868115942028985</v>
      </c>
      <c r="M110" s="12">
        <v>1.2792270531401</v>
      </c>
      <c r="N110" s="12">
        <v>1.07149758454106</v>
      </c>
      <c r="O110" s="12">
        <v>0.894444444444444</v>
      </c>
      <c r="P110" s="12">
        <v>1.08743961352657</v>
      </c>
      <c r="Q110" s="19">
        <v>0.48</v>
      </c>
      <c r="R110" s="19">
        <v>0.873333333333334</v>
      </c>
      <c r="S110" s="20">
        <v>0.239950617283951</v>
      </c>
      <c r="T110" s="20">
        <v>0.691111111111111</v>
      </c>
      <c r="U110" s="21">
        <v>12458</v>
      </c>
      <c r="V110" s="21">
        <v>9382.00000000001</v>
      </c>
      <c r="W110" s="21">
        <v>10778.4</v>
      </c>
      <c r="X110" s="21">
        <v>9494.40000000001</v>
      </c>
      <c r="Y110" s="21">
        <v>13488.2</v>
      </c>
      <c r="Z110" s="21">
        <v>439.814782608695</v>
      </c>
      <c r="AA110" s="21">
        <v>542.946086956522</v>
      </c>
      <c r="AB110" s="21">
        <v>492.664347826086</v>
      </c>
      <c r="AC110" s="21">
        <v>409.879090909091</v>
      </c>
      <c r="AD110" s="21">
        <v>672.793043478261</v>
      </c>
      <c r="AE110" s="22">
        <v>411.272000000001</v>
      </c>
      <c r="AF110" s="22">
        <v>565.111999999999</v>
      </c>
      <c r="AG110" s="22">
        <v>210.658133333333</v>
      </c>
      <c r="AH110" s="22">
        <v>585.786086956522</v>
      </c>
      <c r="AI110" s="22">
        <f t="shared" si="4"/>
        <v>103.131304347827</v>
      </c>
      <c r="AJ110" s="22">
        <f t="shared" si="5"/>
        <v>52.8495652173911</v>
      </c>
      <c r="AK110" s="22">
        <f t="shared" si="6"/>
        <v>-29.9356916996043</v>
      </c>
      <c r="AL110" s="22">
        <f t="shared" si="7"/>
        <v>232.978260869565</v>
      </c>
    </row>
    <row r="111" spans="1:38">
      <c r="A111" s="11" t="s">
        <v>129</v>
      </c>
      <c r="B111" s="10">
        <v>17387</v>
      </c>
      <c r="C111" s="12">
        <v>0.0547115471213636</v>
      </c>
      <c r="D111" s="12">
        <v>0.0630289835232333</v>
      </c>
      <c r="E111" s="12">
        <v>0.0673776121764102</v>
      </c>
      <c r="F111" s="12">
        <v>0.0679412551496458</v>
      </c>
      <c r="G111" s="12">
        <v>0.0700345842102572</v>
      </c>
      <c r="H111" s="12">
        <v>0.0563774556571035</v>
      </c>
      <c r="I111" s="12">
        <v>0.0566131254140437</v>
      </c>
      <c r="J111" s="12">
        <v>0.00328765752648804</v>
      </c>
      <c r="K111" s="12">
        <v>0.00865276768055421</v>
      </c>
      <c r="L111" s="12">
        <v>0.800434782608696</v>
      </c>
      <c r="M111" s="12">
        <v>0.895217391304348</v>
      </c>
      <c r="N111" s="12">
        <v>1.09478260869565</v>
      </c>
      <c r="O111" s="12">
        <v>1.18318181818182</v>
      </c>
      <c r="P111" s="12">
        <v>1.30217391304348</v>
      </c>
      <c r="Q111" s="19">
        <v>1.104</v>
      </c>
      <c r="R111" s="19">
        <v>1.052</v>
      </c>
      <c r="S111" s="20">
        <v>0.324577777777778</v>
      </c>
      <c r="T111" s="20">
        <v>0.958</v>
      </c>
      <c r="U111" s="21">
        <v>753</v>
      </c>
      <c r="V111" s="21">
        <v>761.4</v>
      </c>
      <c r="W111" s="21">
        <v>731.4</v>
      </c>
      <c r="X111" s="21">
        <v>322.2</v>
      </c>
      <c r="Y111" s="21">
        <v>1291.4</v>
      </c>
      <c r="Z111" s="21">
        <v>20.4269565217391</v>
      </c>
      <c r="AA111" s="21">
        <v>23.9913043478261</v>
      </c>
      <c r="AB111" s="21">
        <v>26.5947826086956</v>
      </c>
      <c r="AC111" s="21">
        <v>12.6318181818182</v>
      </c>
      <c r="AD111" s="21">
        <v>52.8269565217391</v>
      </c>
      <c r="AE111" s="22">
        <v>28.788</v>
      </c>
      <c r="AF111" s="22">
        <v>34.884</v>
      </c>
      <c r="AG111" s="22">
        <v>10.9444444444444</v>
      </c>
      <c r="AH111" s="22">
        <v>25.1052173913043</v>
      </c>
      <c r="AI111" s="22">
        <f t="shared" si="4"/>
        <v>3.56434782608695</v>
      </c>
      <c r="AJ111" s="22">
        <f t="shared" si="5"/>
        <v>6.16782608695652</v>
      </c>
      <c r="AK111" s="22">
        <f t="shared" si="6"/>
        <v>-7.79513833992096</v>
      </c>
      <c r="AL111" s="22">
        <f t="shared" si="7"/>
        <v>32.4</v>
      </c>
    </row>
    <row r="112" spans="1:38">
      <c r="A112" s="11" t="s">
        <v>130</v>
      </c>
      <c r="B112" s="10">
        <v>6515</v>
      </c>
      <c r="C112" s="12">
        <v>0.0551204144959101</v>
      </c>
      <c r="D112" s="12">
        <v>0.064087514527127</v>
      </c>
      <c r="E112" s="12">
        <v>0.0651022593334995</v>
      </c>
      <c r="F112" s="12">
        <v>0.0627370269272991</v>
      </c>
      <c r="G112" s="12">
        <v>0.0653191797552354</v>
      </c>
      <c r="H112" s="12">
        <v>0.0567408103592314</v>
      </c>
      <c r="I112" s="12">
        <v>0.056138336783989</v>
      </c>
      <c r="J112" s="12">
        <v>0.00432091217116519</v>
      </c>
      <c r="K112" s="12">
        <v>0.0111135554489304</v>
      </c>
      <c r="L112" s="12">
        <v>0.655900621118012</v>
      </c>
      <c r="M112" s="12">
        <v>0.440993788819876</v>
      </c>
      <c r="N112" s="12">
        <v>0.403726708074534</v>
      </c>
      <c r="O112" s="12">
        <v>0.307792207792208</v>
      </c>
      <c r="P112" s="12">
        <v>0.303105590062112</v>
      </c>
      <c r="Q112" s="19">
        <v>0.325714285714286</v>
      </c>
      <c r="R112" s="19">
        <v>0.965714285714286</v>
      </c>
      <c r="S112" s="20">
        <v>0.337142857142857</v>
      </c>
      <c r="T112" s="20">
        <v>0.857142857142857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f t="shared" si="4"/>
        <v>0</v>
      </c>
      <c r="AJ112" s="22">
        <f t="shared" si="5"/>
        <v>0</v>
      </c>
      <c r="AK112" s="22">
        <f t="shared" si="6"/>
        <v>0</v>
      </c>
      <c r="AL112" s="22">
        <f t="shared" si="7"/>
        <v>0</v>
      </c>
    </row>
    <row r="113" spans="1:38">
      <c r="A113" s="11" t="s">
        <v>131</v>
      </c>
      <c r="B113" s="10">
        <v>18251</v>
      </c>
      <c r="C113" s="12">
        <v>0.0550164170273361</v>
      </c>
      <c r="D113" s="12">
        <v>0.0622885528615489</v>
      </c>
      <c r="E113" s="12">
        <v>0.0646288598596528</v>
      </c>
      <c r="F113" s="12">
        <v>0.0671798752909453</v>
      </c>
      <c r="G113" s="12">
        <v>0.0693195838282403</v>
      </c>
      <c r="H113" s="12">
        <v>0.0571706066051464</v>
      </c>
      <c r="I113" s="12">
        <v>0.056259778179871</v>
      </c>
      <c r="J113" s="12">
        <v>0.0040075414777459</v>
      </c>
      <c r="K113" s="12">
        <v>0.0107291437754984</v>
      </c>
      <c r="L113" s="12">
        <v>1.03545150501672</v>
      </c>
      <c r="M113" s="12">
        <v>1.11170568561873</v>
      </c>
      <c r="N113" s="12">
        <v>1.45150501672241</v>
      </c>
      <c r="O113" s="12">
        <v>1.82237762237762</v>
      </c>
      <c r="P113" s="12">
        <v>1.91170568561873</v>
      </c>
      <c r="Q113" s="19">
        <v>1.73846153846154</v>
      </c>
      <c r="R113" s="19">
        <v>1.64307692307692</v>
      </c>
      <c r="S113" s="20">
        <v>0.272957264957265</v>
      </c>
      <c r="T113" s="20">
        <v>0.858461538461538</v>
      </c>
      <c r="U113" s="21">
        <v>11528</v>
      </c>
      <c r="V113" s="21">
        <v>12992.6</v>
      </c>
      <c r="W113" s="21">
        <v>12733.8</v>
      </c>
      <c r="X113" s="21">
        <v>9226.2</v>
      </c>
      <c r="Y113" s="21">
        <v>16587</v>
      </c>
      <c r="Z113" s="21">
        <v>35.74</v>
      </c>
      <c r="AA113" s="21">
        <v>29.9913043478261</v>
      </c>
      <c r="AB113" s="21">
        <v>30.0721739130435</v>
      </c>
      <c r="AC113" s="21">
        <v>25.4945454545455</v>
      </c>
      <c r="AD113" s="21">
        <v>73.0773913043478</v>
      </c>
      <c r="AE113" s="22">
        <v>1719.008</v>
      </c>
      <c r="AF113" s="22">
        <v>1776.656</v>
      </c>
      <c r="AG113" s="22">
        <v>259.031022222222</v>
      </c>
      <c r="AH113" s="22">
        <v>39.8113043478261</v>
      </c>
      <c r="AI113" s="22">
        <f t="shared" si="4"/>
        <v>-5.74869565217392</v>
      </c>
      <c r="AJ113" s="22">
        <f t="shared" si="5"/>
        <v>-5.66782608695651</v>
      </c>
      <c r="AK113" s="22">
        <f t="shared" si="6"/>
        <v>-10.2454545454545</v>
      </c>
      <c r="AL113" s="22">
        <f t="shared" si="7"/>
        <v>37.3373913043478</v>
      </c>
    </row>
    <row r="114" spans="1:38">
      <c r="A114" s="11" t="s">
        <v>132</v>
      </c>
      <c r="B114" s="10">
        <v>31383</v>
      </c>
      <c r="C114" s="12">
        <v>0.0545973925784765</v>
      </c>
      <c r="D114" s="12">
        <v>0.058249482865815</v>
      </c>
      <c r="E114" s="12">
        <v>0.0587205832506614</v>
      </c>
      <c r="F114" s="12">
        <v>0.05783908370746</v>
      </c>
      <c r="G114" s="12">
        <v>0.0598890789669042</v>
      </c>
      <c r="H114" s="12">
        <v>0.0550132439245343</v>
      </c>
      <c r="I114" s="12">
        <v>0.0536859692281046</v>
      </c>
      <c r="J114" s="12">
        <v>0.00386602006873211</v>
      </c>
      <c r="K114" s="12">
        <v>0.0104761394814756</v>
      </c>
      <c r="L114" s="12">
        <v>1.49855072463768</v>
      </c>
      <c r="M114" s="12">
        <v>1.55845410628019</v>
      </c>
      <c r="N114" s="12">
        <v>1.54782608695652</v>
      </c>
      <c r="O114" s="12">
        <v>1.5989898989899</v>
      </c>
      <c r="P114" s="12">
        <v>1.6231884057971</v>
      </c>
      <c r="Q114" s="19">
        <v>1.29333333333333</v>
      </c>
      <c r="R114" s="19">
        <v>1.80444444444444</v>
      </c>
      <c r="S114" s="20">
        <v>0.480395061728395</v>
      </c>
      <c r="T114" s="20">
        <v>1.24888888888889</v>
      </c>
      <c r="U114" s="21">
        <v>742047</v>
      </c>
      <c r="V114" s="21">
        <v>496575.2</v>
      </c>
      <c r="W114" s="21">
        <v>581242.4</v>
      </c>
      <c r="X114" s="21">
        <v>668613.4</v>
      </c>
      <c r="Y114" s="21">
        <v>527434.2</v>
      </c>
      <c r="Z114" s="21">
        <v>38307.4739130435</v>
      </c>
      <c r="AA114" s="21">
        <v>31254.3608695652</v>
      </c>
      <c r="AB114" s="21">
        <v>34480.4747826087</v>
      </c>
      <c r="AC114" s="21">
        <v>38765.7654545454</v>
      </c>
      <c r="AD114" s="21">
        <v>38487.9556521739</v>
      </c>
      <c r="AE114" s="22">
        <v>51552.78</v>
      </c>
      <c r="AF114" s="22">
        <v>66466.896</v>
      </c>
      <c r="AG114" s="22">
        <v>20660.3173333333</v>
      </c>
      <c r="AH114" s="22">
        <v>42665.8643478261</v>
      </c>
      <c r="AI114" s="22">
        <f t="shared" si="4"/>
        <v>-7053.11304347828</v>
      </c>
      <c r="AJ114" s="22">
        <f t="shared" si="5"/>
        <v>-3826.99913043479</v>
      </c>
      <c r="AK114" s="22">
        <f t="shared" si="6"/>
        <v>458.291541501931</v>
      </c>
      <c r="AL114" s="22">
        <f t="shared" si="7"/>
        <v>180.481739130373</v>
      </c>
    </row>
    <row r="115" spans="1:38">
      <c r="A115" s="11" t="s">
        <v>133</v>
      </c>
      <c r="B115" s="10">
        <v>17542</v>
      </c>
      <c r="C115" s="12">
        <v>0.0527790298915629</v>
      </c>
      <c r="D115" s="12">
        <v>0.060526542899548</v>
      </c>
      <c r="E115" s="12">
        <v>0.0628619484824861</v>
      </c>
      <c r="F115" s="12">
        <v>0.0636674886029608</v>
      </c>
      <c r="G115" s="12">
        <v>0.0648712495486716</v>
      </c>
      <c r="H115" s="12">
        <v>0.050713833995557</v>
      </c>
      <c r="I115" s="12">
        <v>0.0568056455183336</v>
      </c>
      <c r="J115" s="12">
        <v>0.00376987237672354</v>
      </c>
      <c r="K115" s="12">
        <v>0.0102686380536388</v>
      </c>
      <c r="L115" s="12">
        <v>1.03926218708827</v>
      </c>
      <c r="M115" s="12">
        <v>2.02371541501976</v>
      </c>
      <c r="N115" s="12">
        <v>2.48774703557312</v>
      </c>
      <c r="O115" s="12">
        <v>2.52699724517906</v>
      </c>
      <c r="P115" s="12">
        <v>3.24189723320158</v>
      </c>
      <c r="Q115" s="19">
        <v>0.850909090909091</v>
      </c>
      <c r="R115" s="19">
        <v>1.61212121212121</v>
      </c>
      <c r="S115" s="20">
        <v>0.541090909090909</v>
      </c>
      <c r="T115" s="20">
        <v>1.42060606060606</v>
      </c>
      <c r="U115" s="21">
        <v>925593</v>
      </c>
      <c r="V115" s="21">
        <v>729933.000000001</v>
      </c>
      <c r="W115" s="21">
        <v>790012</v>
      </c>
      <c r="X115" s="21">
        <v>765431.200000001</v>
      </c>
      <c r="Y115" s="21">
        <v>859930.399999999</v>
      </c>
      <c r="Z115" s="21">
        <v>45677.1826086957</v>
      </c>
      <c r="AA115" s="21">
        <v>72533.1408695653</v>
      </c>
      <c r="AB115" s="21">
        <v>96475.5513043477</v>
      </c>
      <c r="AC115" s="21">
        <v>95117.6990909091</v>
      </c>
      <c r="AD115" s="21">
        <v>131061.22</v>
      </c>
      <c r="AE115" s="22">
        <v>40183.74</v>
      </c>
      <c r="AF115" s="22">
        <v>77981.592</v>
      </c>
      <c r="AG115" s="22">
        <v>29222.2873777778</v>
      </c>
      <c r="AH115" s="22">
        <v>110459.465217391</v>
      </c>
      <c r="AI115" s="22">
        <f t="shared" si="4"/>
        <v>26855.9582608697</v>
      </c>
      <c r="AJ115" s="22">
        <f t="shared" si="5"/>
        <v>50798.3686956521</v>
      </c>
      <c r="AK115" s="22">
        <f t="shared" si="6"/>
        <v>49440.5164822135</v>
      </c>
      <c r="AL115" s="22">
        <f t="shared" si="7"/>
        <v>85384.0373913044</v>
      </c>
    </row>
    <row r="116" spans="1:38">
      <c r="A116" s="11" t="s">
        <v>134</v>
      </c>
      <c r="B116" s="10">
        <v>18662</v>
      </c>
      <c r="C116" s="12">
        <v>0.0562393568121693</v>
      </c>
      <c r="D116" s="12">
        <v>0.0619900022045855</v>
      </c>
      <c r="E116" s="12">
        <v>0.0656405842151676</v>
      </c>
      <c r="F116" s="12">
        <v>0.0687229717813051</v>
      </c>
      <c r="G116" s="12">
        <v>0.0688745711079045</v>
      </c>
      <c r="H116" s="12">
        <v>0.0549538918617866</v>
      </c>
      <c r="I116" s="12">
        <v>0.0595761253065475</v>
      </c>
      <c r="J116" s="12">
        <v>0.00435844388383739</v>
      </c>
      <c r="K116" s="12">
        <v>0.0107927037949439</v>
      </c>
      <c r="L116" s="12">
        <v>0.481159420289855</v>
      </c>
      <c r="M116" s="12">
        <v>0.566666666666667</v>
      </c>
      <c r="N116" s="12">
        <v>0.682608695652174</v>
      </c>
      <c r="O116" s="12">
        <v>0.88030303030303</v>
      </c>
      <c r="P116" s="12">
        <v>0.978260869565217</v>
      </c>
      <c r="Q116" s="19">
        <v>2.09333333333333</v>
      </c>
      <c r="R116" s="19">
        <v>2.06</v>
      </c>
      <c r="S116" s="20">
        <v>0.266666666666667</v>
      </c>
      <c r="T116" s="20">
        <v>0.8</v>
      </c>
      <c r="U116" s="21">
        <v>2604</v>
      </c>
      <c r="V116" s="21">
        <v>1628.6</v>
      </c>
      <c r="W116" s="21">
        <v>1567.2</v>
      </c>
      <c r="X116" s="21">
        <v>924.6</v>
      </c>
      <c r="Y116" s="21">
        <v>2397.8</v>
      </c>
      <c r="Z116" s="21">
        <v>1.16521739130435</v>
      </c>
      <c r="AA116" s="21">
        <v>0.404347826086957</v>
      </c>
      <c r="AB116" s="21">
        <v>0.788695652173913</v>
      </c>
      <c r="AC116" s="21">
        <v>0.265454545454545</v>
      </c>
      <c r="AD116" s="21">
        <v>0.31304347826087</v>
      </c>
      <c r="AE116" s="22">
        <v>398.584</v>
      </c>
      <c r="AF116" s="22">
        <v>376.392</v>
      </c>
      <c r="AG116" s="22">
        <v>63.9799111111111</v>
      </c>
      <c r="AH116" s="22">
        <v>1.04869565217391</v>
      </c>
      <c r="AI116" s="22">
        <f t="shared" si="4"/>
        <v>-0.760869565217391</v>
      </c>
      <c r="AJ116" s="22">
        <f t="shared" si="5"/>
        <v>-0.376521739130435</v>
      </c>
      <c r="AK116" s="22">
        <f t="shared" si="6"/>
        <v>-0.899762845849802</v>
      </c>
      <c r="AL116" s="22">
        <f t="shared" si="7"/>
        <v>-0.852173913043478</v>
      </c>
    </row>
    <row r="117" spans="1:38">
      <c r="A117" s="11" t="s">
        <v>135</v>
      </c>
      <c r="B117" s="10">
        <v>32108</v>
      </c>
      <c r="C117" s="12">
        <v>0.0536171604115492</v>
      </c>
      <c r="D117" s="12">
        <v>0.0587430627837075</v>
      </c>
      <c r="E117" s="12">
        <v>0.0585749266817838</v>
      </c>
      <c r="F117" s="12">
        <v>0.0608095544797631</v>
      </c>
      <c r="G117" s="12">
        <v>0.0622283485287766</v>
      </c>
      <c r="H117" s="12">
        <v>0.0557898502810588</v>
      </c>
      <c r="I117" s="12">
        <v>0.0549285039761548</v>
      </c>
      <c r="J117" s="12">
        <v>0.00400034864902932</v>
      </c>
      <c r="K117" s="12">
        <v>0.0109101323440901</v>
      </c>
      <c r="L117" s="12">
        <v>1.70597826086956</v>
      </c>
      <c r="M117" s="12">
        <v>1.74565217391304</v>
      </c>
      <c r="N117" s="12">
        <v>1.85978260869565</v>
      </c>
      <c r="O117" s="12">
        <v>2.09715909090909</v>
      </c>
      <c r="P117" s="12">
        <v>2.00271739130435</v>
      </c>
      <c r="Q117" s="19">
        <v>1.2</v>
      </c>
      <c r="R117" s="19">
        <v>1.7725</v>
      </c>
      <c r="S117" s="20">
        <v>0.430833333333333</v>
      </c>
      <c r="T117" s="20">
        <v>1.0625</v>
      </c>
      <c r="U117" s="21">
        <v>2804418</v>
      </c>
      <c r="V117" s="21">
        <v>1825125.2</v>
      </c>
      <c r="W117" s="21">
        <v>2084419</v>
      </c>
      <c r="X117" s="21">
        <v>2518594.4</v>
      </c>
      <c r="Y117" s="21">
        <v>1832430.6</v>
      </c>
      <c r="Z117" s="21">
        <v>202443.069565217</v>
      </c>
      <c r="AA117" s="21">
        <v>158070.78</v>
      </c>
      <c r="AB117" s="21">
        <v>187191.663478261</v>
      </c>
      <c r="AC117" s="21">
        <v>243995.882727273</v>
      </c>
      <c r="AD117" s="21">
        <v>191219.713913043</v>
      </c>
      <c r="AE117" s="22">
        <v>169217.7</v>
      </c>
      <c r="AF117" s="22">
        <v>248944.456</v>
      </c>
      <c r="AG117" s="22">
        <v>65361.36</v>
      </c>
      <c r="AH117" s="22">
        <v>238120.264347826</v>
      </c>
      <c r="AI117" s="22">
        <f t="shared" si="4"/>
        <v>-44372.2895652173</v>
      </c>
      <c r="AJ117" s="22">
        <f t="shared" si="5"/>
        <v>-15251.4060869564</v>
      </c>
      <c r="AK117" s="22">
        <f t="shared" si="6"/>
        <v>41552.8131620555</v>
      </c>
      <c r="AL117" s="22">
        <f t="shared" si="7"/>
        <v>-11223.3556521738</v>
      </c>
    </row>
    <row r="118" spans="1:38">
      <c r="A118" s="11" t="s">
        <v>136</v>
      </c>
      <c r="B118" s="10">
        <v>32991</v>
      </c>
      <c r="C118" s="12">
        <v>0.0546178938653662</v>
      </c>
      <c r="D118" s="12">
        <v>0.0623090845625054</v>
      </c>
      <c r="E118" s="12">
        <v>0.0663034489150944</v>
      </c>
      <c r="F118" s="12">
        <v>0.0675295157524261</v>
      </c>
      <c r="G118" s="12">
        <v>0.0688045286781731</v>
      </c>
      <c r="H118" s="12">
        <v>0.0567264168424162</v>
      </c>
      <c r="I118" s="12">
        <v>0.0567280449595608</v>
      </c>
      <c r="J118" s="12">
        <v>0.00408856565680591</v>
      </c>
      <c r="K118" s="12">
        <v>0.0117355313536333</v>
      </c>
      <c r="L118" s="12">
        <v>1.4226843100189</v>
      </c>
      <c r="M118" s="12">
        <v>4.88884688090737</v>
      </c>
      <c r="N118" s="12">
        <v>6.61058601134216</v>
      </c>
      <c r="O118" s="12">
        <v>9.17549407114624</v>
      </c>
      <c r="P118" s="12">
        <v>11.0015122873346</v>
      </c>
      <c r="Q118" s="19">
        <v>1.65913043478261</v>
      </c>
      <c r="R118" s="19">
        <v>1.74434782608696</v>
      </c>
      <c r="S118" s="20">
        <v>0.495072463768116</v>
      </c>
      <c r="T118" s="20">
        <v>1.2695652173913</v>
      </c>
      <c r="U118" s="21">
        <v>3381497</v>
      </c>
      <c r="V118" s="21">
        <v>2644788</v>
      </c>
      <c r="W118" s="21">
        <v>3106849.4</v>
      </c>
      <c r="X118" s="21">
        <v>3894794.8</v>
      </c>
      <c r="Y118" s="21">
        <v>2763176.4</v>
      </c>
      <c r="Z118" s="21">
        <v>209637.051304348</v>
      </c>
      <c r="AA118" s="21">
        <v>584049.100000001</v>
      </c>
      <c r="AB118" s="21">
        <v>856214.689565217</v>
      </c>
      <c r="AC118" s="21">
        <v>1283798.30636364</v>
      </c>
      <c r="AD118" s="21">
        <v>1148720.38173913</v>
      </c>
      <c r="AE118" s="22">
        <v>281970.964</v>
      </c>
      <c r="AF118" s="22">
        <v>285679.912</v>
      </c>
      <c r="AG118" s="22">
        <v>78909.7374222222</v>
      </c>
      <c r="AH118" s="22">
        <v>962778.475652174</v>
      </c>
      <c r="AI118" s="22">
        <f t="shared" si="4"/>
        <v>374412.048695653</v>
      </c>
      <c r="AJ118" s="22">
        <f t="shared" si="5"/>
        <v>646577.638260869</v>
      </c>
      <c r="AK118" s="22">
        <f t="shared" si="6"/>
        <v>1074161.25505929</v>
      </c>
      <c r="AL118" s="22">
        <f t="shared" si="7"/>
        <v>939083.330434783</v>
      </c>
    </row>
    <row r="119" spans="1:38">
      <c r="A119" s="11" t="s">
        <v>137</v>
      </c>
      <c r="B119" s="10">
        <v>19230</v>
      </c>
      <c r="C119" s="12">
        <v>0.0533229578920265</v>
      </c>
      <c r="D119" s="12">
        <v>0.0596928222381663</v>
      </c>
      <c r="E119" s="12">
        <v>0.0618893640696938</v>
      </c>
      <c r="F119" s="12">
        <v>0.0629262067441759</v>
      </c>
      <c r="G119" s="12">
        <v>0.0643632331458672</v>
      </c>
      <c r="H119" s="12">
        <v>0.0513197009714805</v>
      </c>
      <c r="I119" s="12">
        <v>0.056836498061845</v>
      </c>
      <c r="J119" s="12">
        <v>0.00427927429643935</v>
      </c>
      <c r="K119" s="12">
        <v>0.0114340272340671</v>
      </c>
      <c r="L119" s="12">
        <v>1.03389830508475</v>
      </c>
      <c r="M119" s="12">
        <v>1.96285924834193</v>
      </c>
      <c r="N119" s="12">
        <v>2.49977892409727</v>
      </c>
      <c r="O119" s="12">
        <v>2.62326656394453</v>
      </c>
      <c r="P119" s="12">
        <v>3.22254974207811</v>
      </c>
      <c r="Q119" s="19">
        <v>1.1206779661017</v>
      </c>
      <c r="R119" s="19">
        <v>1.66440677966102</v>
      </c>
      <c r="S119" s="20">
        <v>0.482229755178908</v>
      </c>
      <c r="T119" s="20">
        <v>1.27525423728814</v>
      </c>
      <c r="U119" s="21">
        <v>2733738</v>
      </c>
      <c r="V119" s="21">
        <v>1680155</v>
      </c>
      <c r="W119" s="21">
        <v>1883651.2</v>
      </c>
      <c r="X119" s="21">
        <v>2184215</v>
      </c>
      <c r="Y119" s="21">
        <v>1739776</v>
      </c>
      <c r="Z119" s="21">
        <v>112427.395652174</v>
      </c>
      <c r="AA119" s="21">
        <v>139829.112173913</v>
      </c>
      <c r="AB119" s="21">
        <v>187595.705217391</v>
      </c>
      <c r="AC119" s="21">
        <v>221228.074545455</v>
      </c>
      <c r="AD119" s="21">
        <v>222786.070434783</v>
      </c>
      <c r="AE119" s="22">
        <v>164524.44</v>
      </c>
      <c r="AF119" s="22">
        <v>273851.088</v>
      </c>
      <c r="AG119" s="22">
        <v>78773.8023111112</v>
      </c>
      <c r="AH119" s="22">
        <v>272485.673913043</v>
      </c>
      <c r="AI119" s="22">
        <f t="shared" si="4"/>
        <v>27401.716521739</v>
      </c>
      <c r="AJ119" s="22">
        <f t="shared" si="5"/>
        <v>75168.3095652173</v>
      </c>
      <c r="AK119" s="22">
        <f t="shared" si="6"/>
        <v>108800.678893281</v>
      </c>
      <c r="AL119" s="22">
        <f t="shared" si="7"/>
        <v>110358.674782609</v>
      </c>
    </row>
    <row r="120" spans="1:38">
      <c r="A120" s="11" t="s">
        <v>138</v>
      </c>
      <c r="B120" s="10">
        <v>33477</v>
      </c>
      <c r="C120" s="12">
        <v>0.0591495683843359</v>
      </c>
      <c r="D120" s="12">
        <v>0.0655721923539817</v>
      </c>
      <c r="E120" s="12">
        <v>0.0662411840431892</v>
      </c>
      <c r="F120" s="12">
        <v>0.0684503168534849</v>
      </c>
      <c r="G120" s="12">
        <v>0.0680813139025005</v>
      </c>
      <c r="H120" s="12">
        <v>0.0538585897745537</v>
      </c>
      <c r="I120" s="12">
        <v>0.0579400776413561</v>
      </c>
      <c r="J120" s="12">
        <v>0.00565677721260392</v>
      </c>
      <c r="K120" s="12">
        <v>0.0157332243313875</v>
      </c>
      <c r="L120" s="12">
        <v>0.808394417110151</v>
      </c>
      <c r="M120" s="12">
        <v>1.16581986143187</v>
      </c>
      <c r="N120" s="12">
        <v>1.05777688522944</v>
      </c>
      <c r="O120" s="12">
        <v>1.0363006508503</v>
      </c>
      <c r="P120" s="12">
        <v>1.23602771362586</v>
      </c>
      <c r="Q120" s="19">
        <v>0.621154734411085</v>
      </c>
      <c r="R120" s="19">
        <v>1.01782909930716</v>
      </c>
      <c r="S120" s="20">
        <v>0.447006415191173</v>
      </c>
      <c r="T120" s="20">
        <v>1.26235565819861</v>
      </c>
      <c r="U120" s="21">
        <v>9127156</v>
      </c>
      <c r="V120" s="21">
        <v>4803271.19999985</v>
      </c>
      <c r="W120" s="21">
        <v>5678490.39999999</v>
      </c>
      <c r="X120" s="21">
        <v>7252946.20000011</v>
      </c>
      <c r="Y120" s="21">
        <v>4818877.40000001</v>
      </c>
      <c r="Z120" s="21">
        <v>341013.589565219</v>
      </c>
      <c r="AA120" s="21">
        <v>381707.96347826</v>
      </c>
      <c r="AB120" s="21">
        <v>397450.906956521</v>
      </c>
      <c r="AC120" s="21">
        <v>465936.229999998</v>
      </c>
      <c r="AD120" s="21">
        <v>367896.705217392</v>
      </c>
      <c r="AE120" s="22">
        <v>266213.407999995</v>
      </c>
      <c r="AF120" s="22">
        <v>266285.615999998</v>
      </c>
      <c r="AG120" s="22">
        <v>190737.687111111</v>
      </c>
      <c r="AH120" s="22">
        <v>588679.420869566</v>
      </c>
      <c r="AI120" s="22">
        <f t="shared" si="4"/>
        <v>40694.3739130417</v>
      </c>
      <c r="AJ120" s="22">
        <f t="shared" si="5"/>
        <v>56437.3173913023</v>
      </c>
      <c r="AK120" s="22">
        <f t="shared" si="6"/>
        <v>124922.64043478</v>
      </c>
      <c r="AL120" s="22">
        <f t="shared" si="7"/>
        <v>26883.115652173</v>
      </c>
    </row>
    <row r="121" spans="1:38">
      <c r="A121" s="11" t="s">
        <v>139</v>
      </c>
      <c r="B121" s="10">
        <v>32986</v>
      </c>
      <c r="C121" s="12">
        <v>0.0543181351379345</v>
      </c>
      <c r="D121" s="12">
        <v>0.062418984030784</v>
      </c>
      <c r="E121" s="12">
        <v>0.0659943755217005</v>
      </c>
      <c r="F121" s="12">
        <v>0.066317968496531</v>
      </c>
      <c r="G121" s="12">
        <v>0.0684907599781548</v>
      </c>
      <c r="H121" s="12">
        <v>0.0567658196068158</v>
      </c>
      <c r="I121" s="12">
        <v>0.0566232406674007</v>
      </c>
      <c r="J121" s="12">
        <v>0.00482711151813811</v>
      </c>
      <c r="K121" s="12">
        <v>0.0127541995930681</v>
      </c>
      <c r="L121" s="12">
        <v>1.0695652173913</v>
      </c>
      <c r="M121" s="12">
        <v>3.48152173913043</v>
      </c>
      <c r="N121" s="12">
        <v>4.9195652173913</v>
      </c>
      <c r="O121" s="12">
        <v>6.60681818181818</v>
      </c>
      <c r="P121" s="12">
        <v>8.26847826086957</v>
      </c>
      <c r="Q121" s="19">
        <v>1.59</v>
      </c>
      <c r="R121" s="19">
        <v>1.93</v>
      </c>
      <c r="S121" s="20">
        <v>0.407111111111111</v>
      </c>
      <c r="T121" s="20">
        <v>1.04</v>
      </c>
      <c r="U121" s="21">
        <v>768666</v>
      </c>
      <c r="V121" s="21">
        <v>486836.6</v>
      </c>
      <c r="W121" s="21">
        <v>544411.6</v>
      </c>
      <c r="X121" s="21">
        <v>561871</v>
      </c>
      <c r="Y121" s="21">
        <v>584694</v>
      </c>
      <c r="Z121" s="21">
        <v>36872.0504347826</v>
      </c>
      <c r="AA121" s="21">
        <v>73907.7765217392</v>
      </c>
      <c r="AB121" s="21">
        <v>115009.446956522</v>
      </c>
      <c r="AC121" s="21">
        <v>164638.18</v>
      </c>
      <c r="AD121" s="21">
        <v>167336.310434783</v>
      </c>
      <c r="AE121" s="22">
        <v>69969</v>
      </c>
      <c r="AF121" s="22">
        <v>77858.964</v>
      </c>
      <c r="AG121" s="22">
        <v>15893.6181333333</v>
      </c>
      <c r="AH121" s="22">
        <v>159927.911304348</v>
      </c>
      <c r="AI121" s="22">
        <f t="shared" si="4"/>
        <v>37035.7260869565</v>
      </c>
      <c r="AJ121" s="22">
        <f t="shared" si="5"/>
        <v>78137.3965217391</v>
      </c>
      <c r="AK121" s="22">
        <f t="shared" si="6"/>
        <v>127766.129565217</v>
      </c>
      <c r="AL121" s="22">
        <f t="shared" si="7"/>
        <v>130464.26</v>
      </c>
    </row>
    <row r="122" spans="1:38">
      <c r="A122" s="11" t="s">
        <v>140</v>
      </c>
      <c r="B122" s="10">
        <v>32988</v>
      </c>
      <c r="C122" s="12">
        <v>0.0534620949074074</v>
      </c>
      <c r="D122" s="12">
        <v>0.0634207594997595</v>
      </c>
      <c r="E122" s="12">
        <v>0.0673208552250219</v>
      </c>
      <c r="F122" s="12">
        <v>0.0676086124924458</v>
      </c>
      <c r="G122" s="12">
        <v>0.0687385031826332</v>
      </c>
      <c r="H122" s="12">
        <v>0.0591506422975173</v>
      </c>
      <c r="I122" s="12">
        <v>0.056836535270451</v>
      </c>
      <c r="J122" s="12">
        <v>0.00339814652024282</v>
      </c>
      <c r="K122" s="12">
        <v>0.00942831964519135</v>
      </c>
      <c r="L122" s="12">
        <v>0.393478260869565</v>
      </c>
      <c r="M122" s="12">
        <v>1.35217391304348</v>
      </c>
      <c r="N122" s="12">
        <v>1.83913043478261</v>
      </c>
      <c r="O122" s="12">
        <v>2.55</v>
      </c>
      <c r="P122" s="12">
        <v>3.05652173913043</v>
      </c>
      <c r="Q122" s="19">
        <v>1.52</v>
      </c>
      <c r="R122" s="19">
        <v>1.79</v>
      </c>
      <c r="S122" s="20">
        <v>0.513333333333333</v>
      </c>
      <c r="T122" s="20">
        <v>1.31</v>
      </c>
      <c r="U122" s="21">
        <v>354841</v>
      </c>
      <c r="V122" s="21">
        <v>239686</v>
      </c>
      <c r="W122" s="21">
        <v>257080</v>
      </c>
      <c r="X122" s="21">
        <v>235388.8</v>
      </c>
      <c r="Y122" s="21">
        <v>301355</v>
      </c>
      <c r="Z122" s="21">
        <v>4699.42173913043</v>
      </c>
      <c r="AA122" s="21">
        <v>10152.7513043478</v>
      </c>
      <c r="AB122" s="21">
        <v>16477.9834782609</v>
      </c>
      <c r="AC122" s="21">
        <v>27190.7063636364</v>
      </c>
      <c r="AD122" s="21">
        <v>24412.6043478261</v>
      </c>
      <c r="AE122" s="22">
        <v>33399.736</v>
      </c>
      <c r="AF122" s="22">
        <v>30224.14</v>
      </c>
      <c r="AG122" s="22">
        <v>8594.64515555556</v>
      </c>
      <c r="AH122" s="22">
        <v>24730.2052173913</v>
      </c>
      <c r="AI122" s="22">
        <f t="shared" si="4"/>
        <v>5453.32956521739</v>
      </c>
      <c r="AJ122" s="22">
        <f t="shared" si="5"/>
        <v>11778.5617391304</v>
      </c>
      <c r="AK122" s="22">
        <f t="shared" si="6"/>
        <v>22491.2846245059</v>
      </c>
      <c r="AL122" s="22">
        <f t="shared" si="7"/>
        <v>19713.1826086957</v>
      </c>
    </row>
    <row r="123" spans="1:38">
      <c r="A123" s="11" t="s">
        <v>141</v>
      </c>
      <c r="B123" s="10">
        <v>34094</v>
      </c>
      <c r="C123" s="12">
        <v>0.0539392752825378</v>
      </c>
      <c r="D123" s="12">
        <v>0.0624780895411164</v>
      </c>
      <c r="E123" s="12">
        <v>0.0649613071681421</v>
      </c>
      <c r="F123" s="12">
        <v>0.0660720577559921</v>
      </c>
      <c r="G123" s="12">
        <v>0.0676057815542158</v>
      </c>
      <c r="H123" s="12">
        <v>0.0509643141774128</v>
      </c>
      <c r="I123" s="12">
        <v>0.054710916146777</v>
      </c>
      <c r="J123" s="12">
        <v>0.00431922028773778</v>
      </c>
      <c r="K123" s="12">
        <v>0.0118477094711133</v>
      </c>
      <c r="L123" s="12">
        <v>1.74202898550725</v>
      </c>
      <c r="M123" s="12">
        <v>4.26280193236715</v>
      </c>
      <c r="N123" s="12">
        <v>5.84809447128288</v>
      </c>
      <c r="O123" s="12">
        <v>7.51189674523008</v>
      </c>
      <c r="P123" s="12">
        <v>8.43349436392914</v>
      </c>
      <c r="Q123" s="19">
        <v>0.948148148148148</v>
      </c>
      <c r="R123" s="19">
        <v>0.796543209876543</v>
      </c>
      <c r="S123" s="20">
        <v>0.423484224965706</v>
      </c>
      <c r="T123" s="20">
        <v>1.15308641975309</v>
      </c>
      <c r="U123" s="21">
        <v>13793740</v>
      </c>
      <c r="V123" s="21">
        <v>10687746.4</v>
      </c>
      <c r="W123" s="21">
        <v>12693862.6</v>
      </c>
      <c r="X123" s="21">
        <v>16888782.4</v>
      </c>
      <c r="Y123" s="21">
        <v>10210085.6</v>
      </c>
      <c r="Z123" s="21">
        <v>1112409.68956522</v>
      </c>
      <c r="AA123" s="21">
        <v>2341495.24434783</v>
      </c>
      <c r="AB123" s="21">
        <v>3487480.64869564</v>
      </c>
      <c r="AC123" s="21">
        <v>5562134.95363637</v>
      </c>
      <c r="AD123" s="21">
        <v>3844081.67652174</v>
      </c>
      <c r="AE123" s="22">
        <v>574993.244</v>
      </c>
      <c r="AF123" s="22">
        <v>476214.324</v>
      </c>
      <c r="AG123" s="22">
        <v>301258.092977778</v>
      </c>
      <c r="AH123" s="22">
        <v>3684737.61130435</v>
      </c>
      <c r="AI123" s="22">
        <f t="shared" si="4"/>
        <v>1229085.55478261</v>
      </c>
      <c r="AJ123" s="22">
        <f t="shared" si="5"/>
        <v>2375070.95913043</v>
      </c>
      <c r="AK123" s="22">
        <f t="shared" si="6"/>
        <v>4449725.26407115</v>
      </c>
      <c r="AL123" s="22">
        <f t="shared" si="7"/>
        <v>2731671.98695652</v>
      </c>
    </row>
    <row r="124" spans="1:38">
      <c r="A124" s="11" t="s">
        <v>142</v>
      </c>
      <c r="B124" s="10">
        <v>32305</v>
      </c>
      <c r="C124" s="12">
        <v>0.0541041474735359</v>
      </c>
      <c r="D124" s="12">
        <v>0.0630748716329966</v>
      </c>
      <c r="E124" s="12">
        <v>0.0651591184980143</v>
      </c>
      <c r="F124" s="12">
        <v>0.066605002510882</v>
      </c>
      <c r="G124" s="12">
        <v>0.0680889889458535</v>
      </c>
      <c r="H124" s="12">
        <v>0.049187962962963</v>
      </c>
      <c r="I124" s="12">
        <v>0.0559670634920635</v>
      </c>
      <c r="J124" s="12">
        <v>0.00668474562258834</v>
      </c>
      <c r="K124" s="12">
        <v>0.0178892107892108</v>
      </c>
      <c r="L124" s="12">
        <v>1.19652173913043</v>
      </c>
      <c r="M124" s="12">
        <v>3.07130434782609</v>
      </c>
      <c r="N124" s="12">
        <v>4.23652173913043</v>
      </c>
      <c r="O124" s="12">
        <v>5.38909090909091</v>
      </c>
      <c r="P124" s="12">
        <v>6.44869565217391</v>
      </c>
      <c r="Q124" s="19">
        <v>0.432</v>
      </c>
      <c r="R124" s="19">
        <v>0.536</v>
      </c>
      <c r="S124" s="20">
        <v>0.327822222222222</v>
      </c>
      <c r="T124" s="20">
        <v>0.92</v>
      </c>
      <c r="U124" s="21">
        <v>393340</v>
      </c>
      <c r="V124" s="21">
        <v>204404.4</v>
      </c>
      <c r="W124" s="21">
        <v>276869.4</v>
      </c>
      <c r="X124" s="21">
        <v>395505.2</v>
      </c>
      <c r="Y124" s="21">
        <v>220434.8</v>
      </c>
      <c r="Z124" s="21">
        <v>15366.94</v>
      </c>
      <c r="AA124" s="21">
        <v>21034.2165217391</v>
      </c>
      <c r="AB124" s="21">
        <v>38363.0373913044</v>
      </c>
      <c r="AC124" s="21">
        <v>65932.5572727273</v>
      </c>
      <c r="AD124" s="21">
        <v>44695.7765217391</v>
      </c>
      <c r="AE124" s="22">
        <v>6534.104</v>
      </c>
      <c r="AF124" s="22">
        <v>8280.356</v>
      </c>
      <c r="AG124" s="22">
        <v>7149.81128888889</v>
      </c>
      <c r="AH124" s="22">
        <v>60476.4113043478</v>
      </c>
      <c r="AI124" s="22">
        <f t="shared" si="4"/>
        <v>5667.27652173913</v>
      </c>
      <c r="AJ124" s="22">
        <f t="shared" si="5"/>
        <v>22996.0973913043</v>
      </c>
      <c r="AK124" s="22">
        <f t="shared" si="6"/>
        <v>50565.6172727273</v>
      </c>
      <c r="AL124" s="22">
        <f t="shared" si="7"/>
        <v>29328.8365217391</v>
      </c>
    </row>
    <row r="125" spans="1:38">
      <c r="A125" s="11" t="s">
        <v>143</v>
      </c>
      <c r="B125" s="10">
        <v>32581</v>
      </c>
      <c r="C125" s="12">
        <v>0.0532495493299584</v>
      </c>
      <c r="D125" s="12">
        <v>0.0633549556175115</v>
      </c>
      <c r="E125" s="12">
        <v>0.0660340913565379</v>
      </c>
      <c r="F125" s="12">
        <v>0.0685627435662559</v>
      </c>
      <c r="G125" s="12">
        <v>0.0700600118823357</v>
      </c>
      <c r="H125" s="12">
        <v>0.0514808735464579</v>
      </c>
      <c r="I125" s="12">
        <v>0.055347700198831</v>
      </c>
      <c r="J125" s="12">
        <v>0.00408330593117961</v>
      </c>
      <c r="K125" s="12">
        <v>0.0112989325867908</v>
      </c>
      <c r="L125" s="12">
        <v>2.03073811931244</v>
      </c>
      <c r="M125" s="12">
        <v>7.18705763397371</v>
      </c>
      <c r="N125" s="12">
        <v>10.2258847320526</v>
      </c>
      <c r="O125" s="12">
        <v>14.3492600422833</v>
      </c>
      <c r="P125" s="12">
        <v>17.6006066734075</v>
      </c>
      <c r="Q125" s="19">
        <v>2.17116279069767</v>
      </c>
      <c r="R125" s="19">
        <v>2.30790697674419</v>
      </c>
      <c r="S125" s="20">
        <v>0.350036175710594</v>
      </c>
      <c r="T125" s="20">
        <v>0.929302325581395</v>
      </c>
      <c r="U125" s="21">
        <v>5474179</v>
      </c>
      <c r="V125" s="21">
        <v>5846932.59999999</v>
      </c>
      <c r="W125" s="21">
        <v>5688121.8</v>
      </c>
      <c r="X125" s="21">
        <v>3883081.8</v>
      </c>
      <c r="Y125" s="21">
        <v>7857969.2</v>
      </c>
      <c r="Z125" s="21">
        <v>326845.128695653</v>
      </c>
      <c r="AA125" s="21">
        <v>1011035.2973913</v>
      </c>
      <c r="AB125" s="21">
        <v>1406931.14521739</v>
      </c>
      <c r="AC125" s="21">
        <v>1323482.08909091</v>
      </c>
      <c r="AD125" s="21">
        <v>2630568.2773913</v>
      </c>
      <c r="AE125" s="22">
        <v>626038.532</v>
      </c>
      <c r="AF125" s="22">
        <v>738956.36</v>
      </c>
      <c r="AG125" s="22">
        <v>113848.479555556</v>
      </c>
      <c r="AH125" s="22">
        <v>1400303.5173913</v>
      </c>
      <c r="AI125" s="22">
        <f t="shared" si="4"/>
        <v>684190.168695652</v>
      </c>
      <c r="AJ125" s="22">
        <f t="shared" si="5"/>
        <v>1080086.01652174</v>
      </c>
      <c r="AK125" s="22">
        <f t="shared" si="6"/>
        <v>996636.960395256</v>
      </c>
      <c r="AL125" s="22">
        <f t="shared" si="7"/>
        <v>2303723.14869565</v>
      </c>
    </row>
    <row r="126" spans="1:38">
      <c r="A126" s="11" t="s">
        <v>144</v>
      </c>
      <c r="B126" s="10">
        <v>32984</v>
      </c>
      <c r="C126" s="12">
        <v>0.0545925982865221</v>
      </c>
      <c r="D126" s="12">
        <v>0.0624943158256108</v>
      </c>
      <c r="E126" s="12">
        <v>0.0651606677843218</v>
      </c>
      <c r="F126" s="12">
        <v>0.0665688769517968</v>
      </c>
      <c r="G126" s="12">
        <v>0.0681622336743013</v>
      </c>
      <c r="H126" s="12">
        <v>0.0561116835146602</v>
      </c>
      <c r="I126" s="12">
        <v>0.0542193145982952</v>
      </c>
      <c r="J126" s="12">
        <v>0.00433615084987232</v>
      </c>
      <c r="K126" s="12">
        <v>0.0115454425848829</v>
      </c>
      <c r="L126" s="12">
        <v>1.68294314381271</v>
      </c>
      <c r="M126" s="12">
        <v>6.15719063545151</v>
      </c>
      <c r="N126" s="12">
        <v>8.75384615384615</v>
      </c>
      <c r="O126" s="12">
        <v>12.0811188811189</v>
      </c>
      <c r="P126" s="12">
        <v>14.6702341137124</v>
      </c>
      <c r="Q126" s="19">
        <v>1.88923076923077</v>
      </c>
      <c r="R126" s="19">
        <v>2.18461538461538</v>
      </c>
      <c r="S126" s="20">
        <v>0.371555555555556</v>
      </c>
      <c r="T126" s="20">
        <v>1.07384615384615</v>
      </c>
      <c r="U126" s="21">
        <v>3488667</v>
      </c>
      <c r="V126" s="21">
        <v>3363937.8</v>
      </c>
      <c r="W126" s="21">
        <v>3567003.2</v>
      </c>
      <c r="X126" s="21">
        <v>3386728.2</v>
      </c>
      <c r="Y126" s="21">
        <v>3871805.4</v>
      </c>
      <c r="Z126" s="21">
        <v>235680.354782609</v>
      </c>
      <c r="AA126" s="21">
        <v>743222.825217392</v>
      </c>
      <c r="AB126" s="21">
        <v>1068890.31652174</v>
      </c>
      <c r="AC126" s="21">
        <v>1401926.52909091</v>
      </c>
      <c r="AD126" s="21">
        <v>1499535.49565217</v>
      </c>
      <c r="AE126" s="22">
        <v>358683.084</v>
      </c>
      <c r="AF126" s="22">
        <v>387090.3</v>
      </c>
      <c r="AG126" s="22">
        <v>77106.5529777777</v>
      </c>
      <c r="AH126" s="22">
        <v>1015926.18173913</v>
      </c>
      <c r="AI126" s="22">
        <f t="shared" si="4"/>
        <v>507542.470434783</v>
      </c>
      <c r="AJ126" s="22">
        <f t="shared" si="5"/>
        <v>833209.961739131</v>
      </c>
      <c r="AK126" s="22">
        <f t="shared" si="6"/>
        <v>1166246.1743083</v>
      </c>
      <c r="AL126" s="22">
        <f t="shared" si="7"/>
        <v>1263855.14086956</v>
      </c>
    </row>
    <row r="127" spans="1:38">
      <c r="A127" s="11" t="s">
        <v>145</v>
      </c>
      <c r="B127" s="10">
        <v>32291</v>
      </c>
      <c r="C127" s="12">
        <v>0.0528372831018181</v>
      </c>
      <c r="D127" s="12">
        <v>0.0615363746499295</v>
      </c>
      <c r="E127" s="12">
        <v>0.0654289762565966</v>
      </c>
      <c r="F127" s="12">
        <v>0.0661408602222538</v>
      </c>
      <c r="G127" s="12">
        <v>0.0683238254292537</v>
      </c>
      <c r="H127" s="12">
        <v>0.0566407796835031</v>
      </c>
      <c r="I127" s="12">
        <v>0.0528642557134224</v>
      </c>
      <c r="J127" s="12">
        <v>0.00408359414125819</v>
      </c>
      <c r="K127" s="12">
        <v>0.0115721321814419</v>
      </c>
      <c r="L127" s="12">
        <v>1.47217391304348</v>
      </c>
      <c r="M127" s="12">
        <v>3.49391304347826</v>
      </c>
      <c r="N127" s="12">
        <v>5.16782608695652</v>
      </c>
      <c r="O127" s="12">
        <v>6.76909090909091</v>
      </c>
      <c r="P127" s="12">
        <v>8.43130434782609</v>
      </c>
      <c r="Q127" s="19">
        <v>1.296</v>
      </c>
      <c r="R127" s="19">
        <v>1.376</v>
      </c>
      <c r="S127" s="20">
        <v>0.241066666666667</v>
      </c>
      <c r="T127" s="20">
        <v>0.676</v>
      </c>
      <c r="U127" s="21">
        <v>911702</v>
      </c>
      <c r="V127" s="21">
        <v>610002.8</v>
      </c>
      <c r="W127" s="21">
        <v>781243.6</v>
      </c>
      <c r="X127" s="21">
        <v>1190874.8</v>
      </c>
      <c r="Y127" s="21">
        <v>578235.4</v>
      </c>
      <c r="Z127" s="21">
        <v>41778.6947826087</v>
      </c>
      <c r="AA127" s="21">
        <v>88804.3643478261</v>
      </c>
      <c r="AB127" s="21">
        <v>165828.480869565</v>
      </c>
      <c r="AC127" s="21">
        <v>312235.942727273</v>
      </c>
      <c r="AD127" s="21">
        <v>192095.091304348</v>
      </c>
      <c r="AE127" s="22">
        <v>49843.824</v>
      </c>
      <c r="AF127" s="22">
        <v>49134.244</v>
      </c>
      <c r="AG127" s="22">
        <v>10909.7896888889</v>
      </c>
      <c r="AH127" s="22">
        <v>159140.363478261</v>
      </c>
      <c r="AI127" s="22">
        <f t="shared" si="4"/>
        <v>47025.6695652174</v>
      </c>
      <c r="AJ127" s="22">
        <f t="shared" si="5"/>
        <v>124049.786086956</v>
      </c>
      <c r="AK127" s="22">
        <f t="shared" si="6"/>
        <v>270457.247944664</v>
      </c>
      <c r="AL127" s="22">
        <f t="shared" si="7"/>
        <v>150316.396521739</v>
      </c>
    </row>
    <row r="128" spans="1:38">
      <c r="A128" s="11" t="s">
        <v>146</v>
      </c>
      <c r="B128" s="10">
        <v>19492</v>
      </c>
      <c r="C128" s="12">
        <v>0.0542090535191007</v>
      </c>
      <c r="D128" s="12">
        <v>0.0609651820885124</v>
      </c>
      <c r="E128" s="12">
        <v>0.0650384310125261</v>
      </c>
      <c r="F128" s="12">
        <v>0.067154152492352</v>
      </c>
      <c r="G128" s="12">
        <v>0.0691189386640473</v>
      </c>
      <c r="H128" s="12">
        <v>0.0567386950734536</v>
      </c>
      <c r="I128" s="12">
        <v>0.0624721044719348</v>
      </c>
      <c r="J128" s="12">
        <v>0.00359468177342702</v>
      </c>
      <c r="K128" s="12">
        <v>0.00954982239127872</v>
      </c>
      <c r="L128" s="12">
        <v>1.06902173913043</v>
      </c>
      <c r="M128" s="12">
        <v>1.23233695652174</v>
      </c>
      <c r="N128" s="12">
        <v>1.60380434782609</v>
      </c>
      <c r="O128" s="12">
        <v>2.00880681818182</v>
      </c>
      <c r="P128" s="12">
        <v>2.21902173913043</v>
      </c>
      <c r="Q128" s="19">
        <v>1.49375</v>
      </c>
      <c r="R128" s="19">
        <v>1.38</v>
      </c>
      <c r="S128" s="20">
        <v>0.25475</v>
      </c>
      <c r="T128" s="20">
        <v>0.64625</v>
      </c>
      <c r="U128" s="21">
        <v>1029</v>
      </c>
      <c r="V128" s="21">
        <v>938.6</v>
      </c>
      <c r="W128" s="21">
        <v>901</v>
      </c>
      <c r="X128" s="21">
        <v>436.8</v>
      </c>
      <c r="Y128" s="21">
        <v>1572.2</v>
      </c>
      <c r="Z128" s="21">
        <v>40.0886956521739</v>
      </c>
      <c r="AA128" s="21">
        <v>51.3104347826087</v>
      </c>
      <c r="AB128" s="21">
        <v>73.6034782608696</v>
      </c>
      <c r="AC128" s="21">
        <v>45.2636363636364</v>
      </c>
      <c r="AD128" s="21">
        <v>157.33652173913</v>
      </c>
      <c r="AE128" s="22">
        <v>103.92</v>
      </c>
      <c r="AF128" s="22">
        <v>106.068</v>
      </c>
      <c r="AG128" s="22">
        <v>24.8312888888889</v>
      </c>
      <c r="AH128" s="22">
        <v>71.12</v>
      </c>
      <c r="AI128" s="22">
        <f t="shared" si="4"/>
        <v>11.2217391304348</v>
      </c>
      <c r="AJ128" s="22">
        <f t="shared" si="5"/>
        <v>33.5147826086957</v>
      </c>
      <c r="AK128" s="22">
        <f t="shared" si="6"/>
        <v>5.17494071146246</v>
      </c>
      <c r="AL128" s="22">
        <f t="shared" si="7"/>
        <v>117.247826086957</v>
      </c>
    </row>
    <row r="129" spans="1:38">
      <c r="A129" s="11" t="s">
        <v>147</v>
      </c>
      <c r="B129" s="10">
        <v>33895</v>
      </c>
      <c r="C129" s="12">
        <v>0.0550059105429586</v>
      </c>
      <c r="D129" s="12">
        <v>0.0591141465769915</v>
      </c>
      <c r="E129" s="12">
        <v>0.0594792306550291</v>
      </c>
      <c r="F129" s="12">
        <v>0.0601366844383592</v>
      </c>
      <c r="G129" s="12">
        <v>0.0606308285121918</v>
      </c>
      <c r="H129" s="12">
        <v>0.0530941134934519</v>
      </c>
      <c r="I129" s="12">
        <v>0.0545343661666755</v>
      </c>
      <c r="J129" s="12">
        <v>0.00375552769485164</v>
      </c>
      <c r="K129" s="12">
        <v>0.0105169815203837</v>
      </c>
      <c r="L129" s="12">
        <v>1.86376811594203</v>
      </c>
      <c r="M129" s="12">
        <v>1.72946859903382</v>
      </c>
      <c r="N129" s="12">
        <v>1.72367149758454</v>
      </c>
      <c r="O129" s="12">
        <v>1.94545454545455</v>
      </c>
      <c r="P129" s="12">
        <v>1.89855072463768</v>
      </c>
      <c r="Q129" s="19">
        <v>1.4237037037037</v>
      </c>
      <c r="R129" s="19">
        <v>2.29777777777778</v>
      </c>
      <c r="S129" s="20">
        <v>0.333827160493827</v>
      </c>
      <c r="T129" s="20">
        <v>0.927407407407407</v>
      </c>
      <c r="U129" s="21">
        <v>6543932</v>
      </c>
      <c r="V129" s="21">
        <v>4427389.8</v>
      </c>
      <c r="W129" s="21">
        <v>4965096.8</v>
      </c>
      <c r="X129" s="21">
        <v>5894878.6</v>
      </c>
      <c r="Y129" s="21">
        <v>4439888.6</v>
      </c>
      <c r="Z129" s="21">
        <v>444269.863478261</v>
      </c>
      <c r="AA129" s="21">
        <v>308610.086086956</v>
      </c>
      <c r="AB129" s="21">
        <v>320629.187826087</v>
      </c>
      <c r="AC129" s="21">
        <v>407210.243636364</v>
      </c>
      <c r="AD129" s="21">
        <v>330384.073043478</v>
      </c>
      <c r="AE129" s="22">
        <v>479246.832</v>
      </c>
      <c r="AF129" s="22">
        <v>780270.016</v>
      </c>
      <c r="AG129" s="22">
        <v>129908.82</v>
      </c>
      <c r="AH129" s="22">
        <v>396265.000869566</v>
      </c>
      <c r="AI129" s="22">
        <f t="shared" si="4"/>
        <v>-135659.777391305</v>
      </c>
      <c r="AJ129" s="22">
        <f t="shared" si="5"/>
        <v>-123640.675652174</v>
      </c>
      <c r="AK129" s="22">
        <f t="shared" si="6"/>
        <v>-37059.6198418975</v>
      </c>
      <c r="AL129" s="22">
        <f t="shared" si="7"/>
        <v>-113885.790434783</v>
      </c>
    </row>
    <row r="130" spans="1:38">
      <c r="A130" s="11" t="s">
        <v>148</v>
      </c>
      <c r="B130" s="10">
        <v>19646</v>
      </c>
      <c r="C130" s="12">
        <v>0.0533145804233553</v>
      </c>
      <c r="D130" s="12">
        <v>0.0576867910936168</v>
      </c>
      <c r="E130" s="12">
        <v>0.0597181454246642</v>
      </c>
      <c r="F130" s="12">
        <v>0.0620357371031746</v>
      </c>
      <c r="G130" s="12">
        <v>0.0626585899538387</v>
      </c>
      <c r="H130" s="12">
        <v>0.0548548764037895</v>
      </c>
      <c r="I130" s="12">
        <v>0.0584558636120528</v>
      </c>
      <c r="J130" s="12">
        <v>0.00494228848501066</v>
      </c>
      <c r="K130" s="12">
        <v>0.0125049108804619</v>
      </c>
      <c r="L130" s="12">
        <v>1.09021739130435</v>
      </c>
      <c r="M130" s="12">
        <v>1.46195652173913</v>
      </c>
      <c r="N130" s="12">
        <v>1.83804347826087</v>
      </c>
      <c r="O130" s="12">
        <v>1.84659090909091</v>
      </c>
      <c r="P130" s="12">
        <v>2.49782608695652</v>
      </c>
      <c r="Q130" s="19">
        <v>0.95</v>
      </c>
      <c r="R130" s="19">
        <v>1.93</v>
      </c>
      <c r="S130" s="20">
        <v>0.525555555555556</v>
      </c>
      <c r="T130" s="20">
        <v>1.38</v>
      </c>
      <c r="U130" s="21">
        <v>456706</v>
      </c>
      <c r="V130" s="21">
        <v>246280</v>
      </c>
      <c r="W130" s="21">
        <v>280390.2</v>
      </c>
      <c r="X130" s="21">
        <v>362734.6</v>
      </c>
      <c r="Y130" s="21">
        <v>246540.4</v>
      </c>
      <c r="Z130" s="21">
        <v>20644.9660869565</v>
      </c>
      <c r="AA130" s="21">
        <v>15778.36</v>
      </c>
      <c r="AB130" s="21">
        <v>20375.6156521739</v>
      </c>
      <c r="AC130" s="21">
        <v>26094.2127272727</v>
      </c>
      <c r="AD130" s="21">
        <v>24303.1460869565</v>
      </c>
      <c r="AE130" s="22">
        <v>23329.184</v>
      </c>
      <c r="AF130" s="22">
        <v>47794.74</v>
      </c>
      <c r="AG130" s="22">
        <v>14203.5880888889</v>
      </c>
      <c r="AH130" s="22">
        <v>33748.3452173913</v>
      </c>
      <c r="AI130" s="22">
        <f t="shared" si="4"/>
        <v>-4866.60608695652</v>
      </c>
      <c r="AJ130" s="22">
        <f t="shared" si="5"/>
        <v>-269.350434782598</v>
      </c>
      <c r="AK130" s="22">
        <f t="shared" si="6"/>
        <v>5449.2466403162</v>
      </c>
      <c r="AL130" s="22">
        <f t="shared" si="7"/>
        <v>3658.17999999999</v>
      </c>
    </row>
    <row r="131" spans="1:38">
      <c r="A131" s="11" t="s">
        <v>149</v>
      </c>
      <c r="B131" s="10">
        <v>34348</v>
      </c>
      <c r="C131" s="12">
        <v>0.0545370072804887</v>
      </c>
      <c r="D131" s="12">
        <v>0.0631124370044184</v>
      </c>
      <c r="E131" s="12">
        <v>0.0663499861645626</v>
      </c>
      <c r="F131" s="12">
        <v>0.0683448444123452</v>
      </c>
      <c r="G131" s="12">
        <v>0.0691619828919385</v>
      </c>
      <c r="H131" s="12">
        <v>0.0522872172528201</v>
      </c>
      <c r="I131" s="12">
        <v>0.0559576621224118</v>
      </c>
      <c r="J131" s="12">
        <v>0.0044273754081395</v>
      </c>
      <c r="K131" s="12">
        <v>0.0123713906128021</v>
      </c>
      <c r="L131" s="12">
        <v>1.83260869565217</v>
      </c>
      <c r="M131" s="12">
        <v>6.07608695652174</v>
      </c>
      <c r="N131" s="12">
        <v>8.54420289855072</v>
      </c>
      <c r="O131" s="12">
        <v>12.0330808080808</v>
      </c>
      <c r="P131" s="12">
        <v>14.6079710144928</v>
      </c>
      <c r="Q131" s="19">
        <v>1.47888888888889</v>
      </c>
      <c r="R131" s="19">
        <v>1.90666666666667</v>
      </c>
      <c r="S131" s="20">
        <v>0.383654320987654</v>
      </c>
      <c r="T131" s="20">
        <v>0.994444444444445</v>
      </c>
      <c r="U131" s="21">
        <v>11236539</v>
      </c>
      <c r="V131" s="21">
        <v>13483377.6</v>
      </c>
      <c r="W131" s="21">
        <v>12930217</v>
      </c>
      <c r="X131" s="21">
        <v>8405106.6</v>
      </c>
      <c r="Y131" s="21">
        <v>17811244</v>
      </c>
      <c r="Z131" s="21">
        <v>809060.408695652</v>
      </c>
      <c r="AA131" s="21">
        <v>3034095.48608695</v>
      </c>
      <c r="AB131" s="21">
        <v>4042242.03913043</v>
      </c>
      <c r="AC131" s="21">
        <v>3617023.56909091</v>
      </c>
      <c r="AD131" s="21">
        <v>7878143.51391305</v>
      </c>
      <c r="AE131" s="22">
        <v>758454.924</v>
      </c>
      <c r="AF131" s="22">
        <v>1010543.308</v>
      </c>
      <c r="AG131" s="22">
        <v>185588.562933333</v>
      </c>
      <c r="AH131" s="22">
        <v>3457280.85652174</v>
      </c>
      <c r="AI131" s="22">
        <f t="shared" si="4"/>
        <v>2225035.0773913</v>
      </c>
      <c r="AJ131" s="22">
        <f t="shared" si="5"/>
        <v>3233181.63043478</v>
      </c>
      <c r="AK131" s="22">
        <f t="shared" si="6"/>
        <v>2807963.16039526</v>
      </c>
      <c r="AL131" s="22">
        <f t="shared" si="7"/>
        <v>7069083.1052174</v>
      </c>
    </row>
    <row r="132" spans="1:38">
      <c r="A132" s="11" t="s">
        <v>150</v>
      </c>
      <c r="B132" s="10">
        <v>20903</v>
      </c>
      <c r="C132" s="12">
        <v>0.0522828652543358</v>
      </c>
      <c r="D132" s="12">
        <v>0.0589126602590059</v>
      </c>
      <c r="E132" s="12">
        <v>0.0599227597073211</v>
      </c>
      <c r="F132" s="12">
        <v>0.062208176352968</v>
      </c>
      <c r="G132" s="12">
        <v>0.0621263634913682</v>
      </c>
      <c r="H132" s="12">
        <v>0.0509259040679902</v>
      </c>
      <c r="I132" s="12">
        <v>0.0570269209204555</v>
      </c>
      <c r="J132" s="12">
        <v>0.00389747257078272</v>
      </c>
      <c r="K132" s="12">
        <v>0.0106043560968842</v>
      </c>
      <c r="L132" s="12">
        <v>1.04492753623188</v>
      </c>
      <c r="M132" s="12">
        <v>1.87616747181965</v>
      </c>
      <c r="N132" s="12">
        <v>2.3463768115942</v>
      </c>
      <c r="O132" s="12">
        <v>2.71313131313131</v>
      </c>
      <c r="P132" s="12">
        <v>3.00660225442834</v>
      </c>
      <c r="Q132" s="19">
        <v>1.24</v>
      </c>
      <c r="R132" s="19">
        <v>1.89555555555555</v>
      </c>
      <c r="S132" s="20">
        <v>0.328296296296296</v>
      </c>
      <c r="T132" s="20">
        <v>0.932592592592593</v>
      </c>
      <c r="U132" s="21">
        <v>4817196</v>
      </c>
      <c r="V132" s="21">
        <v>2941444.6</v>
      </c>
      <c r="W132" s="21">
        <v>3335495.2</v>
      </c>
      <c r="X132" s="21">
        <v>4129359.2</v>
      </c>
      <c r="Y132" s="21">
        <v>2850708.4</v>
      </c>
      <c r="Z132" s="21">
        <v>256301.753043478</v>
      </c>
      <c r="AA132" s="21">
        <v>333740.163478261</v>
      </c>
      <c r="AB132" s="21">
        <v>415526.237391305</v>
      </c>
      <c r="AC132" s="21">
        <v>558612.80090909</v>
      </c>
      <c r="AD132" s="21">
        <v>448681.555652175</v>
      </c>
      <c r="AE132" s="22">
        <v>331742.712</v>
      </c>
      <c r="AF132" s="22">
        <v>492569.924</v>
      </c>
      <c r="AG132" s="22">
        <v>91687.6460444445</v>
      </c>
      <c r="AH132" s="22">
        <v>569539.559130434</v>
      </c>
      <c r="AI132" s="22">
        <f t="shared" ref="AI132:AI170" si="8">AA132-Z132</f>
        <v>77438.4104347823</v>
      </c>
      <c r="AJ132" s="22">
        <f t="shared" ref="AJ132:AJ170" si="9">AB132-Z132</f>
        <v>159224.484347826</v>
      </c>
      <c r="AK132" s="22">
        <f t="shared" ref="AK132:AK170" si="10">AC132-Z132</f>
        <v>302311.047865612</v>
      </c>
      <c r="AL132" s="22">
        <f t="shared" ref="AL132:AL170" si="11">AD132-Z132</f>
        <v>192379.802608696</v>
      </c>
    </row>
    <row r="133" spans="1:38">
      <c r="A133" s="11" t="s">
        <v>151</v>
      </c>
      <c r="B133" s="10">
        <v>35354</v>
      </c>
      <c r="C133" s="12">
        <v>0.0548972543309194</v>
      </c>
      <c r="D133" s="12">
        <v>0.0654898258700604</v>
      </c>
      <c r="E133" s="12">
        <v>0.067233168881015</v>
      </c>
      <c r="F133" s="12">
        <v>0.0697263396052488</v>
      </c>
      <c r="G133" s="12">
        <v>0.0698473554917306</v>
      </c>
      <c r="H133" s="12">
        <v>0.0520120801657726</v>
      </c>
      <c r="I133" s="12">
        <v>0.0566142951663565</v>
      </c>
      <c r="J133" s="12">
        <v>0.00529383892246243</v>
      </c>
      <c r="K133" s="12">
        <v>0.0145515098770806</v>
      </c>
      <c r="L133" s="12">
        <v>1.72298136645963</v>
      </c>
      <c r="M133" s="12">
        <v>6.29347826086956</v>
      </c>
      <c r="N133" s="12">
        <v>8.54068322981367</v>
      </c>
      <c r="O133" s="12">
        <v>11.9857142857143</v>
      </c>
      <c r="P133" s="12">
        <v>14.8701863354037</v>
      </c>
      <c r="Q133" s="19">
        <v>1.29857142857143</v>
      </c>
      <c r="R133" s="19">
        <v>1.98285714285714</v>
      </c>
      <c r="S133" s="20">
        <v>0.408539682539683</v>
      </c>
      <c r="T133" s="20">
        <v>1.09</v>
      </c>
      <c r="U133" s="21">
        <v>1736552</v>
      </c>
      <c r="V133" s="21">
        <v>1442245.6</v>
      </c>
      <c r="W133" s="21">
        <v>1496075.8</v>
      </c>
      <c r="X133" s="21">
        <v>1165813.4</v>
      </c>
      <c r="Y133" s="21">
        <v>2061271</v>
      </c>
      <c r="Z133" s="21">
        <v>146524.74</v>
      </c>
      <c r="AA133" s="21">
        <v>382752.337391304</v>
      </c>
      <c r="AB133" s="21">
        <v>513168.394782609</v>
      </c>
      <c r="AC133" s="21">
        <v>557206.10909091</v>
      </c>
      <c r="AD133" s="21">
        <v>975976.070434783</v>
      </c>
      <c r="AE133" s="22">
        <v>94913.624</v>
      </c>
      <c r="AF133" s="22">
        <v>161527.3</v>
      </c>
      <c r="AG133" s="22">
        <v>37197.0036444444</v>
      </c>
      <c r="AH133" s="22">
        <v>581242.303478261</v>
      </c>
      <c r="AI133" s="22">
        <f t="shared" si="8"/>
        <v>236227.597391304</v>
      </c>
      <c r="AJ133" s="22">
        <f t="shared" si="9"/>
        <v>366643.654782609</v>
      </c>
      <c r="AK133" s="22">
        <f t="shared" si="10"/>
        <v>410681.36909091</v>
      </c>
      <c r="AL133" s="22">
        <f t="shared" si="11"/>
        <v>829451.330434783</v>
      </c>
    </row>
    <row r="134" spans="1:38">
      <c r="A134" s="11" t="s">
        <v>152</v>
      </c>
      <c r="B134" s="10">
        <v>35244</v>
      </c>
      <c r="C134" s="12">
        <v>0.0551250005828359</v>
      </c>
      <c r="D134" s="12">
        <v>0.0579722438954914</v>
      </c>
      <c r="E134" s="12">
        <v>0.0596597730101741</v>
      </c>
      <c r="F134" s="12">
        <v>0.060001790925431</v>
      </c>
      <c r="G134" s="12">
        <v>0.0613206527935248</v>
      </c>
      <c r="H134" s="12">
        <v>0.0571618275144471</v>
      </c>
      <c r="I134" s="12">
        <v>0.0574347137800511</v>
      </c>
      <c r="J134" s="12">
        <v>0.00305606379945408</v>
      </c>
      <c r="K134" s="12">
        <v>0.00858895248414445</v>
      </c>
      <c r="L134" s="12">
        <v>1.44844720496894</v>
      </c>
      <c r="M134" s="12">
        <v>1.72732919254658</v>
      </c>
      <c r="N134" s="12">
        <v>1.64968944099379</v>
      </c>
      <c r="O134" s="12">
        <v>1.73051948051948</v>
      </c>
      <c r="P134" s="12">
        <v>1.67142857142857</v>
      </c>
      <c r="Q134" s="19">
        <v>1.76</v>
      </c>
      <c r="R134" s="19">
        <v>2.20857142857143</v>
      </c>
      <c r="S134" s="20">
        <v>0.324253968253968</v>
      </c>
      <c r="T134" s="20">
        <v>0.954285714285714</v>
      </c>
      <c r="U134" s="21">
        <v>15317690</v>
      </c>
      <c r="V134" s="21">
        <v>13000314.4</v>
      </c>
      <c r="W134" s="21">
        <v>12325053.4</v>
      </c>
      <c r="X134" s="21">
        <v>9757085.40000001</v>
      </c>
      <c r="Y134" s="21">
        <v>15174505.6</v>
      </c>
      <c r="Z134" s="21">
        <v>424868.33826087</v>
      </c>
      <c r="AA134" s="21">
        <v>390140.411304347</v>
      </c>
      <c r="AB134" s="21">
        <v>398065.028695652</v>
      </c>
      <c r="AC134" s="21">
        <v>325672.751818182</v>
      </c>
      <c r="AD134" s="21">
        <v>432276.695652174</v>
      </c>
      <c r="AE134" s="22">
        <v>1309784.392</v>
      </c>
      <c r="AF134" s="22">
        <v>1738666.796</v>
      </c>
      <c r="AG134" s="22">
        <v>334124.955377778</v>
      </c>
      <c r="AH134" s="22">
        <v>515338.785217391</v>
      </c>
      <c r="AI134" s="22">
        <f t="shared" si="8"/>
        <v>-34727.9269565223</v>
      </c>
      <c r="AJ134" s="22">
        <f t="shared" si="9"/>
        <v>-26803.3095652175</v>
      </c>
      <c r="AK134" s="22">
        <f t="shared" si="10"/>
        <v>-99195.586442688</v>
      </c>
      <c r="AL134" s="22">
        <f t="shared" si="11"/>
        <v>7408.3573913041</v>
      </c>
    </row>
    <row r="135" spans="1:38">
      <c r="A135" s="11" t="s">
        <v>153</v>
      </c>
      <c r="B135" s="10">
        <v>40294</v>
      </c>
      <c r="C135" s="12">
        <v>0.0609111322291728</v>
      </c>
      <c r="D135" s="12">
        <v>0.0672661002370711</v>
      </c>
      <c r="E135" s="12">
        <v>0.0685293354777251</v>
      </c>
      <c r="F135" s="12">
        <v>0.0700283464652366</v>
      </c>
      <c r="G135" s="12">
        <v>0.0702353093949178</v>
      </c>
      <c r="H135" s="12">
        <v>0.0549410687419833</v>
      </c>
      <c r="I135" s="12">
        <v>0.05811561185706</v>
      </c>
      <c r="J135" s="12">
        <v>0.00611609568409168</v>
      </c>
      <c r="K135" s="12">
        <v>0.0163569442878734</v>
      </c>
      <c r="L135" s="12">
        <v>1.36484438745775</v>
      </c>
      <c r="M135" s="12">
        <v>3.09504604266231</v>
      </c>
      <c r="N135" s="12">
        <v>4.10262268329642</v>
      </c>
      <c r="O135" s="12">
        <v>5.00243724104314</v>
      </c>
      <c r="P135" s="12">
        <v>5.7970392819676</v>
      </c>
      <c r="Q135" s="19">
        <v>0.827453083109919</v>
      </c>
      <c r="R135" s="19">
        <v>0.832064343163539</v>
      </c>
      <c r="S135" s="20">
        <v>0.451808162049449</v>
      </c>
      <c r="T135" s="20">
        <v>1.19292225201072</v>
      </c>
      <c r="U135" s="21">
        <v>57747684</v>
      </c>
      <c r="V135" s="21">
        <v>88558697.1999981</v>
      </c>
      <c r="W135" s="21">
        <v>115416837.599998</v>
      </c>
      <c r="X135" s="21">
        <v>181792158.8</v>
      </c>
      <c r="Y135" s="21">
        <v>86079743.0000023</v>
      </c>
      <c r="Z135" s="21">
        <v>4187987.15565222</v>
      </c>
      <c r="AA135" s="21">
        <v>12063938.2034782</v>
      </c>
      <c r="AB135" s="21">
        <v>19656113.1330435</v>
      </c>
      <c r="AC135" s="21">
        <v>34246015.928182</v>
      </c>
      <c r="AD135" s="21">
        <v>21582037.1095653</v>
      </c>
      <c r="AE135" s="22">
        <v>2214162.18800002</v>
      </c>
      <c r="AF135" s="22">
        <v>2155058.068</v>
      </c>
      <c r="AG135" s="22">
        <v>1297188.02213333</v>
      </c>
      <c r="AH135" s="22">
        <v>11339118.4391305</v>
      </c>
      <c r="AI135" s="22">
        <f t="shared" si="8"/>
        <v>7875951.04782603</v>
      </c>
      <c r="AJ135" s="22">
        <f t="shared" si="9"/>
        <v>15468125.9773912</v>
      </c>
      <c r="AK135" s="22">
        <f t="shared" si="10"/>
        <v>30058028.7725297</v>
      </c>
      <c r="AL135" s="22">
        <f t="shared" si="11"/>
        <v>17394049.953913</v>
      </c>
    </row>
    <row r="136" spans="1:38">
      <c r="A136" s="11" t="s">
        <v>154</v>
      </c>
      <c r="B136" s="10">
        <v>35444</v>
      </c>
      <c r="C136" s="12">
        <v>0.0540018961769566</v>
      </c>
      <c r="D136" s="12">
        <v>0.0643364427023279</v>
      </c>
      <c r="E136" s="12">
        <v>0.0647544082854242</v>
      </c>
      <c r="F136" s="12">
        <v>0.063872631034383</v>
      </c>
      <c r="G136" s="12">
        <v>0.0649413128354177</v>
      </c>
      <c r="H136" s="12">
        <v>0.0527787036293803</v>
      </c>
      <c r="I136" s="12">
        <v>0.0562437990009252</v>
      </c>
      <c r="J136" s="12">
        <v>0.00543301175013123</v>
      </c>
      <c r="K136" s="12">
        <v>0.0142404370719348</v>
      </c>
      <c r="L136" s="12">
        <v>1.20642722117202</v>
      </c>
      <c r="M136" s="12">
        <v>3.47561436672968</v>
      </c>
      <c r="N136" s="12">
        <v>3.43969754253308</v>
      </c>
      <c r="O136" s="12">
        <v>3.64624505928854</v>
      </c>
      <c r="P136" s="12">
        <v>4.034404536862</v>
      </c>
      <c r="Q136" s="19">
        <v>0.657391304347826</v>
      </c>
      <c r="R136" s="19">
        <v>0.805217391304348</v>
      </c>
      <c r="S136" s="20">
        <v>0.587710144927536</v>
      </c>
      <c r="T136" s="20">
        <v>1.4695652173913</v>
      </c>
      <c r="U136" s="21">
        <v>1762211</v>
      </c>
      <c r="V136" s="21">
        <v>1648215.4</v>
      </c>
      <c r="W136" s="21">
        <v>1954503.6</v>
      </c>
      <c r="X136" s="21">
        <v>2651093</v>
      </c>
      <c r="Y136" s="21">
        <v>1629781.6</v>
      </c>
      <c r="Z136" s="21">
        <v>100711.085217391</v>
      </c>
      <c r="AA136" s="21">
        <v>284115.793913043</v>
      </c>
      <c r="AB136" s="21">
        <v>319524.280869565</v>
      </c>
      <c r="AC136" s="21">
        <v>434491.111818182</v>
      </c>
      <c r="AD136" s="21">
        <v>325919.295652174</v>
      </c>
      <c r="AE136" s="22">
        <v>55608.972</v>
      </c>
      <c r="AF136" s="22">
        <v>57585.592</v>
      </c>
      <c r="AG136" s="22">
        <v>46871.7769777778</v>
      </c>
      <c r="AH136" s="22">
        <v>277714.347826087</v>
      </c>
      <c r="AI136" s="22">
        <f t="shared" si="8"/>
        <v>183404.708695652</v>
      </c>
      <c r="AJ136" s="22">
        <f t="shared" si="9"/>
        <v>218813.195652174</v>
      </c>
      <c r="AK136" s="22">
        <f t="shared" si="10"/>
        <v>333780.02660079</v>
      </c>
      <c r="AL136" s="22">
        <f t="shared" si="11"/>
        <v>225208.210434783</v>
      </c>
    </row>
    <row r="137" spans="1:38">
      <c r="A137" s="11" t="s">
        <v>155</v>
      </c>
      <c r="B137" s="10">
        <v>20874</v>
      </c>
      <c r="C137" s="12">
        <v>0.056808314760825</v>
      </c>
      <c r="D137" s="12">
        <v>0.0597591296296296</v>
      </c>
      <c r="E137" s="12">
        <v>0.0601040343915344</v>
      </c>
      <c r="F137" s="12">
        <v>0.058935438712522</v>
      </c>
      <c r="G137" s="12">
        <v>0.062185448265726</v>
      </c>
      <c r="H137" s="12">
        <v>0.0549291906331837</v>
      </c>
      <c r="I137" s="12">
        <v>0.0565318988456243</v>
      </c>
      <c r="J137" s="12">
        <v>0.00258752679011628</v>
      </c>
      <c r="K137" s="12">
        <v>0.0064345317060656</v>
      </c>
      <c r="L137" s="12">
        <v>1.98260869565217</v>
      </c>
      <c r="M137" s="12">
        <v>2.66376811594203</v>
      </c>
      <c r="N137" s="12">
        <v>2.60869565217391</v>
      </c>
      <c r="O137" s="12">
        <v>2.35757575757576</v>
      </c>
      <c r="P137" s="12">
        <v>2.94492753623188</v>
      </c>
      <c r="Q137" s="19">
        <v>2.64</v>
      </c>
      <c r="R137" s="19">
        <v>2.96</v>
      </c>
      <c r="S137" s="20">
        <v>0.417481481481482</v>
      </c>
      <c r="T137" s="20">
        <v>1.05333333333333</v>
      </c>
      <c r="U137" s="21">
        <v>276611</v>
      </c>
      <c r="V137" s="21">
        <v>347244.2</v>
      </c>
      <c r="W137" s="21">
        <v>362202.4</v>
      </c>
      <c r="X137" s="21">
        <v>242517.4</v>
      </c>
      <c r="Y137" s="21">
        <v>482688.2</v>
      </c>
      <c r="Z137" s="21">
        <v>16133.0817391304</v>
      </c>
      <c r="AA137" s="21">
        <v>23790.527826087</v>
      </c>
      <c r="AB137" s="21">
        <v>27356.0234782609</v>
      </c>
      <c r="AC137" s="21">
        <v>17611.9009090909</v>
      </c>
      <c r="AD137" s="21">
        <v>39405.7591304348</v>
      </c>
      <c r="AE137" s="22">
        <v>40433.884</v>
      </c>
      <c r="AF137" s="22">
        <v>45779.404</v>
      </c>
      <c r="AG137" s="22">
        <v>6047.72231111111</v>
      </c>
      <c r="AH137" s="22">
        <v>22303.8730434783</v>
      </c>
      <c r="AI137" s="22">
        <f t="shared" si="8"/>
        <v>7657.44608695652</v>
      </c>
      <c r="AJ137" s="22">
        <f t="shared" si="9"/>
        <v>11222.9417391304</v>
      </c>
      <c r="AK137" s="22">
        <f t="shared" si="10"/>
        <v>1478.81916996047</v>
      </c>
      <c r="AL137" s="22">
        <f t="shared" si="11"/>
        <v>23272.6773913044</v>
      </c>
    </row>
    <row r="138" spans="1:38">
      <c r="A138" s="11" t="s">
        <v>156</v>
      </c>
      <c r="B138" s="10">
        <v>21307</v>
      </c>
      <c r="C138" s="12">
        <v>0.0543999867724868</v>
      </c>
      <c r="D138" s="12">
        <v>0.0597741820987654</v>
      </c>
      <c r="E138" s="12">
        <v>0.0592907355299022</v>
      </c>
      <c r="F138" s="12">
        <v>0.060892861952862</v>
      </c>
      <c r="G138" s="12">
        <v>0.0633595459187764</v>
      </c>
      <c r="H138" s="12">
        <v>0.0549549870276665</v>
      </c>
      <c r="I138" s="12">
        <v>0.0571640211640212</v>
      </c>
      <c r="J138" s="12">
        <v>0.00366712125681546</v>
      </c>
      <c r="K138" s="12">
        <v>0.00871072535983203</v>
      </c>
      <c r="L138" s="12">
        <v>1.50144927536232</v>
      </c>
      <c r="M138" s="12">
        <v>2.10724637681159</v>
      </c>
      <c r="N138" s="12">
        <v>2.28115942028985</v>
      </c>
      <c r="O138" s="12">
        <v>2.07878787878788</v>
      </c>
      <c r="P138" s="12">
        <v>2.78260869565217</v>
      </c>
      <c r="Q138" s="19">
        <v>2.56</v>
      </c>
      <c r="R138" s="19">
        <v>2.70666666666667</v>
      </c>
      <c r="S138" s="20">
        <v>0.352296296296296</v>
      </c>
      <c r="T138" s="20">
        <v>0.866666666666667</v>
      </c>
      <c r="U138" s="21">
        <v>129519</v>
      </c>
      <c r="V138" s="21">
        <v>129790.2</v>
      </c>
      <c r="W138" s="21">
        <v>154359.6</v>
      </c>
      <c r="X138" s="21">
        <v>103175.2</v>
      </c>
      <c r="Y138" s="21">
        <v>191811.6</v>
      </c>
      <c r="Z138" s="21">
        <v>12036.3547826087</v>
      </c>
      <c r="AA138" s="21">
        <v>15798.5513043478</v>
      </c>
      <c r="AB138" s="21">
        <v>20012.2434782609</v>
      </c>
      <c r="AC138" s="21">
        <v>12810.1290909091</v>
      </c>
      <c r="AD138" s="21">
        <v>28905.1156521739</v>
      </c>
      <c r="AE138" s="22">
        <v>17767.652</v>
      </c>
      <c r="AF138" s="22">
        <v>20838</v>
      </c>
      <c r="AG138" s="22">
        <v>2547.51208888889</v>
      </c>
      <c r="AH138" s="22">
        <v>17291.2608695652</v>
      </c>
      <c r="AI138" s="22">
        <f t="shared" si="8"/>
        <v>3762.19652173914</v>
      </c>
      <c r="AJ138" s="22">
        <f t="shared" si="9"/>
        <v>7975.88869565218</v>
      </c>
      <c r="AK138" s="22">
        <f t="shared" si="10"/>
        <v>773.774308300397</v>
      </c>
      <c r="AL138" s="22">
        <f t="shared" si="11"/>
        <v>16868.7608695652</v>
      </c>
    </row>
    <row r="139" spans="1:38">
      <c r="A139" s="11" t="s">
        <v>157</v>
      </c>
      <c r="B139" s="10">
        <v>21341</v>
      </c>
      <c r="C139" s="12">
        <v>0.0552964086501553</v>
      </c>
      <c r="D139" s="12">
        <v>0.0582686518791914</v>
      </c>
      <c r="E139" s="12">
        <v>0.0593707439319908</v>
      </c>
      <c r="F139" s="12">
        <v>0.0616602442709532</v>
      </c>
      <c r="G139" s="12">
        <v>0.0618297200737588</v>
      </c>
      <c r="H139" s="12">
        <v>0.0546807024881777</v>
      </c>
      <c r="I139" s="12">
        <v>0.0565058044835823</v>
      </c>
      <c r="J139" s="12">
        <v>0.00485723763220387</v>
      </c>
      <c r="K139" s="12">
        <v>0.0136220718528932</v>
      </c>
      <c r="L139" s="12">
        <v>0.84901185770751</v>
      </c>
      <c r="M139" s="12">
        <v>1.499604743083</v>
      </c>
      <c r="N139" s="12">
        <v>1.79130434782609</v>
      </c>
      <c r="O139" s="12">
        <v>2.09917355371901</v>
      </c>
      <c r="P139" s="12">
        <v>2.37786561264822</v>
      </c>
      <c r="Q139" s="19">
        <v>1.27636363636364</v>
      </c>
      <c r="R139" s="19">
        <v>2.07272727272727</v>
      </c>
      <c r="S139" s="20">
        <v>0.527272727272727</v>
      </c>
      <c r="T139" s="20">
        <v>1.48363636363636</v>
      </c>
      <c r="U139" s="21">
        <v>1291811</v>
      </c>
      <c r="V139" s="21">
        <v>1021242.6</v>
      </c>
      <c r="W139" s="21">
        <v>1114013.8</v>
      </c>
      <c r="X139" s="21">
        <v>1071769.4</v>
      </c>
      <c r="Y139" s="21">
        <v>1161338.6</v>
      </c>
      <c r="Z139" s="21">
        <v>35456.2156521739</v>
      </c>
      <c r="AA139" s="21">
        <v>52407.0008695652</v>
      </c>
      <c r="AB139" s="21">
        <v>59430.0260869565</v>
      </c>
      <c r="AC139" s="21">
        <v>66487.1345454546</v>
      </c>
      <c r="AD139" s="21">
        <v>91069.8843478261</v>
      </c>
      <c r="AE139" s="22">
        <v>73358.744</v>
      </c>
      <c r="AF139" s="22">
        <v>120190.956</v>
      </c>
      <c r="AG139" s="22">
        <v>30409.6454222222</v>
      </c>
      <c r="AH139" s="22">
        <v>74491.0834782609</v>
      </c>
      <c r="AI139" s="22">
        <f t="shared" si="8"/>
        <v>16950.7852173913</v>
      </c>
      <c r="AJ139" s="22">
        <f t="shared" si="9"/>
        <v>23973.8104347826</v>
      </c>
      <c r="AK139" s="22">
        <f t="shared" si="10"/>
        <v>31030.9188932807</v>
      </c>
      <c r="AL139" s="22">
        <f t="shared" si="11"/>
        <v>55613.6686956522</v>
      </c>
    </row>
    <row r="140" spans="1:38">
      <c r="A140" s="11" t="s">
        <v>158</v>
      </c>
      <c r="B140" s="10">
        <v>34103</v>
      </c>
      <c r="C140" s="12">
        <v>0.0569856791909827</v>
      </c>
      <c r="D140" s="12">
        <v>0.0654067561313736</v>
      </c>
      <c r="E140" s="12">
        <v>0.06688934805234</v>
      </c>
      <c r="F140" s="12">
        <v>0.0674683085796346</v>
      </c>
      <c r="G140" s="12">
        <v>0.0679750265508867</v>
      </c>
      <c r="H140" s="12">
        <v>0.0524932098558229</v>
      </c>
      <c r="I140" s="12">
        <v>0.0541611400238396</v>
      </c>
      <c r="J140" s="12">
        <v>0.00586092788540778</v>
      </c>
      <c r="K140" s="12">
        <v>0.0160023956120144</v>
      </c>
      <c r="L140" s="12">
        <v>1.11240199572345</v>
      </c>
      <c r="M140" s="12">
        <v>2.61354240912331</v>
      </c>
      <c r="N140" s="12">
        <v>2.82822523164647</v>
      </c>
      <c r="O140" s="12">
        <v>2.97369597615499</v>
      </c>
      <c r="P140" s="12">
        <v>3.00990734141126</v>
      </c>
      <c r="Q140" s="19">
        <v>0.699672131147542</v>
      </c>
      <c r="R140" s="19">
        <v>0.880327868852459</v>
      </c>
      <c r="S140" s="20">
        <v>0.53472495446266</v>
      </c>
      <c r="T140" s="20">
        <v>1.45114754098361</v>
      </c>
      <c r="U140" s="21">
        <v>7843181</v>
      </c>
      <c r="V140" s="21">
        <v>10652011.4</v>
      </c>
      <c r="W140" s="21">
        <v>14694863.4</v>
      </c>
      <c r="X140" s="21">
        <v>20984176.6</v>
      </c>
      <c r="Y140" s="21">
        <v>9904852.80000001</v>
      </c>
      <c r="Z140" s="21">
        <v>445908.15826087</v>
      </c>
      <c r="AA140" s="21">
        <v>1359918.24086956</v>
      </c>
      <c r="AB140" s="21">
        <v>1988757.11826087</v>
      </c>
      <c r="AC140" s="21">
        <v>2935102.23636364</v>
      </c>
      <c r="AD140" s="21">
        <v>1477406.81652174</v>
      </c>
      <c r="AE140" s="22">
        <v>236438.148</v>
      </c>
      <c r="AF140" s="22">
        <v>318070.352</v>
      </c>
      <c r="AG140" s="22">
        <v>189973.876977778</v>
      </c>
      <c r="AH140" s="22">
        <v>1042847.62695652</v>
      </c>
      <c r="AI140" s="22">
        <f t="shared" si="8"/>
        <v>914010.082608695</v>
      </c>
      <c r="AJ140" s="22">
        <f t="shared" si="9"/>
        <v>1542848.96</v>
      </c>
      <c r="AK140" s="22">
        <f t="shared" si="10"/>
        <v>2489194.07810277</v>
      </c>
      <c r="AL140" s="22">
        <f t="shared" si="11"/>
        <v>1031498.65826087</v>
      </c>
    </row>
    <row r="141" spans="1:38">
      <c r="A141" s="11" t="s">
        <v>159</v>
      </c>
      <c r="B141" s="10">
        <v>36079</v>
      </c>
      <c r="C141" s="12">
        <v>0.0539852627722836</v>
      </c>
      <c r="D141" s="12">
        <v>0.0662522578974761</v>
      </c>
      <c r="E141" s="12">
        <v>0.069314564301442</v>
      </c>
      <c r="F141" s="12">
        <v>0.0708016803028028</v>
      </c>
      <c r="G141" s="12">
        <v>0.0714556331517882</v>
      </c>
      <c r="H141" s="12">
        <v>0.0578555947159566</v>
      </c>
      <c r="I141" s="12">
        <v>0.0591239799053525</v>
      </c>
      <c r="J141" s="12">
        <v>0.0047032696660745</v>
      </c>
      <c r="K141" s="12">
        <v>0.0125650656302714</v>
      </c>
      <c r="L141" s="12">
        <v>1.00434782608696</v>
      </c>
      <c r="M141" s="12">
        <v>4.37739130434783</v>
      </c>
      <c r="N141" s="12">
        <v>6.18608695652174</v>
      </c>
      <c r="O141" s="12">
        <v>7.45636363636364</v>
      </c>
      <c r="P141" s="12">
        <v>9.1095652173913</v>
      </c>
      <c r="Q141" s="19">
        <v>1.036</v>
      </c>
      <c r="R141" s="19">
        <v>0.748</v>
      </c>
      <c r="S141" s="20">
        <v>0.3632</v>
      </c>
      <c r="T141" s="20">
        <v>0.984</v>
      </c>
      <c r="U141" s="21">
        <v>4846991</v>
      </c>
      <c r="V141" s="21">
        <v>6287555.6</v>
      </c>
      <c r="W141" s="21">
        <v>7909665</v>
      </c>
      <c r="X141" s="21">
        <v>11287080</v>
      </c>
      <c r="Y141" s="21">
        <v>6124410.8</v>
      </c>
      <c r="Z141" s="21">
        <v>121602.646956522</v>
      </c>
      <c r="AA141" s="21">
        <v>800428.293913043</v>
      </c>
      <c r="AB141" s="21">
        <v>1358038.31739131</v>
      </c>
      <c r="AC141" s="21">
        <v>2169299.86727273</v>
      </c>
      <c r="AD141" s="21">
        <v>1548413.22608696</v>
      </c>
      <c r="AE141" s="22">
        <v>268351.516</v>
      </c>
      <c r="AF141" s="22">
        <v>169915.096</v>
      </c>
      <c r="AG141" s="22">
        <v>81450.2929777777</v>
      </c>
      <c r="AH141" s="22">
        <v>817619.669565217</v>
      </c>
      <c r="AI141" s="22">
        <f t="shared" si="8"/>
        <v>678825.646956522</v>
      </c>
      <c r="AJ141" s="22">
        <f t="shared" si="9"/>
        <v>1236435.67043478</v>
      </c>
      <c r="AK141" s="22">
        <f t="shared" si="10"/>
        <v>2047697.22031621</v>
      </c>
      <c r="AL141" s="22">
        <f t="shared" si="11"/>
        <v>1426810.57913044</v>
      </c>
    </row>
    <row r="142" spans="1:38">
      <c r="A142" s="11" t="s">
        <v>160</v>
      </c>
      <c r="B142" s="10">
        <v>35374</v>
      </c>
      <c r="C142" s="12">
        <v>0.0550764886078621</v>
      </c>
      <c r="D142" s="12">
        <v>0.0674430865024746</v>
      </c>
      <c r="E142" s="12">
        <v>0.0685861761946604</v>
      </c>
      <c r="F142" s="12">
        <v>0.070621621225899</v>
      </c>
      <c r="G142" s="12">
        <v>0.0717510540841192</v>
      </c>
      <c r="H142" s="12">
        <v>0.0463265041285875</v>
      </c>
      <c r="I142" s="12">
        <v>0.0530484979934735</v>
      </c>
      <c r="J142" s="12">
        <v>0.00611760019713176</v>
      </c>
      <c r="K142" s="12">
        <v>0.0168964055480751</v>
      </c>
      <c r="L142" s="12">
        <v>1.22371541501976</v>
      </c>
      <c r="M142" s="12">
        <v>7.25533596837945</v>
      </c>
      <c r="N142" s="12">
        <v>8.57944664031621</v>
      </c>
      <c r="O142" s="12">
        <v>11.6380165289256</v>
      </c>
      <c r="P142" s="12">
        <v>13.8055335968379</v>
      </c>
      <c r="Q142" s="19">
        <v>0.654545454545454</v>
      </c>
      <c r="R142" s="19">
        <v>0.861818181818182</v>
      </c>
      <c r="S142" s="20">
        <v>0.546505050505051</v>
      </c>
      <c r="T142" s="20">
        <v>1.38909090909091</v>
      </c>
      <c r="U142" s="21">
        <v>2770713</v>
      </c>
      <c r="V142" s="21">
        <v>2707580.8</v>
      </c>
      <c r="W142" s="21">
        <v>3214234.2</v>
      </c>
      <c r="X142" s="21">
        <v>4364656</v>
      </c>
      <c r="Y142" s="21">
        <v>2671882</v>
      </c>
      <c r="Z142" s="21">
        <v>125952.353913044</v>
      </c>
      <c r="AA142" s="21">
        <v>835799.873913044</v>
      </c>
      <c r="AB142" s="21">
        <v>1103453.13478261</v>
      </c>
      <c r="AC142" s="21">
        <v>1850909.39</v>
      </c>
      <c r="AD142" s="21">
        <v>1313377.8173913</v>
      </c>
      <c r="AE142" s="22">
        <v>73282.968</v>
      </c>
      <c r="AF142" s="22">
        <v>95589.012</v>
      </c>
      <c r="AG142" s="22">
        <v>75331.0407111111</v>
      </c>
      <c r="AH142" s="22">
        <v>913958.611304348</v>
      </c>
      <c r="AI142" s="22">
        <f t="shared" si="8"/>
        <v>709847.52</v>
      </c>
      <c r="AJ142" s="22">
        <f t="shared" si="9"/>
        <v>977500.780869566</v>
      </c>
      <c r="AK142" s="22">
        <f t="shared" si="10"/>
        <v>1724957.03608696</v>
      </c>
      <c r="AL142" s="22">
        <f t="shared" si="11"/>
        <v>1187425.46347826</v>
      </c>
    </row>
    <row r="143" spans="1:38">
      <c r="A143" s="11" t="s">
        <v>161</v>
      </c>
      <c r="B143" s="10">
        <v>43904</v>
      </c>
      <c r="C143" s="12">
        <v>0.0554439979593401</v>
      </c>
      <c r="D143" s="12">
        <v>0.0612494991799388</v>
      </c>
      <c r="E143" s="12">
        <v>0.0632348437833118</v>
      </c>
      <c r="F143" s="12">
        <v>0.0645052767687954</v>
      </c>
      <c r="G143" s="12">
        <v>0.0647901716964029</v>
      </c>
      <c r="H143" s="12">
        <v>0.0530364429786186</v>
      </c>
      <c r="I143" s="12">
        <v>0.0537030104774801</v>
      </c>
      <c r="J143" s="12">
        <v>0.00477909536566464</v>
      </c>
      <c r="K143" s="12">
        <v>0.0128958060802024</v>
      </c>
      <c r="L143" s="12">
        <v>0.910240963855423</v>
      </c>
      <c r="M143" s="12">
        <v>1.29743321110529</v>
      </c>
      <c r="N143" s="12">
        <v>1.43263488737559</v>
      </c>
      <c r="O143" s="12">
        <v>1.4369112814896</v>
      </c>
      <c r="P143" s="12">
        <v>1.49232582503929</v>
      </c>
      <c r="Q143" s="19">
        <v>0.711807228915663</v>
      </c>
      <c r="R143" s="19">
        <v>0.873373493975903</v>
      </c>
      <c r="S143" s="20">
        <v>0.613836680053548</v>
      </c>
      <c r="T143" s="20">
        <v>1.65433734939759</v>
      </c>
      <c r="U143" s="21">
        <v>180910820</v>
      </c>
      <c r="V143" s="21">
        <v>238751784.8</v>
      </c>
      <c r="W143" s="21">
        <v>328216443.999998</v>
      </c>
      <c r="X143" s="21">
        <v>486801139.799999</v>
      </c>
      <c r="Y143" s="21">
        <v>228726531</v>
      </c>
      <c r="Z143" s="21">
        <v>7285690.59913041</v>
      </c>
      <c r="AA143" s="21">
        <v>10828170.1347826</v>
      </c>
      <c r="AB143" s="21">
        <v>15583510.4886957</v>
      </c>
      <c r="AC143" s="21">
        <v>22354178.7618181</v>
      </c>
      <c r="AD143" s="21">
        <v>12018878.4756521</v>
      </c>
      <c r="AE143" s="22">
        <v>7200027.192</v>
      </c>
      <c r="AF143" s="22">
        <v>6112097.796</v>
      </c>
      <c r="AG143" s="22">
        <v>5536393.11288889</v>
      </c>
      <c r="AH143" s="22">
        <v>8522796.42608691</v>
      </c>
      <c r="AI143" s="22">
        <f t="shared" si="8"/>
        <v>3542479.5356522</v>
      </c>
      <c r="AJ143" s="22">
        <f t="shared" si="9"/>
        <v>8297819.88956525</v>
      </c>
      <c r="AK143" s="22">
        <f t="shared" si="10"/>
        <v>15068488.1626877</v>
      </c>
      <c r="AL143" s="22">
        <f t="shared" si="11"/>
        <v>4733187.87652172</v>
      </c>
    </row>
    <row r="144" spans="1:38">
      <c r="A144" s="11" t="s">
        <v>162</v>
      </c>
      <c r="B144" s="10">
        <v>37727</v>
      </c>
      <c r="C144" s="12">
        <v>0.0558828264556131</v>
      </c>
      <c r="D144" s="12">
        <v>0.0605173766849944</v>
      </c>
      <c r="E144" s="12">
        <v>0.0612252895668471</v>
      </c>
      <c r="F144" s="12">
        <v>0.0647148188713379</v>
      </c>
      <c r="G144" s="12">
        <v>0.064204844134197</v>
      </c>
      <c r="H144" s="12">
        <v>0.0520222515432833</v>
      </c>
      <c r="I144" s="12">
        <v>0.0585621278091093</v>
      </c>
      <c r="J144" s="12">
        <v>0.00468389508304289</v>
      </c>
      <c r="K144" s="12">
        <v>0.0129891507276715</v>
      </c>
      <c r="L144" s="12">
        <v>1.06128364389234</v>
      </c>
      <c r="M144" s="12">
        <v>2.024016563147</v>
      </c>
      <c r="N144" s="12">
        <v>2.22277432712215</v>
      </c>
      <c r="O144" s="12">
        <v>2.98614718614719</v>
      </c>
      <c r="P144" s="12">
        <v>2.60952380952381</v>
      </c>
      <c r="Q144" s="19">
        <v>0.443809523809524</v>
      </c>
      <c r="R144" s="19">
        <v>1.29142857142857</v>
      </c>
      <c r="S144" s="20">
        <v>0.556825396825397</v>
      </c>
      <c r="T144" s="20">
        <v>1.4647619047619</v>
      </c>
      <c r="U144" s="21">
        <v>541102</v>
      </c>
      <c r="V144" s="21">
        <v>744370.8</v>
      </c>
      <c r="W144" s="21">
        <v>1040754</v>
      </c>
      <c r="X144" s="21">
        <v>1524810</v>
      </c>
      <c r="Y144" s="21">
        <v>701035.800000001</v>
      </c>
      <c r="Z144" s="21">
        <v>29146.5973913044</v>
      </c>
      <c r="AA144" s="21">
        <v>72411.6930434783</v>
      </c>
      <c r="AB144" s="21">
        <v>107325.624347826</v>
      </c>
      <c r="AC144" s="21">
        <v>183516.632727273</v>
      </c>
      <c r="AD144" s="21">
        <v>83115.9765217391</v>
      </c>
      <c r="AE144" s="22">
        <v>11196.504</v>
      </c>
      <c r="AF144" s="22">
        <v>28500.472</v>
      </c>
      <c r="AG144" s="22">
        <v>15018.5297777778</v>
      </c>
      <c r="AH144" s="22">
        <v>57467.8556521739</v>
      </c>
      <c r="AI144" s="22">
        <f t="shared" si="8"/>
        <v>43265.0956521739</v>
      </c>
      <c r="AJ144" s="22">
        <f t="shared" si="9"/>
        <v>78179.0269565217</v>
      </c>
      <c r="AK144" s="22">
        <f t="shared" si="10"/>
        <v>154370.035335968</v>
      </c>
      <c r="AL144" s="22">
        <f t="shared" si="11"/>
        <v>53969.3791304347</v>
      </c>
    </row>
    <row r="145" spans="1:38">
      <c r="A145" s="11" t="s">
        <v>163</v>
      </c>
      <c r="B145" s="10">
        <v>38801</v>
      </c>
      <c r="C145" s="12">
        <v>0.0542864480837175</v>
      </c>
      <c r="D145" s="12">
        <v>0.0623952560576166</v>
      </c>
      <c r="E145" s="12">
        <v>0.0646681835137025</v>
      </c>
      <c r="F145" s="12">
        <v>0.0672852748575506</v>
      </c>
      <c r="G145" s="12">
        <v>0.0682058355411917</v>
      </c>
      <c r="H145" s="12">
        <v>0.051611138369581</v>
      </c>
      <c r="I145" s="12">
        <v>0.0573773477367387</v>
      </c>
      <c r="J145" s="12">
        <v>0.00538122444967413</v>
      </c>
      <c r="K145" s="12">
        <v>0.0144979137126565</v>
      </c>
      <c r="L145" s="12">
        <v>1.57809103260869</v>
      </c>
      <c r="M145" s="12">
        <v>3.91222826086956</v>
      </c>
      <c r="N145" s="12">
        <v>5.09650135869565</v>
      </c>
      <c r="O145" s="12">
        <v>7.05816761363637</v>
      </c>
      <c r="P145" s="12">
        <v>6.765625</v>
      </c>
      <c r="Q145" s="19">
        <v>1.09796875</v>
      </c>
      <c r="R145" s="19">
        <v>2.11015625</v>
      </c>
      <c r="S145" s="20">
        <v>0.758649305555555</v>
      </c>
      <c r="T145" s="20">
        <v>2.00140625</v>
      </c>
      <c r="U145" s="21">
        <v>7120842</v>
      </c>
      <c r="V145" s="21">
        <v>10276222.8</v>
      </c>
      <c r="W145" s="21">
        <v>10124585.2</v>
      </c>
      <c r="X145" s="21">
        <v>7129701</v>
      </c>
      <c r="Y145" s="21">
        <v>13970346.2</v>
      </c>
      <c r="Z145" s="21">
        <v>620632.833913045</v>
      </c>
      <c r="AA145" s="21">
        <v>2095879.73217391</v>
      </c>
      <c r="AB145" s="21">
        <v>2604061.72521739</v>
      </c>
      <c r="AC145" s="21">
        <v>2322631.68090909</v>
      </c>
      <c r="AD145" s="21">
        <v>4218820.43043479</v>
      </c>
      <c r="AE145" s="22">
        <v>498533.424</v>
      </c>
      <c r="AF145" s="22">
        <v>897152.916000001</v>
      </c>
      <c r="AG145" s="22">
        <v>342538.109600001</v>
      </c>
      <c r="AH145" s="22">
        <v>1850392.96434783</v>
      </c>
      <c r="AI145" s="22">
        <f t="shared" si="8"/>
        <v>1475246.89826087</v>
      </c>
      <c r="AJ145" s="22">
        <f t="shared" si="9"/>
        <v>1983428.89130435</v>
      </c>
      <c r="AK145" s="22">
        <f t="shared" si="10"/>
        <v>1701998.84699605</v>
      </c>
      <c r="AL145" s="22">
        <f t="shared" si="11"/>
        <v>3598187.59652174</v>
      </c>
    </row>
    <row r="146" spans="1:38">
      <c r="A146" s="11" t="s">
        <v>164</v>
      </c>
      <c r="B146" s="10">
        <v>39270</v>
      </c>
      <c r="C146" s="12">
        <v>0.0545237460874867</v>
      </c>
      <c r="D146" s="12">
        <v>0.0672923880218454</v>
      </c>
      <c r="E146" s="12">
        <v>0.0687852017872643</v>
      </c>
      <c r="F146" s="12">
        <v>0.0712976222195548</v>
      </c>
      <c r="G146" s="12">
        <v>0.0707813496148428</v>
      </c>
      <c r="H146" s="12">
        <v>0.0538056401061887</v>
      </c>
      <c r="I146" s="12">
        <v>0.0554404921206698</v>
      </c>
      <c r="J146" s="12">
        <v>0.00687737234402498</v>
      </c>
      <c r="K146" s="12">
        <v>0.0186304447557027</v>
      </c>
      <c r="L146" s="12">
        <v>1.08782608695652</v>
      </c>
      <c r="M146" s="12">
        <v>5.8904347826087</v>
      </c>
      <c r="N146" s="12">
        <v>9.16478260869565</v>
      </c>
      <c r="O146" s="12">
        <v>10.1609090909091</v>
      </c>
      <c r="P146" s="12">
        <v>13.0826086956522</v>
      </c>
      <c r="Q146" s="19">
        <v>0.87</v>
      </c>
      <c r="R146" s="19">
        <v>0.632</v>
      </c>
      <c r="S146" s="20">
        <v>0.380355555555555</v>
      </c>
      <c r="T146" s="20">
        <v>0.994</v>
      </c>
      <c r="U146" s="21">
        <v>9195524</v>
      </c>
      <c r="V146" s="21">
        <v>17095565.6</v>
      </c>
      <c r="W146" s="21">
        <v>20583566</v>
      </c>
      <c r="X146" s="21">
        <v>26287282.8</v>
      </c>
      <c r="Y146" s="21">
        <v>19163648.2</v>
      </c>
      <c r="Z146" s="21">
        <v>400575.352173913</v>
      </c>
      <c r="AA146" s="21">
        <v>3992092.13130435</v>
      </c>
      <c r="AB146" s="21">
        <v>7327616.96956522</v>
      </c>
      <c r="AC146" s="21">
        <v>10309106.2318182</v>
      </c>
      <c r="AD146" s="21">
        <v>9055738.47739132</v>
      </c>
      <c r="AE146" s="22">
        <v>350309.496</v>
      </c>
      <c r="AF146" s="22">
        <v>328129.832</v>
      </c>
      <c r="AG146" s="22">
        <v>198203.4688</v>
      </c>
      <c r="AH146" s="22">
        <v>3315348.6226087</v>
      </c>
      <c r="AI146" s="22">
        <f t="shared" si="8"/>
        <v>3591516.77913043</v>
      </c>
      <c r="AJ146" s="22">
        <f t="shared" si="9"/>
        <v>6927041.61739131</v>
      </c>
      <c r="AK146" s="22">
        <f t="shared" si="10"/>
        <v>9908530.87964427</v>
      </c>
      <c r="AL146" s="22">
        <f t="shared" si="11"/>
        <v>8655163.1252174</v>
      </c>
    </row>
    <row r="147" spans="1:38">
      <c r="A147" s="11" t="s">
        <v>165</v>
      </c>
      <c r="B147" s="10">
        <v>38172</v>
      </c>
      <c r="C147" s="12"/>
      <c r="D147" s="12"/>
      <c r="E147" s="12"/>
      <c r="F147" s="12"/>
      <c r="G147" s="12"/>
      <c r="H147" s="12">
        <v>0.0535137648809524</v>
      </c>
      <c r="I147" s="12">
        <v>0.0555398287209325</v>
      </c>
      <c r="J147" s="12">
        <v>0.00517668997865474</v>
      </c>
      <c r="K147" s="12">
        <v>0.0133234078353564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9">
        <v>0.77</v>
      </c>
      <c r="R147" s="19">
        <v>1.5</v>
      </c>
      <c r="S147" s="20">
        <v>0.516888888888889</v>
      </c>
      <c r="T147" s="20">
        <v>1.24</v>
      </c>
      <c r="U147" s="21">
        <v>3562757</v>
      </c>
      <c r="V147" s="21">
        <v>4874995.4</v>
      </c>
      <c r="W147" s="21">
        <v>5167793.8</v>
      </c>
      <c r="X147" s="21">
        <v>4893953.8</v>
      </c>
      <c r="Y147" s="21">
        <v>5922240.4</v>
      </c>
      <c r="Z147" s="21">
        <v>179.037391304348</v>
      </c>
      <c r="AA147" s="21">
        <v>779.827826086957</v>
      </c>
      <c r="AB147" s="21">
        <v>1417.62956521739</v>
      </c>
      <c r="AC147" s="21">
        <v>2951.32090909091</v>
      </c>
      <c r="AD147" s="21">
        <v>2124.46782608696</v>
      </c>
      <c r="AE147" s="22">
        <v>123975.388</v>
      </c>
      <c r="AF147" s="22">
        <v>186928.04</v>
      </c>
      <c r="AG147" s="22">
        <v>54968.4480888889</v>
      </c>
      <c r="AH147" s="22">
        <v>1228.59826086957</v>
      </c>
      <c r="AI147" s="22">
        <f t="shared" si="8"/>
        <v>600.790434782609</v>
      </c>
      <c r="AJ147" s="22">
        <f t="shared" si="9"/>
        <v>1238.59217391304</v>
      </c>
      <c r="AK147" s="22">
        <f t="shared" si="10"/>
        <v>2772.28351778656</v>
      </c>
      <c r="AL147" s="22">
        <f t="shared" si="11"/>
        <v>1945.43043478261</v>
      </c>
    </row>
    <row r="148" spans="1:38">
      <c r="A148" s="11" t="s">
        <v>166</v>
      </c>
      <c r="B148" s="10">
        <v>39133</v>
      </c>
      <c r="C148" s="12">
        <v>0.0556375143113402</v>
      </c>
      <c r="D148" s="12">
        <v>0.0643997676740471</v>
      </c>
      <c r="E148" s="12">
        <v>0.0650113624689741</v>
      </c>
      <c r="F148" s="12">
        <v>0.0677745429763089</v>
      </c>
      <c r="G148" s="12">
        <v>0.068330817115209</v>
      </c>
      <c r="H148" s="12">
        <v>0.0493449892477993</v>
      </c>
      <c r="I148" s="12">
        <v>0.0565772735873731</v>
      </c>
      <c r="J148" s="12">
        <v>0.0049876020010148</v>
      </c>
      <c r="K148" s="12">
        <v>0.0140700522387116</v>
      </c>
      <c r="L148" s="12">
        <v>1.85933503836317</v>
      </c>
      <c r="M148" s="12">
        <v>5.91611253196931</v>
      </c>
      <c r="N148" s="12">
        <v>7.35140664961637</v>
      </c>
      <c r="O148" s="12">
        <v>10.1540106951872</v>
      </c>
      <c r="P148" s="12">
        <v>9.7693094629156</v>
      </c>
      <c r="Q148" s="19">
        <v>1.27058823529412</v>
      </c>
      <c r="R148" s="19">
        <v>2.76</v>
      </c>
      <c r="S148" s="20">
        <v>0.72962091503268</v>
      </c>
      <c r="T148" s="20">
        <v>2.09176470588235</v>
      </c>
      <c r="U148" s="21">
        <v>158937</v>
      </c>
      <c r="V148" s="21">
        <v>162193.8</v>
      </c>
      <c r="W148" s="21">
        <v>189947.8</v>
      </c>
      <c r="X148" s="21">
        <v>214597.8</v>
      </c>
      <c r="Y148" s="21">
        <v>194912.8</v>
      </c>
      <c r="Z148" s="21">
        <v>13831.6869565217</v>
      </c>
      <c r="AA148" s="21">
        <v>45911.9</v>
      </c>
      <c r="AB148" s="21">
        <v>63205.6017391304</v>
      </c>
      <c r="AC148" s="21">
        <v>89925.3245454545</v>
      </c>
      <c r="AD148" s="21">
        <v>76359.3034782608</v>
      </c>
      <c r="AE148" s="22">
        <v>9592.48399999999</v>
      </c>
      <c r="AF148" s="22">
        <v>18894.34</v>
      </c>
      <c r="AG148" s="22">
        <v>5741.33866666666</v>
      </c>
      <c r="AH148" s="22">
        <v>52459.6539130435</v>
      </c>
      <c r="AI148" s="22">
        <f t="shared" si="8"/>
        <v>32080.2130434783</v>
      </c>
      <c r="AJ148" s="22">
        <f t="shared" si="9"/>
        <v>49373.9147826087</v>
      </c>
      <c r="AK148" s="22">
        <f t="shared" si="10"/>
        <v>76093.6375889327</v>
      </c>
      <c r="AL148" s="22">
        <f t="shared" si="11"/>
        <v>62527.6165217391</v>
      </c>
    </row>
    <row r="149" spans="1:38">
      <c r="A149" s="11" t="s">
        <v>167</v>
      </c>
      <c r="B149" s="10">
        <v>42615</v>
      </c>
      <c r="C149" s="12">
        <v>0.0541718935160456</v>
      </c>
      <c r="D149" s="12">
        <v>0.063017414132548</v>
      </c>
      <c r="E149" s="12">
        <v>0.064467117547863</v>
      </c>
      <c r="F149" s="12">
        <v>0.0664627761969901</v>
      </c>
      <c r="G149" s="12">
        <v>0.0668513940480489</v>
      </c>
      <c r="H149" s="12">
        <v>0.0525903404516192</v>
      </c>
      <c r="I149" s="12">
        <v>0.0583826064472945</v>
      </c>
      <c r="J149" s="12">
        <v>0.00426466919158099</v>
      </c>
      <c r="K149" s="12">
        <v>0.0114388921456378</v>
      </c>
      <c r="L149" s="12">
        <v>1.77225897920605</v>
      </c>
      <c r="M149" s="12">
        <v>4.96753308128544</v>
      </c>
      <c r="N149" s="12">
        <v>6.03520793950851</v>
      </c>
      <c r="O149" s="12">
        <v>7.40800395256917</v>
      </c>
      <c r="P149" s="12">
        <v>7.67466918714555</v>
      </c>
      <c r="Q149" s="19">
        <v>1.12695652173913</v>
      </c>
      <c r="R149" s="19">
        <v>2.18108695652174</v>
      </c>
      <c r="S149" s="20">
        <v>0.655169082125604</v>
      </c>
      <c r="T149" s="20">
        <v>1.73847826086957</v>
      </c>
      <c r="U149" s="21">
        <v>12664169</v>
      </c>
      <c r="V149" s="21">
        <v>14915987</v>
      </c>
      <c r="W149" s="21">
        <v>17174161</v>
      </c>
      <c r="X149" s="21">
        <v>20634508.2</v>
      </c>
      <c r="Y149" s="21">
        <v>15902596.6000001</v>
      </c>
      <c r="Z149" s="21">
        <v>1111443.76</v>
      </c>
      <c r="AA149" s="21">
        <v>3614314.42695652</v>
      </c>
      <c r="AB149" s="21">
        <v>4786554.12</v>
      </c>
      <c r="AC149" s="21">
        <v>6603505.34636363</v>
      </c>
      <c r="AD149" s="21">
        <v>5371952.84086957</v>
      </c>
      <c r="AE149" s="22">
        <v>885409.524</v>
      </c>
      <c r="AF149" s="22">
        <v>1217193.068</v>
      </c>
      <c r="AG149" s="22">
        <v>467005.2632</v>
      </c>
      <c r="AH149" s="22">
        <v>3537925.71913044</v>
      </c>
      <c r="AI149" s="22">
        <f t="shared" si="8"/>
        <v>2502870.66695653</v>
      </c>
      <c r="AJ149" s="22">
        <f t="shared" si="9"/>
        <v>3675110.36</v>
      </c>
      <c r="AK149" s="22">
        <f t="shared" si="10"/>
        <v>5492061.58636363</v>
      </c>
      <c r="AL149" s="22">
        <f t="shared" si="11"/>
        <v>4260509.08086957</v>
      </c>
    </row>
    <row r="150" spans="1:38">
      <c r="A150" s="11" t="s">
        <v>168</v>
      </c>
      <c r="B150" s="10">
        <v>42061</v>
      </c>
      <c r="C150" s="12">
        <v>0.0694386316724374</v>
      </c>
      <c r="D150" s="12">
        <v>0.0736735390941772</v>
      </c>
      <c r="E150" s="12">
        <v>0.0734213040490602</v>
      </c>
      <c r="F150" s="12">
        <v>0.0734180517245909</v>
      </c>
      <c r="G150" s="12">
        <v>0.07424897868898</v>
      </c>
      <c r="H150" s="12">
        <v>0.0460715718841104</v>
      </c>
      <c r="I150" s="12">
        <v>0.0672838005244247</v>
      </c>
      <c r="J150" s="12">
        <v>0.00928124542581262</v>
      </c>
      <c r="K150" s="12">
        <v>0.0247954170516341</v>
      </c>
      <c r="L150" s="12">
        <v>0.850501672240803</v>
      </c>
      <c r="M150" s="12">
        <v>3.38809364548495</v>
      </c>
      <c r="N150" s="12">
        <v>3.98709030100334</v>
      </c>
      <c r="O150" s="12">
        <v>4.74004662004662</v>
      </c>
      <c r="P150" s="12">
        <v>4.90771460423634</v>
      </c>
      <c r="Q150" s="19">
        <v>0.259897435897436</v>
      </c>
      <c r="R150" s="19">
        <v>2.93517948717949</v>
      </c>
      <c r="S150" s="20">
        <v>0.991425641025641</v>
      </c>
      <c r="T150" s="20">
        <v>2.50041025641026</v>
      </c>
      <c r="U150" s="21">
        <v>405397</v>
      </c>
      <c r="V150" s="21">
        <v>380020.400000001</v>
      </c>
      <c r="W150" s="21">
        <v>482697.39999999</v>
      </c>
      <c r="X150" s="21">
        <v>760158.799999979</v>
      </c>
      <c r="Y150" s="21">
        <v>356900.000000011</v>
      </c>
      <c r="Z150" s="21">
        <v>17992.9617391305</v>
      </c>
      <c r="AA150" s="21">
        <v>79986.0704347827</v>
      </c>
      <c r="AB150" s="21">
        <v>110536.608695652</v>
      </c>
      <c r="AC150" s="21">
        <v>195641.219090909</v>
      </c>
      <c r="AD150" s="21">
        <v>94830.1782608695</v>
      </c>
      <c r="AE150" s="22">
        <v>4090.3</v>
      </c>
      <c r="AF150" s="22">
        <v>49721.1600000002</v>
      </c>
      <c r="AG150" s="22">
        <v>16511.4155555556</v>
      </c>
      <c r="AH150" s="22">
        <v>96821.855652174</v>
      </c>
      <c r="AI150" s="22">
        <f t="shared" si="8"/>
        <v>61993.1086956522</v>
      </c>
      <c r="AJ150" s="22">
        <f t="shared" si="9"/>
        <v>92543.6469565218</v>
      </c>
      <c r="AK150" s="22">
        <f t="shared" si="10"/>
        <v>177648.257351779</v>
      </c>
      <c r="AL150" s="22">
        <f t="shared" si="11"/>
        <v>76837.216521739</v>
      </c>
    </row>
    <row r="151" spans="1:38">
      <c r="A151" s="11" t="s">
        <v>169</v>
      </c>
      <c r="B151" s="10">
        <v>39322</v>
      </c>
      <c r="C151" s="12">
        <v>0.0592648943459544</v>
      </c>
      <c r="D151" s="12">
        <v>0.062333094666824</v>
      </c>
      <c r="E151" s="12">
        <v>0.0646839003276607</v>
      </c>
      <c r="F151" s="12">
        <v>0.0666089918529667</v>
      </c>
      <c r="G151" s="12">
        <v>0.0665820933780013</v>
      </c>
      <c r="H151" s="12">
        <v>0.0553197585272761</v>
      </c>
      <c r="I151" s="12">
        <v>0.0606411994783111</v>
      </c>
      <c r="J151" s="12">
        <v>0.00564975313695144</v>
      </c>
      <c r="K151" s="12">
        <v>0.0154081200271867</v>
      </c>
      <c r="L151" s="12">
        <v>1.09688601645123</v>
      </c>
      <c r="M151" s="12">
        <v>2.52144535840188</v>
      </c>
      <c r="N151" s="12">
        <v>2.86427732079906</v>
      </c>
      <c r="O151" s="12">
        <v>3.4970515970516</v>
      </c>
      <c r="P151" s="12">
        <v>3.78683901292597</v>
      </c>
      <c r="Q151" s="19">
        <v>0.596486486486486</v>
      </c>
      <c r="R151" s="19">
        <v>1.21027027027027</v>
      </c>
      <c r="S151" s="20">
        <v>0.849597597597597</v>
      </c>
      <c r="T151" s="20">
        <v>2.6154054054054</v>
      </c>
      <c r="U151" s="21">
        <v>11264340</v>
      </c>
      <c r="V151" s="21">
        <v>21949699.6000002</v>
      </c>
      <c r="W151" s="21">
        <v>33257615.8</v>
      </c>
      <c r="X151" s="21">
        <v>49401457.9999996</v>
      </c>
      <c r="Y151" s="21">
        <v>19878876.7999997</v>
      </c>
      <c r="Z151" s="21">
        <v>652415.00521739</v>
      </c>
      <c r="AA151" s="21">
        <v>2855797.77652174</v>
      </c>
      <c r="AB151" s="21">
        <v>4788007.02</v>
      </c>
      <c r="AC151" s="21">
        <v>8044597.23909091</v>
      </c>
      <c r="AD151" s="21">
        <v>3783097.49304347</v>
      </c>
      <c r="AE151" s="22">
        <v>309553.019999999</v>
      </c>
      <c r="AF151" s="22">
        <v>680474.524000001</v>
      </c>
      <c r="AG151" s="22">
        <v>481780.433333333</v>
      </c>
      <c r="AH151" s="22">
        <v>1678962.37565217</v>
      </c>
      <c r="AI151" s="22">
        <f t="shared" si="8"/>
        <v>2203382.77130435</v>
      </c>
      <c r="AJ151" s="22">
        <f t="shared" si="9"/>
        <v>4135592.01478261</v>
      </c>
      <c r="AK151" s="22">
        <f t="shared" si="10"/>
        <v>7392182.23387352</v>
      </c>
      <c r="AL151" s="22">
        <f t="shared" si="11"/>
        <v>3130682.48782608</v>
      </c>
    </row>
    <row r="152" spans="1:38">
      <c r="A152" s="11" t="s">
        <v>170</v>
      </c>
      <c r="B152" s="10">
        <v>39121</v>
      </c>
      <c r="C152" s="12">
        <v>0.054992859847136</v>
      </c>
      <c r="D152" s="12">
        <v>0.0609301341404407</v>
      </c>
      <c r="E152" s="12">
        <v>0.0633132227179787</v>
      </c>
      <c r="F152" s="12">
        <v>0.0651950044788765</v>
      </c>
      <c r="G152" s="12">
        <v>0.0682604875787793</v>
      </c>
      <c r="H152" s="12">
        <v>0.0490136856713246</v>
      </c>
      <c r="I152" s="12">
        <v>0.057696440300258</v>
      </c>
      <c r="J152" s="12">
        <v>0.00701785121782382</v>
      </c>
      <c r="K152" s="12">
        <v>0.0167862930885383</v>
      </c>
      <c r="L152" s="12">
        <v>0.873291925465838</v>
      </c>
      <c r="M152" s="12">
        <v>1.94658385093168</v>
      </c>
      <c r="N152" s="12">
        <v>2.67204968944099</v>
      </c>
      <c r="O152" s="12">
        <v>3.77662337662338</v>
      </c>
      <c r="P152" s="12">
        <v>3.69565217391304</v>
      </c>
      <c r="Q152" s="19">
        <v>1.30857142857143</v>
      </c>
      <c r="R152" s="19">
        <v>2.44</v>
      </c>
      <c r="S152" s="20">
        <v>1.37612698412698</v>
      </c>
      <c r="T152" s="20">
        <v>3.46857142857143</v>
      </c>
      <c r="U152" s="21">
        <v>51524</v>
      </c>
      <c r="V152" s="21">
        <v>43159</v>
      </c>
      <c r="W152" s="21">
        <v>57791.8</v>
      </c>
      <c r="X152" s="21">
        <v>82744.4</v>
      </c>
      <c r="Y152" s="21">
        <v>44533.2</v>
      </c>
      <c r="Z152" s="21">
        <v>1300.7347826087</v>
      </c>
      <c r="AA152" s="21">
        <v>2794.4547826087</v>
      </c>
      <c r="AB152" s="21">
        <v>4641.39826086957</v>
      </c>
      <c r="AC152" s="21">
        <v>7414.31181818182</v>
      </c>
      <c r="AD152" s="21">
        <v>6271.33826086956</v>
      </c>
      <c r="AE152" s="22">
        <v>3739.532</v>
      </c>
      <c r="AF152" s="22">
        <v>5397.796</v>
      </c>
      <c r="AG152" s="22">
        <v>3501.13875555556</v>
      </c>
      <c r="AH152" s="22">
        <v>4374.48695652174</v>
      </c>
      <c r="AI152" s="22">
        <f t="shared" si="8"/>
        <v>1493.72</v>
      </c>
      <c r="AJ152" s="22">
        <f t="shared" si="9"/>
        <v>3340.66347826087</v>
      </c>
      <c r="AK152" s="22">
        <f t="shared" si="10"/>
        <v>6113.57703557312</v>
      </c>
      <c r="AL152" s="22">
        <f t="shared" si="11"/>
        <v>4970.60347826087</v>
      </c>
    </row>
    <row r="153" spans="1:38">
      <c r="A153" s="11" t="s">
        <v>171</v>
      </c>
      <c r="B153" s="10">
        <v>41387</v>
      </c>
      <c r="C153" s="12">
        <v>0.0554918845248499</v>
      </c>
      <c r="D153" s="12">
        <v>0.0633430424921199</v>
      </c>
      <c r="E153" s="12">
        <v>0.0650201059786399</v>
      </c>
      <c r="F153" s="12">
        <v>0.0666028602405276</v>
      </c>
      <c r="G153" s="12">
        <v>0.0676222936125245</v>
      </c>
      <c r="H153" s="12">
        <v>0.0534677572019293</v>
      </c>
      <c r="I153" s="12">
        <v>0.0580189620240918</v>
      </c>
      <c r="J153" s="12">
        <v>0.00590193523667032</v>
      </c>
      <c r="K153" s="12">
        <v>0.0152210171444539</v>
      </c>
      <c r="L153" s="12">
        <v>1.7125</v>
      </c>
      <c r="M153" s="12">
        <v>4.71548913043478</v>
      </c>
      <c r="N153" s="12">
        <v>6.26195652173913</v>
      </c>
      <c r="O153" s="12">
        <v>8.39573863636364</v>
      </c>
      <c r="P153" s="12">
        <v>7.7258152173913</v>
      </c>
      <c r="Q153" s="19">
        <v>1.605</v>
      </c>
      <c r="R153" s="19">
        <v>2.76875</v>
      </c>
      <c r="S153" s="20">
        <v>0.952527777777778</v>
      </c>
      <c r="T153" s="20">
        <v>2.54625</v>
      </c>
      <c r="U153" s="21">
        <v>661793</v>
      </c>
      <c r="V153" s="21">
        <v>574008.4</v>
      </c>
      <c r="W153" s="21">
        <v>785592.2</v>
      </c>
      <c r="X153" s="21">
        <v>1173392</v>
      </c>
      <c r="Y153" s="21">
        <v>539044.2</v>
      </c>
      <c r="Z153" s="21">
        <v>34326.9747826087</v>
      </c>
      <c r="AA153" s="21">
        <v>88338.5782608695</v>
      </c>
      <c r="AB153" s="21">
        <v>154054.108695652</v>
      </c>
      <c r="AC153" s="21">
        <v>263353.802727273</v>
      </c>
      <c r="AD153" s="21">
        <v>129145.685217391</v>
      </c>
      <c r="AE153" s="22">
        <v>42888.012</v>
      </c>
      <c r="AF153" s="22">
        <v>81934.408</v>
      </c>
      <c r="AG153" s="22">
        <v>26678.7107555556</v>
      </c>
      <c r="AH153" s="22">
        <v>128537.891304348</v>
      </c>
      <c r="AI153" s="22">
        <f t="shared" si="8"/>
        <v>54011.6034782608</v>
      </c>
      <c r="AJ153" s="22">
        <f t="shared" si="9"/>
        <v>119727.133913043</v>
      </c>
      <c r="AK153" s="22">
        <f t="shared" si="10"/>
        <v>229026.827944664</v>
      </c>
      <c r="AL153" s="22">
        <f t="shared" si="11"/>
        <v>94818.7104347826</v>
      </c>
    </row>
    <row r="154" spans="1:38">
      <c r="A154" s="11" t="s">
        <v>172</v>
      </c>
      <c r="B154" s="10">
        <v>40505</v>
      </c>
      <c r="C154" s="12">
        <v>0.058169736297486</v>
      </c>
      <c r="D154" s="12">
        <v>0.0694818084051355</v>
      </c>
      <c r="E154" s="12">
        <v>0.0699885295854709</v>
      </c>
      <c r="F154" s="12">
        <v>0.070862249858845</v>
      </c>
      <c r="G154" s="12">
        <v>0.071708426478637</v>
      </c>
      <c r="H154" s="12">
        <v>0.048313092000592</v>
      </c>
      <c r="I154" s="12">
        <v>0.0596747241027235</v>
      </c>
      <c r="J154" s="12">
        <v>0.00768443081165906</v>
      </c>
      <c r="K154" s="12">
        <v>0.0218868540629438</v>
      </c>
      <c r="L154" s="12">
        <v>1.38391304347826</v>
      </c>
      <c r="M154" s="12">
        <v>8.09608695652174</v>
      </c>
      <c r="N154" s="12">
        <v>8.03260869565217</v>
      </c>
      <c r="O154" s="12">
        <v>11.0259090909091</v>
      </c>
      <c r="P154" s="12">
        <v>11.8565217391304</v>
      </c>
      <c r="Q154" s="19">
        <v>0.366</v>
      </c>
      <c r="R154" s="19">
        <v>3.664</v>
      </c>
      <c r="S154" s="20">
        <v>1.05315555555556</v>
      </c>
      <c r="T154" s="20">
        <v>2.658</v>
      </c>
      <c r="U154" s="21">
        <v>622328</v>
      </c>
      <c r="V154" s="21">
        <v>474944.2</v>
      </c>
      <c r="W154" s="21">
        <v>630955.399999999</v>
      </c>
      <c r="X154" s="21">
        <v>1045962.4</v>
      </c>
      <c r="Y154" s="21">
        <v>408468.599999998</v>
      </c>
      <c r="Z154" s="21">
        <v>41790.1130434782</v>
      </c>
      <c r="AA154" s="21">
        <v>193341.893043478</v>
      </c>
      <c r="AB154" s="21">
        <v>247348.124347826</v>
      </c>
      <c r="AC154" s="21">
        <v>478212.549090909</v>
      </c>
      <c r="AD154" s="21">
        <v>215716.433913044</v>
      </c>
      <c r="AE154" s="22">
        <v>10607.824</v>
      </c>
      <c r="AF154" s="22">
        <v>91446.1960000001</v>
      </c>
      <c r="AG154" s="22">
        <v>24993.4416</v>
      </c>
      <c r="AH154" s="22">
        <v>239267.000869565</v>
      </c>
      <c r="AI154" s="22">
        <f t="shared" si="8"/>
        <v>151551.78</v>
      </c>
      <c r="AJ154" s="22">
        <f t="shared" si="9"/>
        <v>205558.011304348</v>
      </c>
      <c r="AK154" s="22">
        <f t="shared" si="10"/>
        <v>436422.436047431</v>
      </c>
      <c r="AL154" s="22">
        <f t="shared" si="11"/>
        <v>173926.320869566</v>
      </c>
    </row>
    <row r="155" spans="1:38">
      <c r="A155" s="11" t="s">
        <v>173</v>
      </c>
      <c r="B155" s="10">
        <v>32263</v>
      </c>
      <c r="C155" s="12">
        <v>0.0545237283984361</v>
      </c>
      <c r="D155" s="12">
        <v>0.0614241333400579</v>
      </c>
      <c r="E155" s="12">
        <v>0.0636546313587768</v>
      </c>
      <c r="F155" s="12">
        <v>0.0659109865037951</v>
      </c>
      <c r="G155" s="12">
        <v>0.0674860585563358</v>
      </c>
      <c r="H155" s="12">
        <v>0.0529460077674289</v>
      </c>
      <c r="I155" s="12">
        <v>0.0496433986790749</v>
      </c>
      <c r="J155" s="12">
        <v>0.00351169440151554</v>
      </c>
      <c r="K155" s="12">
        <v>0.0097663794801519</v>
      </c>
      <c r="L155" s="12">
        <v>0.931159420289855</v>
      </c>
      <c r="M155" s="12">
        <v>3.21014492753623</v>
      </c>
      <c r="N155" s="12">
        <v>4.44782608695652</v>
      </c>
      <c r="O155" s="12">
        <v>6.21515151515152</v>
      </c>
      <c r="P155" s="12">
        <v>7.51884057971014</v>
      </c>
      <c r="Q155" s="19">
        <v>1.96333333333333</v>
      </c>
      <c r="R155" s="19">
        <v>2.65666666666667</v>
      </c>
      <c r="S155" s="20">
        <v>0.314222222222222</v>
      </c>
      <c r="T155" s="20">
        <v>0.886666666666667</v>
      </c>
      <c r="U155" s="21">
        <v>2365821</v>
      </c>
      <c r="V155" s="21">
        <v>1756439.8</v>
      </c>
      <c r="W155" s="21">
        <v>2034014.2</v>
      </c>
      <c r="X155" s="21">
        <v>2424046</v>
      </c>
      <c r="Y155" s="21">
        <v>1822049.2</v>
      </c>
      <c r="Z155" s="21">
        <v>144951.655652174</v>
      </c>
      <c r="AA155" s="21">
        <v>387895.251304348</v>
      </c>
      <c r="AB155" s="21">
        <v>583011.861739131</v>
      </c>
      <c r="AC155" s="21">
        <v>843708.684545454</v>
      </c>
      <c r="AD155" s="21">
        <v>777185.090434783</v>
      </c>
      <c r="AE155" s="22">
        <v>263539.872</v>
      </c>
      <c r="AF155" s="22">
        <v>310407.06</v>
      </c>
      <c r="AG155" s="22">
        <v>51603.2832888889</v>
      </c>
      <c r="AH155" s="22">
        <v>637764.817391304</v>
      </c>
      <c r="AI155" s="22">
        <f t="shared" si="8"/>
        <v>242943.595652174</v>
      </c>
      <c r="AJ155" s="22">
        <f t="shared" si="9"/>
        <v>438060.206086957</v>
      </c>
      <c r="AK155" s="22">
        <f t="shared" si="10"/>
        <v>698757.02889328</v>
      </c>
      <c r="AL155" s="22">
        <f t="shared" si="11"/>
        <v>632233.434782609</v>
      </c>
    </row>
    <row r="156" spans="1:38">
      <c r="A156" s="11" t="s">
        <v>174</v>
      </c>
      <c r="B156" s="10">
        <v>40802</v>
      </c>
      <c r="C156" s="12">
        <v>0.0567051329818554</v>
      </c>
      <c r="D156" s="12">
        <v>0.0686335715550897</v>
      </c>
      <c r="E156" s="12">
        <v>0.0685776829576741</v>
      </c>
      <c r="F156" s="12">
        <v>0.0707972012572579</v>
      </c>
      <c r="G156" s="12">
        <v>0.0716892970075229</v>
      </c>
      <c r="H156" s="12">
        <v>0.0560009698461261</v>
      </c>
      <c r="I156" s="12">
        <v>0.0606285634894748</v>
      </c>
      <c r="J156" s="12">
        <v>0.00543933453562249</v>
      </c>
      <c r="K156" s="12">
        <v>0.0147484562821107</v>
      </c>
      <c r="L156" s="12">
        <v>1.09086956521739</v>
      </c>
      <c r="M156" s="12">
        <v>7.30565217391304</v>
      </c>
      <c r="N156" s="12">
        <v>7.42608695652174</v>
      </c>
      <c r="O156" s="12">
        <v>10.3906818181818</v>
      </c>
      <c r="P156" s="12">
        <v>10.4873913043478</v>
      </c>
      <c r="Q156" s="19">
        <v>0.4</v>
      </c>
      <c r="R156" s="19">
        <v>2.959</v>
      </c>
      <c r="S156" s="20">
        <v>0.743466666666667</v>
      </c>
      <c r="T156" s="20">
        <v>2.024</v>
      </c>
      <c r="U156" s="21">
        <v>1338670</v>
      </c>
      <c r="V156" s="21">
        <v>986160.199999996</v>
      </c>
      <c r="W156" s="21">
        <v>1323935.2</v>
      </c>
      <c r="X156" s="21">
        <v>2209748.20000001</v>
      </c>
      <c r="Y156" s="21">
        <v>839308.399999996</v>
      </c>
      <c r="Z156" s="21">
        <v>73194.9599999999</v>
      </c>
      <c r="AA156" s="21">
        <v>371802.930434782</v>
      </c>
      <c r="AB156" s="21">
        <v>503271.873913044</v>
      </c>
      <c r="AC156" s="21">
        <v>1004851.25727273</v>
      </c>
      <c r="AD156" s="21">
        <v>415542.033913044</v>
      </c>
      <c r="AE156" s="22">
        <v>26903.3440000001</v>
      </c>
      <c r="AF156" s="22">
        <v>159453.772</v>
      </c>
      <c r="AG156" s="22">
        <v>40526.8296888888</v>
      </c>
      <c r="AH156" s="22">
        <v>495707.733913044</v>
      </c>
      <c r="AI156" s="22">
        <f t="shared" si="8"/>
        <v>298607.970434783</v>
      </c>
      <c r="AJ156" s="22">
        <f t="shared" si="9"/>
        <v>430076.913913044</v>
      </c>
      <c r="AK156" s="22">
        <f t="shared" si="10"/>
        <v>931656.297272728</v>
      </c>
      <c r="AL156" s="22">
        <f t="shared" si="11"/>
        <v>342347.073913044</v>
      </c>
    </row>
    <row r="157" spans="1:38">
      <c r="A157" s="11" t="s">
        <v>175</v>
      </c>
      <c r="B157" s="10">
        <v>44515</v>
      </c>
      <c r="C157" s="12">
        <v>0.0561953095166622</v>
      </c>
      <c r="D157" s="12">
        <v>0.0608951690717042</v>
      </c>
      <c r="E157" s="12">
        <v>0.0612242838502457</v>
      </c>
      <c r="F157" s="12">
        <v>0.0634891076959199</v>
      </c>
      <c r="G157" s="12">
        <v>0.0643695047337289</v>
      </c>
      <c r="H157" s="12">
        <v>0.0553236797031592</v>
      </c>
      <c r="I157" s="12">
        <v>0.0573730058983604</v>
      </c>
      <c r="J157" s="12">
        <v>0.0040194252740311</v>
      </c>
      <c r="K157" s="12">
        <v>0.01097812966118</v>
      </c>
      <c r="L157" s="12">
        <v>1.89984797810885</v>
      </c>
      <c r="M157" s="12">
        <v>1.92800243235026</v>
      </c>
      <c r="N157" s="12">
        <v>2.35719063545151</v>
      </c>
      <c r="O157" s="12">
        <v>2.35335346471711</v>
      </c>
      <c r="P157" s="12">
        <v>2.06521739130435</v>
      </c>
      <c r="Q157" s="19">
        <v>1.45496503496504</v>
      </c>
      <c r="R157" s="19">
        <v>1.85608391608392</v>
      </c>
      <c r="S157" s="20">
        <v>0.415465423465424</v>
      </c>
      <c r="T157" s="20">
        <v>1.12846153846154</v>
      </c>
      <c r="U157" s="21">
        <v>624655603</v>
      </c>
      <c r="V157" s="21">
        <v>683928070.999999</v>
      </c>
      <c r="W157" s="21">
        <v>867486289.199999</v>
      </c>
      <c r="X157" s="21">
        <v>1223332849</v>
      </c>
      <c r="Y157" s="21">
        <v>674266557.199997</v>
      </c>
      <c r="Z157" s="21">
        <v>40229612.9704349</v>
      </c>
      <c r="AA157" s="21">
        <v>39296741.6591305</v>
      </c>
      <c r="AB157" s="21">
        <v>51729321.2791304</v>
      </c>
      <c r="AC157" s="21">
        <v>65254082.8409091</v>
      </c>
      <c r="AD157" s="21">
        <v>39250953.1034784</v>
      </c>
      <c r="AE157" s="22">
        <v>34001735.6439999</v>
      </c>
      <c r="AF157" s="22">
        <v>52562517.2679999</v>
      </c>
      <c r="AG157" s="22">
        <v>13170871.7440889</v>
      </c>
      <c r="AH157" s="22">
        <v>36965239.1495652</v>
      </c>
      <c r="AI157" s="22">
        <f t="shared" si="8"/>
        <v>-932871.311304413</v>
      </c>
      <c r="AJ157" s="22">
        <f t="shared" si="9"/>
        <v>11499708.3086955</v>
      </c>
      <c r="AK157" s="22">
        <f t="shared" si="10"/>
        <v>25024469.8704742</v>
      </c>
      <c r="AL157" s="22">
        <f t="shared" si="11"/>
        <v>-978659.866956502</v>
      </c>
    </row>
    <row r="158" spans="1:38">
      <c r="A158" s="11" t="s">
        <v>176</v>
      </c>
      <c r="B158" s="10">
        <v>41261</v>
      </c>
      <c r="C158" s="12">
        <v>0.0665924324570662</v>
      </c>
      <c r="D158" s="12">
        <v>0.0683398759295043</v>
      </c>
      <c r="E158" s="12">
        <v>0.0691067695834343</v>
      </c>
      <c r="F158" s="12">
        <v>0.0704450198291757</v>
      </c>
      <c r="G158" s="12">
        <v>0.0705207318514066</v>
      </c>
      <c r="H158" s="12">
        <v>0.0515994846374951</v>
      </c>
      <c r="I158" s="12">
        <v>0.0631073069683476</v>
      </c>
      <c r="J158" s="12">
        <v>0.00570941404471686</v>
      </c>
      <c r="K158" s="12">
        <v>0.0157251990082964</v>
      </c>
      <c r="L158" s="12">
        <v>0.776744186046511</v>
      </c>
      <c r="M158" s="12">
        <v>1.68088978766431</v>
      </c>
      <c r="N158" s="12">
        <v>1.87765419615773</v>
      </c>
      <c r="O158" s="12">
        <v>1.97188160676533</v>
      </c>
      <c r="P158" s="12">
        <v>2.11021233569262</v>
      </c>
      <c r="Q158" s="19">
        <v>0.428837209302326</v>
      </c>
      <c r="R158" s="19">
        <v>0.774883720930232</v>
      </c>
      <c r="S158" s="20">
        <v>0.778852713178295</v>
      </c>
      <c r="T158" s="20">
        <v>2.37023255813954</v>
      </c>
      <c r="U158" s="21">
        <v>959479</v>
      </c>
      <c r="V158" s="21">
        <v>1138124.8</v>
      </c>
      <c r="W158" s="21">
        <v>1562401.19999999</v>
      </c>
      <c r="X158" s="21">
        <v>2414378.19999999</v>
      </c>
      <c r="Y158" s="21">
        <v>1106467.6</v>
      </c>
      <c r="Z158" s="21">
        <v>32842.3078260869</v>
      </c>
      <c r="AA158" s="21">
        <v>83854.6756521739</v>
      </c>
      <c r="AB158" s="21">
        <v>132581.066956522</v>
      </c>
      <c r="AC158" s="21">
        <v>199794.782727273</v>
      </c>
      <c r="AD158" s="21">
        <v>105756.435652174</v>
      </c>
      <c r="AE158" s="22">
        <v>18952.696</v>
      </c>
      <c r="AF158" s="22">
        <v>33419.688</v>
      </c>
      <c r="AG158" s="22">
        <v>34799.6739555556</v>
      </c>
      <c r="AH158" s="22">
        <v>83274.7052173913</v>
      </c>
      <c r="AI158" s="22">
        <f t="shared" si="8"/>
        <v>51012.367826087</v>
      </c>
      <c r="AJ158" s="22">
        <f t="shared" si="9"/>
        <v>99738.7591304349</v>
      </c>
      <c r="AK158" s="22">
        <f t="shared" si="10"/>
        <v>166952.474901186</v>
      </c>
      <c r="AL158" s="22">
        <f t="shared" si="11"/>
        <v>72914.127826087</v>
      </c>
    </row>
    <row r="159" spans="1:38">
      <c r="A159" s="11" t="s">
        <v>177</v>
      </c>
      <c r="B159" s="10">
        <v>47944</v>
      </c>
      <c r="C159" s="12">
        <v>0.0552943441625868</v>
      </c>
      <c r="D159" s="12">
        <v>0.0591597317808741</v>
      </c>
      <c r="E159" s="12">
        <v>0.0607480142380733</v>
      </c>
      <c r="F159" s="12">
        <v>0.0609615009591687</v>
      </c>
      <c r="G159" s="12">
        <v>0.0623946055928081</v>
      </c>
      <c r="H159" s="12">
        <v>0.0555517452506366</v>
      </c>
      <c r="I159" s="12">
        <v>0.0552851840098011</v>
      </c>
      <c r="J159" s="12">
        <v>0.00321337931322004</v>
      </c>
      <c r="K159" s="12">
        <v>0.00881289302097148</v>
      </c>
      <c r="L159" s="12">
        <v>2.49903034094464</v>
      </c>
      <c r="M159" s="12">
        <v>2.80406631216766</v>
      </c>
      <c r="N159" s="12">
        <v>3.23528307788552</v>
      </c>
      <c r="O159" s="12">
        <v>3.11981687377371</v>
      </c>
      <c r="P159" s="12">
        <v>2.91979981232405</v>
      </c>
      <c r="Q159" s="19">
        <v>2.42820143884892</v>
      </c>
      <c r="R159" s="19">
        <v>2.33438848920863</v>
      </c>
      <c r="S159" s="20">
        <v>0.443836930455636</v>
      </c>
      <c r="T159" s="20">
        <v>1.21697841726619</v>
      </c>
      <c r="U159" s="21">
        <v>30013578</v>
      </c>
      <c r="V159" s="21">
        <v>20728010.6</v>
      </c>
      <c r="W159" s="21">
        <v>25753610</v>
      </c>
      <c r="X159" s="21">
        <v>35258642</v>
      </c>
      <c r="Y159" s="21">
        <v>19569684</v>
      </c>
      <c r="Z159" s="21">
        <v>3124052.86956522</v>
      </c>
      <c r="AA159" s="21">
        <v>2323587.7</v>
      </c>
      <c r="AB159" s="21">
        <v>2998535.80521739</v>
      </c>
      <c r="AC159" s="21">
        <v>3877562.80909091</v>
      </c>
      <c r="AD159" s="21">
        <v>2126318.9173913</v>
      </c>
      <c r="AE159" s="22">
        <v>3264206.352</v>
      </c>
      <c r="AF159" s="22">
        <v>3951809.964</v>
      </c>
      <c r="AG159" s="22">
        <v>776596.791111111</v>
      </c>
      <c r="AH159" s="22">
        <v>3316241.25304348</v>
      </c>
      <c r="AI159" s="22">
        <f t="shared" si="8"/>
        <v>-800465.169565219</v>
      </c>
      <c r="AJ159" s="22">
        <f t="shared" si="9"/>
        <v>-125517.064347829</v>
      </c>
      <c r="AK159" s="22">
        <f t="shared" si="10"/>
        <v>753509.939525689</v>
      </c>
      <c r="AL159" s="22">
        <f t="shared" si="11"/>
        <v>-997733.952173918</v>
      </c>
    </row>
    <row r="160" spans="1:38">
      <c r="A160" s="11" t="s">
        <v>178</v>
      </c>
      <c r="B160" s="10">
        <v>43053</v>
      </c>
      <c r="C160" s="12">
        <v>0.0614989891514173</v>
      </c>
      <c r="D160" s="12">
        <v>0.0641491069103721</v>
      </c>
      <c r="E160" s="12">
        <v>0.0674020946766936</v>
      </c>
      <c r="F160" s="12">
        <v>0.0632298473660493</v>
      </c>
      <c r="G160" s="12">
        <v>0.0615468001810053</v>
      </c>
      <c r="H160" s="12">
        <v>0.0526455484232241</v>
      </c>
      <c r="I160" s="12">
        <v>0.0635571295061609</v>
      </c>
      <c r="J160" s="12">
        <v>0.00631577159755676</v>
      </c>
      <c r="K160" s="12">
        <v>0.0165863973549493</v>
      </c>
      <c r="L160" s="12">
        <v>0.446376811594203</v>
      </c>
      <c r="M160" s="12">
        <v>0.732608695652174</v>
      </c>
      <c r="N160" s="12">
        <v>0.966666666666666</v>
      </c>
      <c r="O160" s="12">
        <v>0.878030303030303</v>
      </c>
      <c r="P160" s="12">
        <v>0.892753623188406</v>
      </c>
      <c r="Q160" s="19">
        <v>0.486666666666667</v>
      </c>
      <c r="R160" s="19">
        <v>0.496666666666667</v>
      </c>
      <c r="S160" s="20">
        <v>0.524148148148148</v>
      </c>
      <c r="T160" s="20">
        <v>1.6</v>
      </c>
      <c r="U160" s="21">
        <v>579681</v>
      </c>
      <c r="V160" s="21">
        <v>743877.999999999</v>
      </c>
      <c r="W160" s="21">
        <v>1051529.4</v>
      </c>
      <c r="X160" s="21">
        <v>1663022.4</v>
      </c>
      <c r="Y160" s="21">
        <v>718519.8</v>
      </c>
      <c r="Z160" s="21">
        <v>9305.86086956522</v>
      </c>
      <c r="AA160" s="21">
        <v>17116.0660869565</v>
      </c>
      <c r="AB160" s="21">
        <v>36740.6773913044</v>
      </c>
      <c r="AC160" s="21">
        <v>42070.9781818182</v>
      </c>
      <c r="AD160" s="21">
        <v>21606.0417391304</v>
      </c>
      <c r="AE160" s="22">
        <v>14826.88</v>
      </c>
      <c r="AF160" s="22">
        <v>12586.26</v>
      </c>
      <c r="AG160" s="22">
        <v>15847.3431111111</v>
      </c>
      <c r="AH160" s="22">
        <v>21250.1947826087</v>
      </c>
      <c r="AI160" s="22">
        <f t="shared" si="8"/>
        <v>7810.2052173913</v>
      </c>
      <c r="AJ160" s="22">
        <f t="shared" si="9"/>
        <v>27434.8165217391</v>
      </c>
      <c r="AK160" s="22">
        <f t="shared" si="10"/>
        <v>32765.117312253</v>
      </c>
      <c r="AL160" s="22">
        <f t="shared" si="11"/>
        <v>12300.1808695652</v>
      </c>
    </row>
    <row r="161" spans="1:38">
      <c r="A161" s="11" t="s">
        <v>179</v>
      </c>
      <c r="B161" s="10">
        <v>44560</v>
      </c>
      <c r="C161" s="12">
        <v>0.0554287284256211</v>
      </c>
      <c r="D161" s="12">
        <v>0.0598604674283294</v>
      </c>
      <c r="E161" s="12">
        <v>0.0613903517416862</v>
      </c>
      <c r="F161" s="12">
        <v>0.0619881402814669</v>
      </c>
      <c r="G161" s="12">
        <v>0.0630315796215854</v>
      </c>
      <c r="H161" s="12">
        <v>0.0564655770278934</v>
      </c>
      <c r="I161" s="12">
        <v>0.0564773590413346</v>
      </c>
      <c r="J161" s="12">
        <v>0.00298035044040797</v>
      </c>
      <c r="K161" s="12">
        <v>0.00803781510284241</v>
      </c>
      <c r="L161" s="12">
        <v>3.12351500306185</v>
      </c>
      <c r="M161" s="12">
        <v>3.95217391304348</v>
      </c>
      <c r="N161" s="12">
        <v>5.30079608083282</v>
      </c>
      <c r="O161" s="12">
        <v>6.17074263764404</v>
      </c>
      <c r="P161" s="12">
        <v>5.91053276178812</v>
      </c>
      <c r="Q161" s="19">
        <v>2.64366197183099</v>
      </c>
      <c r="R161" s="19">
        <v>2.64281690140845</v>
      </c>
      <c r="S161" s="20">
        <v>0.448025039123631</v>
      </c>
      <c r="T161" s="20">
        <v>1.19971830985916</v>
      </c>
      <c r="U161" s="21">
        <v>89728255</v>
      </c>
      <c r="V161" s="21">
        <v>58946466.3999999</v>
      </c>
      <c r="W161" s="21">
        <v>64325887</v>
      </c>
      <c r="X161" s="21">
        <v>74836610.6</v>
      </c>
      <c r="Y161" s="21">
        <v>58970837.6</v>
      </c>
      <c r="Z161" s="21">
        <v>13014181.8486956</v>
      </c>
      <c r="AA161" s="21">
        <v>11268775.0095652</v>
      </c>
      <c r="AB161" s="21">
        <v>15345606.6686957</v>
      </c>
      <c r="AC161" s="21">
        <v>19342792.8390909</v>
      </c>
      <c r="AD161" s="21">
        <v>15688506.0617391</v>
      </c>
      <c r="AE161" s="22">
        <v>11802363.504</v>
      </c>
      <c r="AF161" s="22">
        <v>12422695.108</v>
      </c>
      <c r="AG161" s="22">
        <v>2354059.4312</v>
      </c>
      <c r="AH161" s="22">
        <v>20369811.1530435</v>
      </c>
      <c r="AI161" s="22">
        <f t="shared" si="8"/>
        <v>-1745406.83913041</v>
      </c>
      <c r="AJ161" s="22">
        <f t="shared" si="9"/>
        <v>2331424.82000004</v>
      </c>
      <c r="AK161" s="22">
        <f t="shared" si="10"/>
        <v>6328610.99039526</v>
      </c>
      <c r="AL161" s="22">
        <f t="shared" si="11"/>
        <v>2674324.21304348</v>
      </c>
    </row>
    <row r="162" spans="1:38">
      <c r="A162" s="11" t="s">
        <v>180</v>
      </c>
      <c r="B162" s="10">
        <v>45859</v>
      </c>
      <c r="C162" s="12">
        <v>0.0541944510218329</v>
      </c>
      <c r="D162" s="12">
        <v>0.057084372898895</v>
      </c>
      <c r="E162" s="12">
        <v>0.0594575241154663</v>
      </c>
      <c r="F162" s="12">
        <v>0.0604609198028483</v>
      </c>
      <c r="G162" s="12">
        <v>0.0596041257487342</v>
      </c>
      <c r="H162" s="12">
        <v>0.0548652763138251</v>
      </c>
      <c r="I162" s="12">
        <v>0.0559867044061791</v>
      </c>
      <c r="J162" s="12">
        <v>0.00315172927187792</v>
      </c>
      <c r="K162" s="12">
        <v>0.00821137630535877</v>
      </c>
      <c r="L162" s="12">
        <v>1.4231884057971</v>
      </c>
      <c r="M162" s="12">
        <v>1.40096618357488</v>
      </c>
      <c r="N162" s="12">
        <v>1.30724637681159</v>
      </c>
      <c r="O162" s="12">
        <v>1.07474747474747</v>
      </c>
      <c r="P162" s="12">
        <v>1.01062801932367</v>
      </c>
      <c r="Q162" s="19">
        <v>2.28</v>
      </c>
      <c r="R162" s="19">
        <v>1.82222222222222</v>
      </c>
      <c r="S162" s="20">
        <v>0.42241975308642</v>
      </c>
      <c r="T162" s="20">
        <v>1.00444444444444</v>
      </c>
      <c r="U162" s="21">
        <v>1290241</v>
      </c>
      <c r="V162" s="21">
        <v>876661.4</v>
      </c>
      <c r="W162" s="21">
        <v>1147287.4</v>
      </c>
      <c r="X162" s="21">
        <v>1632542.2</v>
      </c>
      <c r="Y162" s="21">
        <v>833754.6</v>
      </c>
      <c r="Z162" s="21">
        <v>38208.3573913043</v>
      </c>
      <c r="AA162" s="21">
        <v>28655.2739130435</v>
      </c>
      <c r="AB162" s="21">
        <v>36222.3191304348</v>
      </c>
      <c r="AC162" s="21">
        <v>40509.7263636364</v>
      </c>
      <c r="AD162" s="21">
        <v>20819.687826087</v>
      </c>
      <c r="AE162" s="22">
        <v>132118.216</v>
      </c>
      <c r="AF162" s="22">
        <v>116036.752</v>
      </c>
      <c r="AG162" s="22">
        <v>26431.0480888889</v>
      </c>
      <c r="AH162" s="22">
        <v>34934.7965217391</v>
      </c>
      <c r="AI162" s="22">
        <f t="shared" si="8"/>
        <v>-9553.08347826085</v>
      </c>
      <c r="AJ162" s="22">
        <f t="shared" si="9"/>
        <v>-1986.03826086954</v>
      </c>
      <c r="AK162" s="22">
        <f t="shared" si="10"/>
        <v>2301.36897233202</v>
      </c>
      <c r="AL162" s="22">
        <f t="shared" si="11"/>
        <v>-17388.6695652174</v>
      </c>
    </row>
    <row r="163" spans="1:38">
      <c r="A163" s="11" t="s">
        <v>181</v>
      </c>
      <c r="B163" s="10">
        <v>45887</v>
      </c>
      <c r="C163" s="12">
        <v>0.0559883577443187</v>
      </c>
      <c r="D163" s="12">
        <v>0.0593681755574974</v>
      </c>
      <c r="E163" s="12">
        <v>0.061924814838268</v>
      </c>
      <c r="F163" s="12">
        <v>0.0613881829501097</v>
      </c>
      <c r="G163" s="12">
        <v>0.0620550837137022</v>
      </c>
      <c r="H163" s="12">
        <v>0.0545922346936133</v>
      </c>
      <c r="I163" s="12">
        <v>0.0556893516304534</v>
      </c>
      <c r="J163" s="12">
        <v>0.00333610887740061</v>
      </c>
      <c r="K163" s="12">
        <v>0.00915569259200207</v>
      </c>
      <c r="L163" s="12">
        <v>3.04816053511706</v>
      </c>
      <c r="M163" s="12">
        <v>4.11872909698997</v>
      </c>
      <c r="N163" s="12">
        <v>5.60033444816054</v>
      </c>
      <c r="O163" s="12">
        <v>6.42237762237762</v>
      </c>
      <c r="P163" s="12">
        <v>5.9185618729097</v>
      </c>
      <c r="Q163" s="19">
        <v>2.34923076923077</v>
      </c>
      <c r="R163" s="19">
        <v>2.17923076923077</v>
      </c>
      <c r="S163" s="20">
        <v>0.448051282051282</v>
      </c>
      <c r="T163" s="20">
        <v>1.34538461538462</v>
      </c>
      <c r="U163" s="21">
        <v>22374094</v>
      </c>
      <c r="V163" s="21">
        <v>16754261</v>
      </c>
      <c r="W163" s="21">
        <v>19581971.4</v>
      </c>
      <c r="X163" s="21">
        <v>24550358.4</v>
      </c>
      <c r="Y163" s="21">
        <v>16427902.6</v>
      </c>
      <c r="Z163" s="21">
        <v>2931996.30086956</v>
      </c>
      <c r="AA163" s="21">
        <v>2762112.07391304</v>
      </c>
      <c r="AB163" s="21">
        <v>3833795.5826087</v>
      </c>
      <c r="AC163" s="21">
        <v>5766605.02818183</v>
      </c>
      <c r="AD163" s="21">
        <v>3966670.71217391</v>
      </c>
      <c r="AE163" s="22">
        <v>2313023.5</v>
      </c>
      <c r="AF163" s="22">
        <v>2170207.268</v>
      </c>
      <c r="AG163" s="22">
        <v>567590.456177778</v>
      </c>
      <c r="AH163" s="22">
        <v>4540021.66173913</v>
      </c>
      <c r="AI163" s="22">
        <f t="shared" si="8"/>
        <v>-169884.226956522</v>
      </c>
      <c r="AJ163" s="22">
        <f t="shared" si="9"/>
        <v>901799.281739132</v>
      </c>
      <c r="AK163" s="22">
        <f t="shared" si="10"/>
        <v>2834608.72731226</v>
      </c>
      <c r="AL163" s="22">
        <f t="shared" si="11"/>
        <v>1034674.41130435</v>
      </c>
    </row>
    <row r="164" spans="1:38">
      <c r="A164" s="11" t="s">
        <v>182</v>
      </c>
      <c r="B164" s="10">
        <v>45936</v>
      </c>
      <c r="C164" s="12">
        <v>0.0714233838607433</v>
      </c>
      <c r="D164" s="12">
        <v>0.0726335735869498</v>
      </c>
      <c r="E164" s="12">
        <v>0.0743903725794096</v>
      </c>
      <c r="F164" s="12">
        <v>0.0736107990942185</v>
      </c>
      <c r="G164" s="12">
        <v>0.0748955487357849</v>
      </c>
      <c r="H164" s="12">
        <v>0.0489131235268763</v>
      </c>
      <c r="I164" s="12">
        <v>0.0638769894665283</v>
      </c>
      <c r="J164" s="12">
        <v>0.00925347964702843</v>
      </c>
      <c r="K164" s="12">
        <v>0.0282624500668616</v>
      </c>
      <c r="L164" s="12">
        <v>1.03260869565217</v>
      </c>
      <c r="M164" s="12">
        <v>3.14528985507246</v>
      </c>
      <c r="N164" s="12">
        <v>2.33913043478261</v>
      </c>
      <c r="O164" s="12">
        <v>3.12007575757576</v>
      </c>
      <c r="P164" s="12">
        <v>3.06557971014493</v>
      </c>
      <c r="Q164" s="19">
        <v>0.638333333333333</v>
      </c>
      <c r="R164" s="19">
        <v>2.78166666666667</v>
      </c>
      <c r="S164" s="20">
        <v>0.834407407407407</v>
      </c>
      <c r="T164" s="20">
        <v>2.33166666666667</v>
      </c>
      <c r="U164" s="21">
        <v>71467</v>
      </c>
      <c r="V164" s="21">
        <v>90637.1999999999</v>
      </c>
      <c r="W164" s="21">
        <v>124587.6</v>
      </c>
      <c r="X164" s="21">
        <v>174356.2</v>
      </c>
      <c r="Y164" s="21">
        <v>89676.6000000002</v>
      </c>
      <c r="Z164" s="21">
        <v>2476.31652173913</v>
      </c>
      <c r="AA164" s="21">
        <v>8862.87130434783</v>
      </c>
      <c r="AB164" s="21">
        <v>9708.71304347826</v>
      </c>
      <c r="AC164" s="21">
        <v>17043.1745454545</v>
      </c>
      <c r="AD164" s="21">
        <v>7783.16782608696</v>
      </c>
      <c r="AE164" s="22">
        <v>2225.368</v>
      </c>
      <c r="AF164" s="22">
        <v>10248.968</v>
      </c>
      <c r="AG164" s="22">
        <v>3351.67822222222</v>
      </c>
      <c r="AH164" s="22">
        <v>5663.36521739131</v>
      </c>
      <c r="AI164" s="22">
        <f t="shared" si="8"/>
        <v>6386.55478260871</v>
      </c>
      <c r="AJ164" s="22">
        <f t="shared" si="9"/>
        <v>7232.39652173913</v>
      </c>
      <c r="AK164" s="22">
        <f t="shared" si="10"/>
        <v>14566.8580237154</v>
      </c>
      <c r="AL164" s="22">
        <f t="shared" si="11"/>
        <v>5306.85130434783</v>
      </c>
    </row>
    <row r="165" spans="1:38">
      <c r="A165" s="11" t="s">
        <v>183</v>
      </c>
      <c r="B165" s="10">
        <v>46132</v>
      </c>
      <c r="C165" s="12">
        <v>0.0557982028023711</v>
      </c>
      <c r="D165" s="12">
        <v>0.0594905982300328</v>
      </c>
      <c r="E165" s="12">
        <v>0.0608980275849958</v>
      </c>
      <c r="F165" s="12">
        <v>0.0612169275343998</v>
      </c>
      <c r="G165" s="12">
        <v>0.0617949651887648</v>
      </c>
      <c r="H165" s="12">
        <v>0.0564689836497495</v>
      </c>
      <c r="I165" s="12">
        <v>0.0549069414261724</v>
      </c>
      <c r="J165" s="12">
        <v>0.00412490471326601</v>
      </c>
      <c r="K165" s="12">
        <v>0.0121024751989168</v>
      </c>
      <c r="L165" s="12">
        <v>2.61449275362319</v>
      </c>
      <c r="M165" s="12">
        <v>2.87826086956522</v>
      </c>
      <c r="N165" s="12">
        <v>4.02826086956522</v>
      </c>
      <c r="O165" s="12">
        <v>5.10530303030303</v>
      </c>
      <c r="P165" s="12">
        <v>4.84420289855072</v>
      </c>
      <c r="Q165" s="19">
        <v>1.64333333333333</v>
      </c>
      <c r="R165" s="19">
        <v>1.40666666666667</v>
      </c>
      <c r="S165" s="20">
        <v>0.413333333333333</v>
      </c>
      <c r="T165" s="20">
        <v>1.12333333333333</v>
      </c>
      <c r="U165" s="21">
        <v>4187722</v>
      </c>
      <c r="V165" s="21">
        <v>3356519.4</v>
      </c>
      <c r="W165" s="21">
        <v>4103830</v>
      </c>
      <c r="X165" s="21">
        <v>5436633.8</v>
      </c>
      <c r="Y165" s="21">
        <v>3248755.6</v>
      </c>
      <c r="Z165" s="21">
        <v>379041.39826087</v>
      </c>
      <c r="AA165" s="21">
        <v>350385.326086957</v>
      </c>
      <c r="AB165" s="21">
        <v>516824.514782609</v>
      </c>
      <c r="AC165" s="21">
        <v>917959.764545454</v>
      </c>
      <c r="AD165" s="21">
        <v>529256.636521739</v>
      </c>
      <c r="AE165" s="22">
        <v>254634.916</v>
      </c>
      <c r="AF165" s="22">
        <v>243222.4</v>
      </c>
      <c r="AG165" s="22">
        <v>84368.9717333333</v>
      </c>
      <c r="AH165" s="22">
        <v>506621.39826087</v>
      </c>
      <c r="AI165" s="22">
        <f t="shared" si="8"/>
        <v>-28656.0721739129</v>
      </c>
      <c r="AJ165" s="22">
        <f t="shared" si="9"/>
        <v>137783.116521739</v>
      </c>
      <c r="AK165" s="22">
        <f t="shared" si="10"/>
        <v>538918.366284585</v>
      </c>
      <c r="AL165" s="22">
        <f t="shared" si="11"/>
        <v>150215.23826087</v>
      </c>
    </row>
    <row r="166" spans="1:38">
      <c r="A166" s="11" t="s">
        <v>184</v>
      </c>
      <c r="B166" s="10">
        <v>29327</v>
      </c>
      <c r="C166" s="12">
        <v>0.0544194601691231</v>
      </c>
      <c r="D166" s="12">
        <v>0.0604102119473954</v>
      </c>
      <c r="E166" s="12">
        <v>0.0611029367790851</v>
      </c>
      <c r="F166" s="12">
        <v>0.0646435170726723</v>
      </c>
      <c r="G166" s="12">
        <v>0.0654292486794021</v>
      </c>
      <c r="H166" s="12">
        <v>0.0559834011424549</v>
      </c>
      <c r="I166" s="12">
        <v>0.0582771328915713</v>
      </c>
      <c r="J166" s="12">
        <v>0.0057624506047417</v>
      </c>
      <c r="K166" s="12">
        <v>0.0156794415424163</v>
      </c>
      <c r="L166" s="12">
        <v>0.87994536763032</v>
      </c>
      <c r="M166" s="12">
        <v>0.709720009105394</v>
      </c>
      <c r="N166" s="12">
        <v>0.594127020259504</v>
      </c>
      <c r="O166" s="12">
        <v>0.82265587815326</v>
      </c>
      <c r="P166" s="12">
        <v>0.83979057591623</v>
      </c>
      <c r="Q166" s="19">
        <v>0.708062827225131</v>
      </c>
      <c r="R166" s="19">
        <v>0.587853403141361</v>
      </c>
      <c r="S166" s="20">
        <v>0.301780104712042</v>
      </c>
      <c r="T166" s="20">
        <v>0.802513089005236</v>
      </c>
      <c r="U166" s="21">
        <v>5053509</v>
      </c>
      <c r="V166" s="21">
        <v>4395579.4</v>
      </c>
      <c r="W166" s="21">
        <v>5069349</v>
      </c>
      <c r="X166" s="21">
        <v>6023486.4</v>
      </c>
      <c r="Y166" s="21">
        <v>4415101.40000001</v>
      </c>
      <c r="Z166" s="21">
        <v>282652.275652174</v>
      </c>
      <c r="AA166" s="21">
        <v>204792.065217391</v>
      </c>
      <c r="AB166" s="21">
        <v>273351.14</v>
      </c>
      <c r="AC166" s="21">
        <v>473299.999090909</v>
      </c>
      <c r="AD166" s="21">
        <v>387360.074782608</v>
      </c>
      <c r="AE166" s="22">
        <v>197824.392</v>
      </c>
      <c r="AF166" s="22">
        <v>226915.996</v>
      </c>
      <c r="AG166" s="22">
        <v>102855.651288889</v>
      </c>
      <c r="AH166" s="22">
        <v>267083.512173913</v>
      </c>
      <c r="AI166" s="22">
        <f t="shared" si="8"/>
        <v>-77860.2104347822</v>
      </c>
      <c r="AJ166" s="22">
        <f t="shared" si="9"/>
        <v>-9301.13565217349</v>
      </c>
      <c r="AK166" s="22">
        <f t="shared" si="10"/>
        <v>190647.723438735</v>
      </c>
      <c r="AL166" s="22">
        <f t="shared" si="11"/>
        <v>104707.799130434</v>
      </c>
    </row>
    <row r="167" spans="1:38">
      <c r="A167" s="11" t="s">
        <v>185</v>
      </c>
      <c r="B167" s="10">
        <v>29714</v>
      </c>
      <c r="C167" s="12">
        <v>0.0545668086091768</v>
      </c>
      <c r="D167" s="12">
        <v>0.0590551211809547</v>
      </c>
      <c r="E167" s="12">
        <v>0.062362403457009</v>
      </c>
      <c r="F167" s="12">
        <v>0.0643428725419131</v>
      </c>
      <c r="G167" s="12">
        <v>0.0632762353226358</v>
      </c>
      <c r="H167" s="12">
        <v>0.0561721346543788</v>
      </c>
      <c r="I167" s="12">
        <v>0.0575797543627524</v>
      </c>
      <c r="J167" s="12">
        <v>0.00617053423081215</v>
      </c>
      <c r="K167" s="12">
        <v>0.0171287474002133</v>
      </c>
      <c r="L167" s="12">
        <v>0.792196209587514</v>
      </c>
      <c r="M167" s="12">
        <v>0.711204013377926</v>
      </c>
      <c r="N167" s="12">
        <v>0.686008918617614</v>
      </c>
      <c r="O167" s="12">
        <v>0.770454545454546</v>
      </c>
      <c r="P167" s="12">
        <v>0.856075808249722</v>
      </c>
      <c r="Q167" s="19">
        <v>0.713589743589743</v>
      </c>
      <c r="R167" s="19">
        <v>0.626666666666666</v>
      </c>
      <c r="S167" s="20">
        <v>0.290290598290599</v>
      </c>
      <c r="T167" s="20">
        <v>0.796666666666667</v>
      </c>
      <c r="U167" s="21">
        <v>2652606</v>
      </c>
      <c r="V167" s="21">
        <v>2841647</v>
      </c>
      <c r="W167" s="21">
        <v>3328273.00000001</v>
      </c>
      <c r="X167" s="21">
        <v>4159455.60000001</v>
      </c>
      <c r="Y167" s="21">
        <v>2490921.60000001</v>
      </c>
      <c r="Z167" s="21">
        <v>153366.3</v>
      </c>
      <c r="AA167" s="21">
        <v>146854.889565218</v>
      </c>
      <c r="AB167" s="21">
        <v>189491.493043478</v>
      </c>
      <c r="AC167" s="21">
        <v>313504.477272728</v>
      </c>
      <c r="AD167" s="21">
        <v>189862.069565218</v>
      </c>
      <c r="AE167" s="22">
        <v>82944.148</v>
      </c>
      <c r="AF167" s="22">
        <v>60542.8</v>
      </c>
      <c r="AG167" s="22">
        <v>56628.8485333334</v>
      </c>
      <c r="AH167" s="22">
        <v>150539.646956521</v>
      </c>
      <c r="AI167" s="22">
        <f t="shared" si="8"/>
        <v>-6511.41043478242</v>
      </c>
      <c r="AJ167" s="22">
        <f t="shared" si="9"/>
        <v>36125.1930434784</v>
      </c>
      <c r="AK167" s="22">
        <f t="shared" si="10"/>
        <v>160138.177272728</v>
      </c>
      <c r="AL167" s="22">
        <f t="shared" si="11"/>
        <v>36495.7695652178</v>
      </c>
    </row>
    <row r="168" spans="1:38">
      <c r="A168" s="11" t="s">
        <v>186</v>
      </c>
      <c r="B168" s="10">
        <v>29702</v>
      </c>
      <c r="C168" s="12">
        <v>0.0549216534281283</v>
      </c>
      <c r="D168" s="12">
        <v>0.0588786941875641</v>
      </c>
      <c r="E168" s="12">
        <v>0.0610711985948561</v>
      </c>
      <c r="F168" s="12">
        <v>0.0619370228547989</v>
      </c>
      <c r="G168" s="12">
        <v>0.0626764375044358</v>
      </c>
      <c r="H168" s="12">
        <v>0.0539042126534428</v>
      </c>
      <c r="I168" s="12">
        <v>0.0568686710282384</v>
      </c>
      <c r="J168" s="12">
        <v>0.00649116013181442</v>
      </c>
      <c r="K168" s="12">
        <v>0.0180572685912966</v>
      </c>
      <c r="L168" s="12">
        <v>0.816774821544451</v>
      </c>
      <c r="M168" s="12">
        <v>0.929526281635302</v>
      </c>
      <c r="N168" s="12">
        <v>0.935334198572356</v>
      </c>
      <c r="O168" s="12">
        <v>1.16289009497965</v>
      </c>
      <c r="P168" s="12">
        <v>1.2460739779364</v>
      </c>
      <c r="Q168" s="19">
        <v>0.553880597014925</v>
      </c>
      <c r="R168" s="19">
        <v>0.875970149253731</v>
      </c>
      <c r="S168" s="20">
        <v>0.418530679933665</v>
      </c>
      <c r="T168" s="20">
        <v>1.18746268656716</v>
      </c>
      <c r="U168" s="21">
        <v>21674989</v>
      </c>
      <c r="V168" s="21">
        <v>21068640.4</v>
      </c>
      <c r="W168" s="21">
        <v>25172000.6</v>
      </c>
      <c r="X168" s="21">
        <v>34244166</v>
      </c>
      <c r="Y168" s="21">
        <v>18097766.2</v>
      </c>
      <c r="Z168" s="21">
        <v>1210753.65130435</v>
      </c>
      <c r="AA168" s="21">
        <v>1508368.93391304</v>
      </c>
      <c r="AB168" s="21">
        <v>1826251.21043478</v>
      </c>
      <c r="AC168" s="21">
        <v>2817339.76636363</v>
      </c>
      <c r="AD168" s="21">
        <v>1556079.30173913</v>
      </c>
      <c r="AE168" s="22">
        <v>656019.512000001</v>
      </c>
      <c r="AF168" s="22">
        <v>1088637.364</v>
      </c>
      <c r="AG168" s="22">
        <v>529077.598044444</v>
      </c>
      <c r="AH168" s="22">
        <v>1542870.55304348</v>
      </c>
      <c r="AI168" s="22">
        <f t="shared" si="8"/>
        <v>297615.282608696</v>
      </c>
      <c r="AJ168" s="22">
        <f t="shared" si="9"/>
        <v>615497.559130435</v>
      </c>
      <c r="AK168" s="22">
        <f t="shared" si="10"/>
        <v>1606586.11505928</v>
      </c>
      <c r="AL168" s="22">
        <f t="shared" si="11"/>
        <v>345325.650434785</v>
      </c>
    </row>
    <row r="169" spans="1:38">
      <c r="A169" s="11" t="s">
        <v>187</v>
      </c>
      <c r="B169" s="10">
        <v>30502</v>
      </c>
      <c r="C169" s="12">
        <v>0.0538535750937902</v>
      </c>
      <c r="D169" s="12">
        <v>0.0600766474148748</v>
      </c>
      <c r="E169" s="12">
        <v>0.0615581930532011</v>
      </c>
      <c r="F169" s="12">
        <v>0.0634981588387012</v>
      </c>
      <c r="G169" s="12">
        <v>0.0628941198685741</v>
      </c>
      <c r="H169" s="12">
        <v>0.0532696983469962</v>
      </c>
      <c r="I169" s="12">
        <v>0.0694616047084566</v>
      </c>
      <c r="J169" s="12">
        <v>0.00609788072949532</v>
      </c>
      <c r="K169" s="12">
        <v>0.01557452926048</v>
      </c>
      <c r="L169" s="12">
        <v>1.19565217391304</v>
      </c>
      <c r="M169" s="12">
        <v>0.934782608695652</v>
      </c>
      <c r="N169" s="12">
        <v>1.05739130434783</v>
      </c>
      <c r="O169" s="12">
        <v>1.335</v>
      </c>
      <c r="P169" s="12">
        <v>1.3395652173913</v>
      </c>
      <c r="Q169" s="19">
        <v>0.624</v>
      </c>
      <c r="R169" s="19">
        <v>2.704</v>
      </c>
      <c r="S169" s="20">
        <v>0.720933333333333</v>
      </c>
      <c r="T169" s="20">
        <v>1.802</v>
      </c>
      <c r="U169" s="21">
        <v>872772</v>
      </c>
      <c r="V169" s="21">
        <v>921430.6</v>
      </c>
      <c r="W169" s="21">
        <v>1075889.8</v>
      </c>
      <c r="X169" s="21">
        <v>1333016.2</v>
      </c>
      <c r="Y169" s="21">
        <v>894125</v>
      </c>
      <c r="Z169" s="21">
        <v>53753.0043478261</v>
      </c>
      <c r="AA169" s="21">
        <v>46603.1530434782</v>
      </c>
      <c r="AB169" s="21">
        <v>60911.4269565218</v>
      </c>
      <c r="AC169" s="21">
        <v>84942.6127272727</v>
      </c>
      <c r="AD169" s="21">
        <v>64551.9373913043</v>
      </c>
      <c r="AE169" s="22">
        <v>22689.696</v>
      </c>
      <c r="AF169" s="22">
        <v>127010.464</v>
      </c>
      <c r="AG169" s="22">
        <v>34267.5880888889</v>
      </c>
      <c r="AH169" s="22">
        <v>48765.9026086956</v>
      </c>
      <c r="AI169" s="22">
        <f t="shared" si="8"/>
        <v>-7149.85130434783</v>
      </c>
      <c r="AJ169" s="22">
        <f t="shared" si="9"/>
        <v>7158.42260869571</v>
      </c>
      <c r="AK169" s="22">
        <f t="shared" si="10"/>
        <v>31189.6083794466</v>
      </c>
      <c r="AL169" s="22">
        <f t="shared" si="11"/>
        <v>10798.9330434783</v>
      </c>
    </row>
    <row r="170" spans="1:38">
      <c r="A170" s="11" t="s">
        <v>188</v>
      </c>
      <c r="B170" s="10">
        <v>32322</v>
      </c>
      <c r="C170" s="12">
        <v>0.0553597378538378</v>
      </c>
      <c r="D170" s="12">
        <v>0.0617871583185559</v>
      </c>
      <c r="E170" s="12">
        <v>0.0635591409659665</v>
      </c>
      <c r="F170" s="12">
        <v>0.0648438665221454</v>
      </c>
      <c r="G170" s="12">
        <v>0.0661509435221</v>
      </c>
      <c r="H170" s="12">
        <v>0.0530766584426442</v>
      </c>
      <c r="I170" s="12">
        <v>0.0565764991969044</v>
      </c>
      <c r="J170" s="12">
        <v>0.00609373710460229</v>
      </c>
      <c r="K170" s="12">
        <v>0.0164333241707211</v>
      </c>
      <c r="L170" s="12">
        <v>1.11272378516624</v>
      </c>
      <c r="M170" s="12">
        <v>2.17023657289003</v>
      </c>
      <c r="N170" s="12">
        <v>2.37643861892583</v>
      </c>
      <c r="O170" s="12">
        <v>2.67566844919786</v>
      </c>
      <c r="P170" s="12">
        <v>2.73487851662404</v>
      </c>
      <c r="Q170" s="19">
        <v>0.463235294117647</v>
      </c>
      <c r="R170" s="19">
        <v>1.00382352941176</v>
      </c>
      <c r="S170" s="20">
        <v>0.543392156862745</v>
      </c>
      <c r="T170" s="20">
        <v>1.50058823529412</v>
      </c>
      <c r="U170" s="21">
        <v>27029147</v>
      </c>
      <c r="V170" s="21">
        <v>34980611</v>
      </c>
      <c r="W170" s="21">
        <v>49962196.9999999</v>
      </c>
      <c r="X170" s="21">
        <v>74808887.7999999</v>
      </c>
      <c r="Y170" s="21">
        <v>29778612.4</v>
      </c>
      <c r="Z170" s="21">
        <v>1689303.24608696</v>
      </c>
      <c r="AA170" s="21">
        <v>4405697.79913043</v>
      </c>
      <c r="AB170" s="21">
        <v>6461449.34173915</v>
      </c>
      <c r="AC170" s="21">
        <v>10188796.6272728</v>
      </c>
      <c r="AD170" s="21">
        <v>4270711.56956522</v>
      </c>
      <c r="AE170" s="22">
        <v>594208.100000001</v>
      </c>
      <c r="AF170" s="22">
        <v>1031179.868</v>
      </c>
      <c r="AG170" s="22">
        <v>728560.893333333</v>
      </c>
      <c r="AH170" s="22">
        <v>3131419.07217391</v>
      </c>
      <c r="AI170" s="22">
        <f t="shared" si="8"/>
        <v>2716394.55304348</v>
      </c>
      <c r="AJ170" s="22">
        <f t="shared" si="9"/>
        <v>4772146.09565219</v>
      </c>
      <c r="AK170" s="22">
        <f t="shared" si="10"/>
        <v>8499493.3811858</v>
      </c>
      <c r="AL170" s="22">
        <f t="shared" si="11"/>
        <v>2581408.32347827</v>
      </c>
    </row>
  </sheetData>
  <mergeCells count="7">
    <mergeCell ref="C1:K1"/>
    <mergeCell ref="L1:T1"/>
    <mergeCell ref="U1:Y1"/>
    <mergeCell ref="Z1:AH1"/>
    <mergeCell ref="AI1:AL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2015-06-05T18:19:00Z</dcterms:created>
  <dcterms:modified xsi:type="dcterms:W3CDTF">2022-05-06T09:13:26Z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eyJoZGlkIjoiMDdkMmE0MDZkOWI3YTJkYzRhOWFlMzZmZDk4ZDkyYTUifQ==</vt:lpwstr>
  </property>
  <property fmtid="{D5CDD505-2E9C-101B-9397-08002B2CF9AE}" pid="3" name="ICV">
    <vt:lpwstr>EB4D5ACB958D4DF1BC0B1EBEBBE8E8EE</vt:lpwstr>
  </property>
  <property fmtid="{D5CDD505-2E9C-101B-9397-08002B2CF9AE}" pid="4" name="KSOProductBuildVer">
    <vt:lpwstr>2052-11.1.0.11636</vt:lpwstr>
  </property>
</Properties>
</file>