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CMIP6\Program\9_AridityDroughtResearch\6_TransboundaryBasinMetLandMeteorologicalChange\"/>
    </mc:Choice>
  </mc:AlternateContent>
  <xr:revisionPtr revIDLastSave="0" documentId="13_ncr:1_{C82237E8-8615-4A20-9A89-BE1AA030BB3E}" xr6:coauthVersionLast="47" xr6:coauthVersionMax="47" xr10:uidLastSave="{00000000-0000-0000-0000-000000000000}"/>
  <bookViews>
    <workbookView xWindow="1425" yWindow="930" windowWidth="2160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70" i="1" l="1"/>
  <c r="AK170" i="1"/>
  <c r="AJ170" i="1"/>
  <c r="AI170" i="1"/>
  <c r="AL169" i="1"/>
  <c r="AK169" i="1"/>
  <c r="AJ169" i="1"/>
  <c r="AI169" i="1"/>
  <c r="AL168" i="1"/>
  <c r="AK168" i="1"/>
  <c r="AJ168" i="1"/>
  <c r="AI168" i="1"/>
  <c r="AL167" i="1"/>
  <c r="AK167" i="1"/>
  <c r="AJ167" i="1"/>
  <c r="AI167" i="1"/>
  <c r="AL166" i="1"/>
  <c r="AK166" i="1"/>
  <c r="AJ166" i="1"/>
  <c r="AI166" i="1"/>
  <c r="AL165" i="1"/>
  <c r="AK165" i="1"/>
  <c r="AJ165" i="1"/>
  <c r="AI165" i="1"/>
  <c r="AL164" i="1"/>
  <c r="AK164" i="1"/>
  <c r="AJ164" i="1"/>
  <c r="AI164" i="1"/>
  <c r="AL163" i="1"/>
  <c r="AK163" i="1"/>
  <c r="AJ163" i="1"/>
  <c r="AI163" i="1"/>
  <c r="AL162" i="1"/>
  <c r="AK162" i="1"/>
  <c r="AJ162" i="1"/>
  <c r="AI162" i="1"/>
  <c r="AL161" i="1"/>
  <c r="AK161" i="1"/>
  <c r="AJ161" i="1"/>
  <c r="AI161" i="1"/>
  <c r="AL160" i="1"/>
  <c r="AK160" i="1"/>
  <c r="AJ160" i="1"/>
  <c r="AI160" i="1"/>
  <c r="AL159" i="1"/>
  <c r="AK159" i="1"/>
  <c r="AJ159" i="1"/>
  <c r="AI159" i="1"/>
  <c r="AL158" i="1"/>
  <c r="AK158" i="1"/>
  <c r="AJ158" i="1"/>
  <c r="AI158" i="1"/>
  <c r="AL157" i="1"/>
  <c r="AK157" i="1"/>
  <c r="AJ157" i="1"/>
  <c r="AI157" i="1"/>
  <c r="AL156" i="1"/>
  <c r="AK156" i="1"/>
  <c r="AJ156" i="1"/>
  <c r="AI156" i="1"/>
  <c r="AL155" i="1"/>
  <c r="AK155" i="1"/>
  <c r="AJ155" i="1"/>
  <c r="AI155" i="1"/>
  <c r="AL154" i="1"/>
  <c r="AK154" i="1"/>
  <c r="AJ154" i="1"/>
  <c r="AI154" i="1"/>
  <c r="AL153" i="1"/>
  <c r="AK153" i="1"/>
  <c r="AJ153" i="1"/>
  <c r="AI153" i="1"/>
  <c r="AL152" i="1"/>
  <c r="AK152" i="1"/>
  <c r="AJ152" i="1"/>
  <c r="AI152" i="1"/>
  <c r="AL151" i="1"/>
  <c r="AK151" i="1"/>
  <c r="AJ151" i="1"/>
  <c r="AI151" i="1"/>
  <c r="AL150" i="1"/>
  <c r="AK150" i="1"/>
  <c r="AJ150" i="1"/>
  <c r="AI150" i="1"/>
  <c r="AL149" i="1"/>
  <c r="AK149" i="1"/>
  <c r="AJ149" i="1"/>
  <c r="AI149" i="1"/>
  <c r="AL148" i="1"/>
  <c r="AK148" i="1"/>
  <c r="AJ148" i="1"/>
  <c r="AI148" i="1"/>
  <c r="AL147" i="1"/>
  <c r="AK147" i="1"/>
  <c r="AJ147" i="1"/>
  <c r="AI147" i="1"/>
  <c r="AL146" i="1"/>
  <c r="AK146" i="1"/>
  <c r="AJ146" i="1"/>
  <c r="AI146" i="1"/>
  <c r="AL145" i="1"/>
  <c r="AK145" i="1"/>
  <c r="AJ145" i="1"/>
  <c r="AI145" i="1"/>
  <c r="AL144" i="1"/>
  <c r="AK144" i="1"/>
  <c r="AJ144" i="1"/>
  <c r="AI144" i="1"/>
  <c r="AL143" i="1"/>
  <c r="AK143" i="1"/>
  <c r="AJ143" i="1"/>
  <c r="AI143" i="1"/>
  <c r="AL142" i="1"/>
  <c r="AK142" i="1"/>
  <c r="AJ142" i="1"/>
  <c r="AI142" i="1"/>
  <c r="AL141" i="1"/>
  <c r="AK141" i="1"/>
  <c r="AJ141" i="1"/>
  <c r="AI141" i="1"/>
  <c r="AL140" i="1"/>
  <c r="AK140" i="1"/>
  <c r="AJ140" i="1"/>
  <c r="AI140" i="1"/>
  <c r="AL139" i="1"/>
  <c r="AK139" i="1"/>
  <c r="AJ139" i="1"/>
  <c r="AI139" i="1"/>
  <c r="AL138" i="1"/>
  <c r="AK138" i="1"/>
  <c r="AJ138" i="1"/>
  <c r="AI138" i="1"/>
  <c r="AL137" i="1"/>
  <c r="AK137" i="1"/>
  <c r="AJ137" i="1"/>
  <c r="AI137" i="1"/>
  <c r="AL136" i="1"/>
  <c r="AK136" i="1"/>
  <c r="AJ136" i="1"/>
  <c r="AI136" i="1"/>
  <c r="AL135" i="1"/>
  <c r="AK135" i="1"/>
  <c r="AJ135" i="1"/>
  <c r="AI135" i="1"/>
  <c r="AL134" i="1"/>
  <c r="AK134" i="1"/>
  <c r="AJ134" i="1"/>
  <c r="AI134" i="1"/>
  <c r="AL133" i="1"/>
  <c r="AK133" i="1"/>
  <c r="AJ133" i="1"/>
  <c r="AI133" i="1"/>
  <c r="AL132" i="1"/>
  <c r="AK132" i="1"/>
  <c r="AJ132" i="1"/>
  <c r="AI132" i="1"/>
  <c r="AL131" i="1"/>
  <c r="AK131" i="1"/>
  <c r="AJ131" i="1"/>
  <c r="AI131" i="1"/>
  <c r="AL130" i="1"/>
  <c r="AK130" i="1"/>
  <c r="AJ130" i="1"/>
  <c r="AI130" i="1"/>
  <c r="AL129" i="1"/>
  <c r="AK129" i="1"/>
  <c r="AJ129" i="1"/>
  <c r="AI129" i="1"/>
  <c r="AL128" i="1"/>
  <c r="AK128" i="1"/>
  <c r="AJ128" i="1"/>
  <c r="AI128" i="1"/>
  <c r="AL127" i="1"/>
  <c r="AK127" i="1"/>
  <c r="AJ127" i="1"/>
  <c r="AI127" i="1"/>
  <c r="AL126" i="1"/>
  <c r="AK126" i="1"/>
  <c r="AJ126" i="1"/>
  <c r="AI126" i="1"/>
  <c r="AL125" i="1"/>
  <c r="AK125" i="1"/>
  <c r="AJ125" i="1"/>
  <c r="AI125" i="1"/>
  <c r="AL124" i="1"/>
  <c r="AK124" i="1"/>
  <c r="AJ124" i="1"/>
  <c r="AI124" i="1"/>
  <c r="AL123" i="1"/>
  <c r="AK123" i="1"/>
  <c r="AJ123" i="1"/>
  <c r="AI123" i="1"/>
  <c r="AL122" i="1"/>
  <c r="AK122" i="1"/>
  <c r="AJ122" i="1"/>
  <c r="AI122" i="1"/>
  <c r="AL121" i="1"/>
  <c r="AK121" i="1"/>
  <c r="AJ121" i="1"/>
  <c r="AI121" i="1"/>
  <c r="AL120" i="1"/>
  <c r="AK120" i="1"/>
  <c r="AJ120" i="1"/>
  <c r="AI120" i="1"/>
  <c r="AL119" i="1"/>
  <c r="AK119" i="1"/>
  <c r="AJ119" i="1"/>
  <c r="AI119" i="1"/>
  <c r="AL118" i="1"/>
  <c r="AK118" i="1"/>
  <c r="AJ118" i="1"/>
  <c r="AI118" i="1"/>
  <c r="AL117" i="1"/>
  <c r="AK117" i="1"/>
  <c r="AJ117" i="1"/>
  <c r="AI117" i="1"/>
  <c r="AL116" i="1"/>
  <c r="AK116" i="1"/>
  <c r="AJ116" i="1"/>
  <c r="AI116" i="1"/>
  <c r="AL115" i="1"/>
  <c r="AK115" i="1"/>
  <c r="AJ115" i="1"/>
  <c r="AI115" i="1"/>
  <c r="AL114" i="1"/>
  <c r="AK114" i="1"/>
  <c r="AJ114" i="1"/>
  <c r="AI114" i="1"/>
  <c r="AL113" i="1"/>
  <c r="AK113" i="1"/>
  <c r="AJ113" i="1"/>
  <c r="AI113" i="1"/>
  <c r="AL112" i="1"/>
  <c r="AK112" i="1"/>
  <c r="AJ112" i="1"/>
  <c r="AI112" i="1"/>
  <c r="AL111" i="1"/>
  <c r="AK111" i="1"/>
  <c r="AJ111" i="1"/>
  <c r="AI111" i="1"/>
  <c r="AL110" i="1"/>
  <c r="AK110" i="1"/>
  <c r="AJ110" i="1"/>
  <c r="AI110" i="1"/>
  <c r="AL109" i="1"/>
  <c r="AK109" i="1"/>
  <c r="AJ109" i="1"/>
  <c r="AI109" i="1"/>
  <c r="AL108" i="1"/>
  <c r="AK108" i="1"/>
  <c r="AJ108" i="1"/>
  <c r="AI108" i="1"/>
  <c r="AL107" i="1"/>
  <c r="AK107" i="1"/>
  <c r="AJ107" i="1"/>
  <c r="AI107" i="1"/>
  <c r="AL106" i="1"/>
  <c r="AK106" i="1"/>
  <c r="AJ106" i="1"/>
  <c r="AI106" i="1"/>
  <c r="AL105" i="1"/>
  <c r="AK105" i="1"/>
  <c r="AJ105" i="1"/>
  <c r="AI105" i="1"/>
  <c r="AL104" i="1"/>
  <c r="AK104" i="1"/>
  <c r="AJ104" i="1"/>
  <c r="AI104" i="1"/>
  <c r="AL103" i="1"/>
  <c r="AK103" i="1"/>
  <c r="AJ103" i="1"/>
  <c r="AI103" i="1"/>
  <c r="AL102" i="1"/>
  <c r="AK102" i="1"/>
  <c r="AJ102" i="1"/>
  <c r="AI102" i="1"/>
  <c r="AL101" i="1"/>
  <c r="AK101" i="1"/>
  <c r="AJ101" i="1"/>
  <c r="AI101" i="1"/>
  <c r="AL100" i="1"/>
  <c r="AK100" i="1"/>
  <c r="AJ100" i="1"/>
  <c r="AI100" i="1"/>
  <c r="AL99" i="1"/>
  <c r="AK99" i="1"/>
  <c r="AJ99" i="1"/>
  <c r="AI99" i="1"/>
  <c r="AL98" i="1"/>
  <c r="AK98" i="1"/>
  <c r="AJ98" i="1"/>
  <c r="AI98" i="1"/>
  <c r="AL97" i="1"/>
  <c r="AK97" i="1"/>
  <c r="AJ97" i="1"/>
  <c r="AI97" i="1"/>
  <c r="AL96" i="1"/>
  <c r="AK96" i="1"/>
  <c r="AJ96" i="1"/>
  <c r="AI96" i="1"/>
  <c r="AL95" i="1"/>
  <c r="AK95" i="1"/>
  <c r="AJ95" i="1"/>
  <c r="AI95" i="1"/>
  <c r="AL94" i="1"/>
  <c r="AK94" i="1"/>
  <c r="AJ94" i="1"/>
  <c r="AI94" i="1"/>
  <c r="AL93" i="1"/>
  <c r="AK93" i="1"/>
  <c r="AJ93" i="1"/>
  <c r="AI93" i="1"/>
  <c r="AL92" i="1"/>
  <c r="AK92" i="1"/>
  <c r="AJ92" i="1"/>
  <c r="AI92" i="1"/>
  <c r="AL91" i="1"/>
  <c r="AK91" i="1"/>
  <c r="AJ91" i="1"/>
  <c r="AI91" i="1"/>
  <c r="AL90" i="1"/>
  <c r="AK90" i="1"/>
  <c r="AJ90" i="1"/>
  <c r="AI90" i="1"/>
  <c r="AL89" i="1"/>
  <c r="AK89" i="1"/>
  <c r="AJ89" i="1"/>
  <c r="AI89" i="1"/>
  <c r="AL88" i="1"/>
  <c r="AK88" i="1"/>
  <c r="AJ88" i="1"/>
  <c r="AI88" i="1"/>
  <c r="AL87" i="1"/>
  <c r="AK87" i="1"/>
  <c r="AJ87" i="1"/>
  <c r="AI87" i="1"/>
  <c r="AL86" i="1"/>
  <c r="AK86" i="1"/>
  <c r="AJ86" i="1"/>
  <c r="AI86" i="1"/>
  <c r="AL85" i="1"/>
  <c r="AK85" i="1"/>
  <c r="AJ85" i="1"/>
  <c r="AI85" i="1"/>
  <c r="AL84" i="1"/>
  <c r="AK84" i="1"/>
  <c r="AJ84" i="1"/>
  <c r="AI84" i="1"/>
  <c r="AL83" i="1"/>
  <c r="AK83" i="1"/>
  <c r="AJ83" i="1"/>
  <c r="AI83" i="1"/>
  <c r="AL82" i="1"/>
  <c r="AK82" i="1"/>
  <c r="AJ82" i="1"/>
  <c r="AI82" i="1"/>
  <c r="AL81" i="1"/>
  <c r="AK81" i="1"/>
  <c r="AJ81" i="1"/>
  <c r="AI81" i="1"/>
  <c r="AL80" i="1"/>
  <c r="AK80" i="1"/>
  <c r="AJ80" i="1"/>
  <c r="AI80" i="1"/>
  <c r="AL79" i="1"/>
  <c r="AK79" i="1"/>
  <c r="AJ79" i="1"/>
  <c r="AI79" i="1"/>
  <c r="AL78" i="1"/>
  <c r="AK78" i="1"/>
  <c r="AJ78" i="1"/>
  <c r="AI78" i="1"/>
  <c r="AL77" i="1"/>
  <c r="AK77" i="1"/>
  <c r="AJ77" i="1"/>
  <c r="AI77" i="1"/>
  <c r="AL76" i="1"/>
  <c r="AK76" i="1"/>
  <c r="AJ76" i="1"/>
  <c r="AI76" i="1"/>
  <c r="AL75" i="1"/>
  <c r="AK75" i="1"/>
  <c r="AJ75" i="1"/>
  <c r="AI75" i="1"/>
  <c r="AL74" i="1"/>
  <c r="AK74" i="1"/>
  <c r="AJ74" i="1"/>
  <c r="AI74" i="1"/>
  <c r="AL73" i="1"/>
  <c r="AK73" i="1"/>
  <c r="AJ73" i="1"/>
  <c r="AI73" i="1"/>
  <c r="AL72" i="1"/>
  <c r="AK72" i="1"/>
  <c r="AJ72" i="1"/>
  <c r="AI72" i="1"/>
  <c r="AL71" i="1"/>
  <c r="AK71" i="1"/>
  <c r="AJ71" i="1"/>
  <c r="AI71" i="1"/>
  <c r="AL70" i="1"/>
  <c r="AK70" i="1"/>
  <c r="AJ70" i="1"/>
  <c r="AI70" i="1"/>
  <c r="AL69" i="1"/>
  <c r="AK69" i="1"/>
  <c r="AJ69" i="1"/>
  <c r="AI69" i="1"/>
  <c r="AL68" i="1"/>
  <c r="AK68" i="1"/>
  <c r="AJ68" i="1"/>
  <c r="AI68" i="1"/>
  <c r="AL67" i="1"/>
  <c r="AK67" i="1"/>
  <c r="AJ67" i="1"/>
  <c r="AI67" i="1"/>
  <c r="AL66" i="1"/>
  <c r="AK66" i="1"/>
  <c r="AJ66" i="1"/>
  <c r="AI66" i="1"/>
  <c r="AL65" i="1"/>
  <c r="AK65" i="1"/>
  <c r="AJ65" i="1"/>
  <c r="AI65" i="1"/>
  <c r="AL64" i="1"/>
  <c r="AK64" i="1"/>
  <c r="AJ64" i="1"/>
  <c r="AI64" i="1"/>
  <c r="AL63" i="1"/>
  <c r="AK63" i="1"/>
  <c r="AJ63" i="1"/>
  <c r="AI63" i="1"/>
  <c r="AL62" i="1"/>
  <c r="AK62" i="1"/>
  <c r="AJ62" i="1"/>
  <c r="AI62" i="1"/>
  <c r="AL61" i="1"/>
  <c r="AK61" i="1"/>
  <c r="AJ61" i="1"/>
  <c r="AI61" i="1"/>
  <c r="AL60" i="1"/>
  <c r="AK60" i="1"/>
  <c r="AJ60" i="1"/>
  <c r="AI60" i="1"/>
  <c r="AL59" i="1"/>
  <c r="AK59" i="1"/>
  <c r="AJ59" i="1"/>
  <c r="AI59" i="1"/>
  <c r="AL58" i="1"/>
  <c r="AK58" i="1"/>
  <c r="AJ58" i="1"/>
  <c r="AI58" i="1"/>
  <c r="AL57" i="1"/>
  <c r="AK57" i="1"/>
  <c r="AJ57" i="1"/>
  <c r="AI57" i="1"/>
  <c r="AL56" i="1"/>
  <c r="AK56" i="1"/>
  <c r="AJ56" i="1"/>
  <c r="AI56" i="1"/>
  <c r="AL55" i="1"/>
  <c r="AK55" i="1"/>
  <c r="AJ55" i="1"/>
  <c r="AI55" i="1"/>
  <c r="AL54" i="1"/>
  <c r="AK54" i="1"/>
  <c r="AJ54" i="1"/>
  <c r="AI54" i="1"/>
  <c r="AL53" i="1"/>
  <c r="AK53" i="1"/>
  <c r="AJ53" i="1"/>
  <c r="AI53" i="1"/>
  <c r="AL52" i="1"/>
  <c r="AK52" i="1"/>
  <c r="AJ52" i="1"/>
  <c r="AI52" i="1"/>
  <c r="AL51" i="1"/>
  <c r="AK51" i="1"/>
  <c r="AJ51" i="1"/>
  <c r="AI51" i="1"/>
  <c r="AL50" i="1"/>
  <c r="AK50" i="1"/>
  <c r="AJ50" i="1"/>
  <c r="AI50" i="1"/>
  <c r="AL49" i="1"/>
  <c r="AK49" i="1"/>
  <c r="AJ49" i="1"/>
  <c r="AI49" i="1"/>
  <c r="AL48" i="1"/>
  <c r="AK48" i="1"/>
  <c r="AJ48" i="1"/>
  <c r="AI48" i="1"/>
  <c r="AL47" i="1"/>
  <c r="AK47" i="1"/>
  <c r="AJ47" i="1"/>
  <c r="AI47" i="1"/>
  <c r="AL46" i="1"/>
  <c r="AK46" i="1"/>
  <c r="AJ46" i="1"/>
  <c r="AI46" i="1"/>
  <c r="AL45" i="1"/>
  <c r="AK45" i="1"/>
  <c r="AJ45" i="1"/>
  <c r="AI45" i="1"/>
  <c r="AL44" i="1"/>
  <c r="AK44" i="1"/>
  <c r="AJ44" i="1"/>
  <c r="AI44" i="1"/>
  <c r="AL43" i="1"/>
  <c r="AK43" i="1"/>
  <c r="AJ43" i="1"/>
  <c r="AI43" i="1"/>
  <c r="AL42" i="1"/>
  <c r="AK42" i="1"/>
  <c r="AJ42" i="1"/>
  <c r="AI42" i="1"/>
  <c r="AL41" i="1"/>
  <c r="AK41" i="1"/>
  <c r="AJ41" i="1"/>
  <c r="AI41" i="1"/>
  <c r="AL40" i="1"/>
  <c r="AK40" i="1"/>
  <c r="AJ40" i="1"/>
  <c r="AI40" i="1"/>
  <c r="AL39" i="1"/>
  <c r="AK39" i="1"/>
  <c r="AJ39" i="1"/>
  <c r="AI39" i="1"/>
  <c r="AL38" i="1"/>
  <c r="AK38" i="1"/>
  <c r="AJ38" i="1"/>
  <c r="AI38" i="1"/>
  <c r="AL37" i="1"/>
  <c r="AK37" i="1"/>
  <c r="AJ37" i="1"/>
  <c r="AI37" i="1"/>
  <c r="AL36" i="1"/>
  <c r="AK36" i="1"/>
  <c r="AJ36" i="1"/>
  <c r="AI36" i="1"/>
  <c r="AL35" i="1"/>
  <c r="AK35" i="1"/>
  <c r="AJ35" i="1"/>
  <c r="AI35" i="1"/>
  <c r="AL34" i="1"/>
  <c r="AK34" i="1"/>
  <c r="AJ34" i="1"/>
  <c r="AI34" i="1"/>
  <c r="AL33" i="1"/>
  <c r="AK33" i="1"/>
  <c r="AJ33" i="1"/>
  <c r="AI33" i="1"/>
  <c r="AL32" i="1"/>
  <c r="AK32" i="1"/>
  <c r="AJ32" i="1"/>
  <c r="AI32" i="1"/>
  <c r="AL31" i="1"/>
  <c r="AK31" i="1"/>
  <c r="AJ31" i="1"/>
  <c r="AI31" i="1"/>
  <c r="AL30" i="1"/>
  <c r="AK30" i="1"/>
  <c r="AJ30" i="1"/>
  <c r="AI30" i="1"/>
  <c r="AL29" i="1"/>
  <c r="AK29" i="1"/>
  <c r="AJ29" i="1"/>
  <c r="AI29" i="1"/>
  <c r="AL28" i="1"/>
  <c r="AK28" i="1"/>
  <c r="AJ28" i="1"/>
  <c r="AI28" i="1"/>
  <c r="AL27" i="1"/>
  <c r="AK27" i="1"/>
  <c r="AJ27" i="1"/>
  <c r="AI27" i="1"/>
  <c r="AL26" i="1"/>
  <c r="AK26" i="1"/>
  <c r="AJ26" i="1"/>
  <c r="AI26" i="1"/>
  <c r="AL25" i="1"/>
  <c r="AK25" i="1"/>
  <c r="AJ25" i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L21" i="1"/>
  <c r="AK21" i="1"/>
  <c r="AJ21" i="1"/>
  <c r="AI21" i="1"/>
  <c r="AL20" i="1"/>
  <c r="AK20" i="1"/>
  <c r="AJ20" i="1"/>
  <c r="AI20" i="1"/>
  <c r="AL19" i="1"/>
  <c r="AK19" i="1"/>
  <c r="AJ19" i="1"/>
  <c r="AI19" i="1"/>
  <c r="AL18" i="1"/>
  <c r="AK18" i="1"/>
  <c r="AJ18" i="1"/>
  <c r="AI18" i="1"/>
  <c r="AL17" i="1"/>
  <c r="AK17" i="1"/>
  <c r="AJ17" i="1"/>
  <c r="AI17" i="1"/>
  <c r="AL16" i="1"/>
  <c r="AK16" i="1"/>
  <c r="AJ16" i="1"/>
  <c r="AI16" i="1"/>
  <c r="AL15" i="1"/>
  <c r="AK15" i="1"/>
  <c r="AJ15" i="1"/>
  <c r="AI15" i="1"/>
  <c r="AL14" i="1"/>
  <c r="AK14" i="1"/>
  <c r="AJ14" i="1"/>
  <c r="AI14" i="1"/>
  <c r="AL13" i="1"/>
  <c r="AK13" i="1"/>
  <c r="AJ13" i="1"/>
  <c r="AI13" i="1"/>
  <c r="AL12" i="1"/>
  <c r="AK12" i="1"/>
  <c r="AJ12" i="1"/>
  <c r="AI12" i="1"/>
  <c r="AL11" i="1"/>
  <c r="AK11" i="1"/>
  <c r="AJ11" i="1"/>
  <c r="AI11" i="1"/>
  <c r="AL10" i="1"/>
  <c r="AK10" i="1"/>
  <c r="AJ10" i="1"/>
  <c r="AI10" i="1"/>
  <c r="AL9" i="1"/>
  <c r="AK9" i="1"/>
  <c r="AJ9" i="1"/>
  <c r="AI9" i="1"/>
  <c r="AL8" i="1"/>
  <c r="AK8" i="1"/>
  <c r="AJ8" i="1"/>
  <c r="AI8" i="1"/>
  <c r="AL7" i="1"/>
  <c r="AK7" i="1"/>
  <c r="AJ7" i="1"/>
  <c r="AI7" i="1"/>
  <c r="AL6" i="1"/>
  <c r="AK6" i="1"/>
  <c r="AJ6" i="1"/>
  <c r="AI6" i="1"/>
  <c r="AL5" i="1"/>
  <c r="AK5" i="1"/>
  <c r="AJ5" i="1"/>
  <c r="AI5" i="1"/>
  <c r="AL4" i="1"/>
  <c r="AK4" i="1"/>
  <c r="AJ4" i="1"/>
  <c r="AI4" i="1"/>
  <c r="AL3" i="1"/>
  <c r="AK3" i="1"/>
  <c r="AJ3" i="1"/>
  <c r="AI3" i="1"/>
</calcChain>
</file>

<file path=xl/sharedStrings.xml><?xml version="1.0" encoding="utf-8"?>
<sst xmlns="http://schemas.openxmlformats.org/spreadsheetml/2006/main" count="211" uniqueCount="188">
  <si>
    <t>basinname</t>
  </si>
  <si>
    <t>basin</t>
  </si>
  <si>
    <t>Drought Intensity</t>
  </si>
  <si>
    <t>Drought Frequency</t>
  </si>
  <si>
    <t>Population (mean over 2051-2100 for future scenarios)</t>
  </si>
  <si>
    <t>Population exposed to compound drought per year</t>
  </si>
  <si>
    <t>Change of exposed population</t>
  </si>
  <si>
    <t>Historical</t>
  </si>
  <si>
    <t>SSP126</t>
  </si>
  <si>
    <t>SSP245</t>
  </si>
  <si>
    <t>SSP370</t>
  </si>
  <si>
    <t>SSP585</t>
  </si>
  <si>
    <t>hist-nat</t>
  </si>
  <si>
    <t>ssp245-nat</t>
  </si>
  <si>
    <t>piControl_MeanChange</t>
  </si>
  <si>
    <t>piControl_MaxChange</t>
  </si>
  <si>
    <t>SSP126-HIST</t>
  </si>
  <si>
    <t>SSP245-HIST</t>
  </si>
  <si>
    <t>SSP370-HIST</t>
  </si>
  <si>
    <t>SSP585-HIST</t>
  </si>
  <si>
    <t>Tana</t>
  </si>
  <si>
    <t>Torne/Tornealven</t>
  </si>
  <si>
    <t>Amur</t>
  </si>
  <si>
    <t>Salween</t>
  </si>
  <si>
    <t>Lake Turkana</t>
  </si>
  <si>
    <t>Ca/Song-Koi</t>
  </si>
  <si>
    <t>Benito/Ntem</t>
  </si>
  <si>
    <t>Mira</t>
  </si>
  <si>
    <t>Utamboni</t>
  </si>
  <si>
    <t>Mekong</t>
  </si>
  <si>
    <t>Hondo</t>
  </si>
  <si>
    <t>Amazon</t>
  </si>
  <si>
    <t>Juba-Shibeli</t>
  </si>
  <si>
    <t>Oder/Odar</t>
  </si>
  <si>
    <t>Ogooue</t>
  </si>
  <si>
    <t>Niger</t>
  </si>
  <si>
    <t>Lake Natron</t>
  </si>
  <si>
    <t>Vistula/Wista</t>
  </si>
  <si>
    <t>Nyanga</t>
  </si>
  <si>
    <t>Tumbes</t>
  </si>
  <si>
    <t>Galana</t>
  </si>
  <si>
    <t>Senegal</t>
  </si>
  <si>
    <t>Baraka</t>
  </si>
  <si>
    <t>Pangani</t>
  </si>
  <si>
    <t>Chira</t>
  </si>
  <si>
    <t>Dnieper</t>
  </si>
  <si>
    <t>Chiloango</t>
  </si>
  <si>
    <t>Congo/Zaire</t>
  </si>
  <si>
    <t>Grijalva</t>
  </si>
  <si>
    <t>Tjeroaka-Wanggoe</t>
  </si>
  <si>
    <t>Ruvuma</t>
  </si>
  <si>
    <t>Gash</t>
  </si>
  <si>
    <t>Motaqua</t>
  </si>
  <si>
    <t>Nile</t>
  </si>
  <si>
    <t>Ob</t>
  </si>
  <si>
    <t>Lempa</t>
  </si>
  <si>
    <t>Coco/Segovia</t>
  </si>
  <si>
    <t>Volta</t>
  </si>
  <si>
    <t>Kunene</t>
  </si>
  <si>
    <t>Lake Chad</t>
  </si>
  <si>
    <t>Cuvelai/Etosha</t>
  </si>
  <si>
    <t>Zambezi</t>
  </si>
  <si>
    <t>Lake Titicaca-Poopo System and Cancoso basin</t>
  </si>
  <si>
    <t>La Plata</t>
  </si>
  <si>
    <t>Okavango</t>
  </si>
  <si>
    <t>Sabi</t>
  </si>
  <si>
    <t>Goascoran</t>
  </si>
  <si>
    <t>Gambia</t>
  </si>
  <si>
    <t>Limpopo</t>
  </si>
  <si>
    <t>Incomati</t>
  </si>
  <si>
    <t>Maputo-Umbeluzi</t>
  </si>
  <si>
    <t>Orange</t>
  </si>
  <si>
    <t>Meuse</t>
  </si>
  <si>
    <t>Uruguay</t>
  </si>
  <si>
    <t>Corubal-Geba</t>
  </si>
  <si>
    <t>Rhine</t>
  </si>
  <si>
    <t>Puelo</t>
  </si>
  <si>
    <t>Yelcho</t>
  </si>
  <si>
    <t>Palena</t>
  </si>
  <si>
    <t>San Juan</t>
  </si>
  <si>
    <t>Chubut</t>
  </si>
  <si>
    <t>Pascua</t>
  </si>
  <si>
    <t>Tuloma</t>
  </si>
  <si>
    <t>Gallegos/Chico</t>
  </si>
  <si>
    <t>Carmen Silva/Chico</t>
  </si>
  <si>
    <t>Rio Grande (South America)</t>
  </si>
  <si>
    <t>Komoe</t>
  </si>
  <si>
    <t>Great Scarcies-Little Scarcies</t>
  </si>
  <si>
    <t>Oral/Ural</t>
  </si>
  <si>
    <t>Oueme</t>
  </si>
  <si>
    <t>Catatumbo</t>
  </si>
  <si>
    <t>Moa</t>
  </si>
  <si>
    <t>Sassandra</t>
  </si>
  <si>
    <t>Jenisej/Yenisey</t>
  </si>
  <si>
    <t>St. Paul</t>
  </si>
  <si>
    <t>Cavally</t>
  </si>
  <si>
    <t>Yukon</t>
  </si>
  <si>
    <t>Orinoco</t>
  </si>
  <si>
    <t>Essequibo</t>
  </si>
  <si>
    <t>Mono</t>
  </si>
  <si>
    <t>Bia</t>
  </si>
  <si>
    <t>Cross</t>
  </si>
  <si>
    <t>Corantijn/Courantyne</t>
  </si>
  <si>
    <t>Maroni</t>
  </si>
  <si>
    <t>Sembakung-Sebuku</t>
  </si>
  <si>
    <t>Oiapoque/Oyupock</t>
  </si>
  <si>
    <t>Schelde</t>
  </si>
  <si>
    <t>Elbe</t>
  </si>
  <si>
    <t>Don</t>
  </si>
  <si>
    <t>Malyy-Bolshoy Uzen</t>
  </si>
  <si>
    <t>Lake Ubsa-Nur</t>
  </si>
  <si>
    <t>Nelson-Saskatchewan</t>
  </si>
  <si>
    <t>Columbia</t>
  </si>
  <si>
    <t>Mississippi</t>
  </si>
  <si>
    <t>Olanga</t>
  </si>
  <si>
    <t>Danube</t>
  </si>
  <si>
    <t>St. Lawrence</t>
  </si>
  <si>
    <t>Dniester</t>
  </si>
  <si>
    <t>Vuoksa</t>
  </si>
  <si>
    <t>Mius</t>
  </si>
  <si>
    <t>Ozero</t>
  </si>
  <si>
    <t>St. John (North America)</t>
  </si>
  <si>
    <t>Kogilnik</t>
  </si>
  <si>
    <t>Rhone</t>
  </si>
  <si>
    <t>Alako</t>
  </si>
  <si>
    <t>Pu Lun T'o</t>
  </si>
  <si>
    <t>Klaralven</t>
  </si>
  <si>
    <t>Pasvik</t>
  </si>
  <si>
    <t>Alsek</t>
  </si>
  <si>
    <t>Firth</t>
  </si>
  <si>
    <t>Taku</t>
  </si>
  <si>
    <t>Sujfun</t>
  </si>
  <si>
    <t>Narva</t>
  </si>
  <si>
    <t>Whiting</t>
  </si>
  <si>
    <t>Tumen</t>
  </si>
  <si>
    <t>Maritsa</t>
  </si>
  <si>
    <t>Daugava</t>
  </si>
  <si>
    <t>Trim</t>
  </si>
  <si>
    <t>Struma</t>
  </si>
  <si>
    <t>Nestos</t>
  </si>
  <si>
    <t>Kura-Araks</t>
  </si>
  <si>
    <t>Samur</t>
  </si>
  <si>
    <t>Douro/Duero</t>
  </si>
  <si>
    <t>Vardar</t>
  </si>
  <si>
    <t>Coruh</t>
  </si>
  <si>
    <t>Stikine</t>
  </si>
  <si>
    <t>Yalu</t>
  </si>
  <si>
    <t>Lielupe</t>
  </si>
  <si>
    <t>Tagus/Tejo</t>
  </si>
  <si>
    <t>Neman</t>
  </si>
  <si>
    <t>Guadiana</t>
  </si>
  <si>
    <t>Han</t>
  </si>
  <si>
    <t>Tigris-Euphrates/Shatt al Arab</t>
  </si>
  <si>
    <t>Atrak</t>
  </si>
  <si>
    <t>Foyle</t>
  </si>
  <si>
    <t>Erne</t>
  </si>
  <si>
    <t>Lava/Pregel</t>
  </si>
  <si>
    <t>Murghab-Harirud</t>
  </si>
  <si>
    <t>Asi/Orontes</t>
  </si>
  <si>
    <t>Medjerda</t>
  </si>
  <si>
    <t>Indus</t>
  </si>
  <si>
    <t>Kowl E Namaksar</t>
  </si>
  <si>
    <t>Colorado</t>
  </si>
  <si>
    <t>Jordan</t>
  </si>
  <si>
    <t>Tijuana</t>
  </si>
  <si>
    <t>Tamesl</t>
  </si>
  <si>
    <t>Rio Grande (North America)</t>
  </si>
  <si>
    <t>Guir</t>
  </si>
  <si>
    <t>Helmand</t>
  </si>
  <si>
    <t>Conception</t>
  </si>
  <si>
    <t>Yaqui</t>
  </si>
  <si>
    <t>Daoura</t>
  </si>
  <si>
    <t>Drin</t>
  </si>
  <si>
    <t>Dra</t>
  </si>
  <si>
    <t>Ganges-Brahmaputra-Meghna</t>
  </si>
  <si>
    <t>Hamun-i-Mashkel/Rakshan</t>
  </si>
  <si>
    <t>Irrawaddy</t>
  </si>
  <si>
    <t>Dasht</t>
  </si>
  <si>
    <t>Bei Jiang/Hsi</t>
  </si>
  <si>
    <t>Kaladan</t>
  </si>
  <si>
    <t>Red/Song Hong</t>
  </si>
  <si>
    <t>Atui</t>
  </si>
  <si>
    <t>Ma</t>
  </si>
  <si>
    <t>Balkhash</t>
  </si>
  <si>
    <t>Issyk-kul</t>
  </si>
  <si>
    <t>Syr darya</t>
  </si>
  <si>
    <t>Talas</t>
  </si>
  <si>
    <t>Amu darya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</si>
</sst>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000_ "/>
    <numFmt numFmtId="178" formatCode="0.0000_);[Red]\(0.0000\)"/>
    <numFmt numFmtId="179" formatCode="0_);[Red]\(0\)"/>
  </numFmts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76" fontId="0" fillId="0" borderId="1" xfId="0" applyNumberFormat="1" applyBorder="1"/>
    <xf numFmtId="179" fontId="0" fillId="0" borderId="2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79" fontId="0" fillId="0" borderId="4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0"/>
  <sheetViews>
    <sheetView tabSelected="1" workbookViewId="0">
      <pane xSplit="1" ySplit="2" topLeftCell="AC3" activePane="bottomRight" state="frozen"/>
      <selection pane="topRight"/>
      <selection pane="bottomLeft"/>
      <selection pane="bottomRight" activeCell="AH3" sqref="AH3:AH170"/>
    </sheetView>
  </sheetViews>
  <sheetFormatPr defaultColWidth="9" defaultRowHeight="14.25" x14ac:dyDescent="0.2"/>
  <cols>
    <col min="1" max="1" width="44" style="1" customWidth="1"/>
    <col min="2" max="2" width="6.5" style="2" customWidth="1"/>
    <col min="9" max="9" width="10.75" customWidth="1"/>
    <col min="10" max="10" width="21.625" customWidth="1"/>
    <col min="11" max="11" width="20.375" customWidth="1"/>
    <col min="17" max="18" width="11.125" style="3" customWidth="1"/>
    <col min="19" max="19" width="21.625" style="4" customWidth="1"/>
    <col min="20" max="20" width="20.375" style="4" customWidth="1"/>
    <col min="21" max="23" width="11.125" style="5" customWidth="1"/>
    <col min="24" max="24" width="12.25" style="5" customWidth="1"/>
    <col min="25" max="25" width="11.125" style="5" customWidth="1"/>
    <col min="26" max="30" width="14.875" style="5" customWidth="1"/>
    <col min="31" max="32" width="12.5" customWidth="1"/>
    <col min="33" max="33" width="21.625" customWidth="1"/>
    <col min="34" max="34" width="20.375" customWidth="1"/>
    <col min="35" max="38" width="12.5" customWidth="1"/>
  </cols>
  <sheetData>
    <row r="1" spans="1:38" x14ac:dyDescent="0.2">
      <c r="A1" s="20" t="s">
        <v>0</v>
      </c>
      <c r="B1" s="21" t="s">
        <v>1</v>
      </c>
      <c r="C1" s="22" t="s">
        <v>2</v>
      </c>
      <c r="D1" s="23"/>
      <c r="E1" s="23"/>
      <c r="F1" s="23"/>
      <c r="G1" s="23"/>
      <c r="H1" s="23"/>
      <c r="I1" s="23"/>
      <c r="J1" s="23"/>
      <c r="K1" s="23"/>
      <c r="L1" s="22" t="s">
        <v>3</v>
      </c>
      <c r="M1" s="23"/>
      <c r="N1" s="23"/>
      <c r="O1" s="23"/>
      <c r="P1" s="23"/>
      <c r="Q1" s="23"/>
      <c r="R1" s="23"/>
      <c r="S1" s="24"/>
      <c r="T1" s="25"/>
      <c r="U1" s="16" t="s">
        <v>4</v>
      </c>
      <c r="V1" s="17"/>
      <c r="W1" s="17"/>
      <c r="X1" s="17"/>
      <c r="Y1" s="17"/>
      <c r="Z1" s="16" t="s">
        <v>5</v>
      </c>
      <c r="AA1" s="17"/>
      <c r="AB1" s="17"/>
      <c r="AC1" s="17"/>
      <c r="AD1" s="17"/>
      <c r="AE1" s="17"/>
      <c r="AF1" s="17"/>
      <c r="AG1" s="17"/>
      <c r="AH1" s="18"/>
      <c r="AI1" s="19" t="s">
        <v>6</v>
      </c>
      <c r="AJ1" s="19"/>
      <c r="AK1" s="19"/>
      <c r="AL1" s="19"/>
    </row>
    <row r="2" spans="1:38" x14ac:dyDescent="0.2">
      <c r="A2" s="20"/>
      <c r="B2" s="21"/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7</v>
      </c>
      <c r="M2" s="7" t="s">
        <v>8</v>
      </c>
      <c r="N2" s="7" t="s">
        <v>9</v>
      </c>
      <c r="O2" s="7" t="s">
        <v>10</v>
      </c>
      <c r="P2" s="7" t="s">
        <v>11</v>
      </c>
      <c r="Q2" s="10" t="s">
        <v>12</v>
      </c>
      <c r="R2" s="10" t="s">
        <v>13</v>
      </c>
      <c r="S2" s="7" t="s">
        <v>14</v>
      </c>
      <c r="T2" s="7" t="s">
        <v>15</v>
      </c>
      <c r="U2" s="11" t="s">
        <v>7</v>
      </c>
      <c r="V2" s="11" t="s">
        <v>8</v>
      </c>
      <c r="W2" s="11" t="s">
        <v>9</v>
      </c>
      <c r="X2" s="11" t="s">
        <v>10</v>
      </c>
      <c r="Y2" s="11" t="s">
        <v>11</v>
      </c>
      <c r="Z2" s="11" t="s">
        <v>7</v>
      </c>
      <c r="AA2" s="11" t="s">
        <v>8</v>
      </c>
      <c r="AB2" s="11" t="s">
        <v>9</v>
      </c>
      <c r="AC2" s="11" t="s">
        <v>10</v>
      </c>
      <c r="AD2" s="11" t="s">
        <v>11</v>
      </c>
      <c r="AE2" s="7" t="s">
        <v>12</v>
      </c>
      <c r="AF2" s="7" t="s">
        <v>13</v>
      </c>
      <c r="AG2" s="7" t="s">
        <v>14</v>
      </c>
      <c r="AH2" s="7" t="s">
        <v>15</v>
      </c>
      <c r="AI2" s="6" t="s">
        <v>16</v>
      </c>
      <c r="AJ2" s="6" t="s">
        <v>17</v>
      </c>
      <c r="AK2" s="6" t="s">
        <v>18</v>
      </c>
      <c r="AL2" s="6" t="s">
        <v>19</v>
      </c>
    </row>
    <row r="3" spans="1:38" x14ac:dyDescent="0.2">
      <c r="A3" s="8" t="s">
        <v>20</v>
      </c>
      <c r="B3" s="7">
        <v>5780</v>
      </c>
      <c r="C3" s="9">
        <v>5.3556155774341099E-2</v>
      </c>
      <c r="D3" s="9">
        <v>6.2893157775939207E-2</v>
      </c>
      <c r="E3" s="9">
        <v>6.23947487763045E-2</v>
      </c>
      <c r="F3" s="9">
        <v>6.38907456604728E-2</v>
      </c>
      <c r="G3" s="9">
        <v>6.5526078141335806E-2</v>
      </c>
      <c r="H3" s="9">
        <v>5.1357303498970198E-2</v>
      </c>
      <c r="I3" s="9">
        <v>5.7961215106575502E-2</v>
      </c>
      <c r="J3" s="9">
        <v>6.0571843807607096E-3</v>
      </c>
      <c r="K3" s="9">
        <v>1.6964283503924898E-2</v>
      </c>
      <c r="L3" s="9">
        <v>0.84405797101449298</v>
      </c>
      <c r="M3" s="9">
        <v>1.4330434782608701</v>
      </c>
      <c r="N3" s="9">
        <v>1.1820289855072501</v>
      </c>
      <c r="O3" s="9">
        <v>1.00727272727273</v>
      </c>
      <c r="P3" s="9">
        <v>1.23072463768116</v>
      </c>
      <c r="Q3" s="12">
        <v>0.48533333333333301</v>
      </c>
      <c r="R3" s="12">
        <v>0.88266666666666704</v>
      </c>
      <c r="S3" s="13">
        <v>0.22145185185185201</v>
      </c>
      <c r="T3" s="13">
        <v>0.58399999999999996</v>
      </c>
      <c r="U3" s="14">
        <v>4854</v>
      </c>
      <c r="V3" s="14">
        <v>6099.600000000004</v>
      </c>
      <c r="W3" s="14">
        <v>6882.0000000000018</v>
      </c>
      <c r="X3" s="14">
        <v>3580.2000000000007</v>
      </c>
      <c r="Y3" s="14">
        <v>9073.0000000000109</v>
      </c>
      <c r="Z3" s="14">
        <v>180.8852173913042</v>
      </c>
      <c r="AA3" s="14">
        <v>407.4695652173919</v>
      </c>
      <c r="AB3" s="14">
        <v>380.57739130434777</v>
      </c>
      <c r="AC3" s="14">
        <v>189.66545454545442</v>
      </c>
      <c r="AD3" s="14">
        <v>536.43913043478244</v>
      </c>
      <c r="AE3" s="15">
        <v>139.50000000000026</v>
      </c>
      <c r="AF3" s="15">
        <v>236.51199999999992</v>
      </c>
      <c r="AG3" s="15">
        <v>62.755466666666656</v>
      </c>
      <c r="AH3" s="15">
        <v>280.01391304347834</v>
      </c>
      <c r="AI3" s="15">
        <f>AA3-Z3</f>
        <v>226.58434782608771</v>
      </c>
      <c r="AJ3" s="15">
        <f>AB3-Z3</f>
        <v>199.69217391304358</v>
      </c>
      <c r="AK3" s="15">
        <f>AC3-Z3</f>
        <v>8.7802371541502282</v>
      </c>
      <c r="AL3" s="15">
        <f>AD3-Z3</f>
        <v>355.55391304347825</v>
      </c>
    </row>
    <row r="4" spans="1:38" x14ac:dyDescent="0.2">
      <c r="A4" s="8" t="s">
        <v>21</v>
      </c>
      <c r="B4" s="7">
        <v>10697</v>
      </c>
      <c r="C4" s="9">
        <v>5.2679410608577303E-2</v>
      </c>
      <c r="D4" s="9">
        <v>6.3185283171107803E-2</v>
      </c>
      <c r="E4" s="9">
        <v>6.2974180546707101E-2</v>
      </c>
      <c r="F4" s="9">
        <v>6.63199383443248E-2</v>
      </c>
      <c r="G4" s="9">
        <v>6.4102715940664301E-2</v>
      </c>
      <c r="H4" s="9">
        <v>5.2257110174576397E-2</v>
      </c>
      <c r="I4" s="9">
        <v>5.35249382254026E-2</v>
      </c>
      <c r="J4" s="9">
        <v>4.9789684959747503E-3</v>
      </c>
      <c r="K4" s="9">
        <v>1.34558577158078E-2</v>
      </c>
      <c r="L4" s="9">
        <v>0.80895140664961596</v>
      </c>
      <c r="M4" s="9">
        <v>1.1741687979539599</v>
      </c>
      <c r="N4" s="9">
        <v>0.96700767263427101</v>
      </c>
      <c r="O4" s="9">
        <v>0.87754010695187201</v>
      </c>
      <c r="P4" s="9">
        <v>1.0199488491048601</v>
      </c>
      <c r="Q4" s="12">
        <v>0.878823529411765</v>
      </c>
      <c r="R4" s="12">
        <v>0.58588235294117696</v>
      </c>
      <c r="S4" s="13">
        <v>0.22946405228758199</v>
      </c>
      <c r="T4" s="13">
        <v>0.65764705882352903</v>
      </c>
      <c r="U4" s="14">
        <v>53866</v>
      </c>
      <c r="V4" s="14">
        <v>68939.400000000009</v>
      </c>
      <c r="W4" s="14">
        <v>67027.799999999959</v>
      </c>
      <c r="X4" s="14">
        <v>41271.19999999999</v>
      </c>
      <c r="Y4" s="14">
        <v>99372.400000000009</v>
      </c>
      <c r="Z4" s="14">
        <v>1142.0591304347831</v>
      </c>
      <c r="AA4" s="14">
        <v>2349.2278260869562</v>
      </c>
      <c r="AB4" s="14">
        <v>1879.9678260869578</v>
      </c>
      <c r="AC4" s="14">
        <v>1158.6718181818196</v>
      </c>
      <c r="AD4" s="14">
        <v>2992.6695652173939</v>
      </c>
      <c r="AE4" s="15">
        <v>2399.7839999999997</v>
      </c>
      <c r="AF4" s="15">
        <v>1922.2920000000022</v>
      </c>
      <c r="AG4" s="15">
        <v>829.26293333333342</v>
      </c>
      <c r="AH4" s="15">
        <v>1501.0695652173888</v>
      </c>
      <c r="AI4" s="15">
        <f t="shared" ref="AI4:AI67" si="0">AA4-Z4</f>
        <v>1207.168695652173</v>
      </c>
      <c r="AJ4" s="15">
        <f t="shared" ref="AJ4:AJ67" si="1">AB4-Z4</f>
        <v>737.90869565217463</v>
      </c>
      <c r="AK4" s="15">
        <f t="shared" ref="AK4:AK67" si="2">AC4-Z4</f>
        <v>16.612687747036489</v>
      </c>
      <c r="AL4" s="15">
        <f t="shared" ref="AL4:AL67" si="3">AD4-Z4</f>
        <v>1850.6104347826108</v>
      </c>
    </row>
    <row r="5" spans="1:38" x14ac:dyDescent="0.2">
      <c r="A5" s="8" t="s">
        <v>22</v>
      </c>
      <c r="B5" s="7">
        <v>22944</v>
      </c>
      <c r="C5" s="9">
        <v>5.46360737496508E-2</v>
      </c>
      <c r="D5" s="9">
        <v>6.1253821942574199E-2</v>
      </c>
      <c r="E5" s="9">
        <v>6.2518607096932396E-2</v>
      </c>
      <c r="F5" s="9">
        <v>6.2471560658020099E-2</v>
      </c>
      <c r="G5" s="9">
        <v>6.4091389227540693E-2</v>
      </c>
      <c r="H5" s="9">
        <v>5.4202274984448497E-2</v>
      </c>
      <c r="I5" s="9">
        <v>5.74979513391988E-2</v>
      </c>
      <c r="J5" s="9">
        <v>4.4220427850586597E-3</v>
      </c>
      <c r="K5" s="9">
        <v>1.21802291076686E-2</v>
      </c>
      <c r="L5" s="9">
        <v>1.20215744400527</v>
      </c>
      <c r="M5" s="9">
        <v>1.2307147562582399</v>
      </c>
      <c r="N5" s="9">
        <v>1.3088603425559999</v>
      </c>
      <c r="O5" s="9">
        <v>1.2673984159779601</v>
      </c>
      <c r="P5" s="9">
        <v>1.28012187088274</v>
      </c>
      <c r="Q5" s="12">
        <v>0.86954545454545495</v>
      </c>
      <c r="R5" s="12">
        <v>1.61306818181818</v>
      </c>
      <c r="S5" s="13">
        <v>0.380851851851853</v>
      </c>
      <c r="T5" s="13">
        <v>1.0360606060606099</v>
      </c>
      <c r="U5" s="14">
        <v>68827865</v>
      </c>
      <c r="V5" s="14">
        <v>43220276.399999917</v>
      </c>
      <c r="W5" s="14">
        <v>48043199.199999824</v>
      </c>
      <c r="X5" s="14">
        <v>56884002.199999981</v>
      </c>
      <c r="Y5" s="14">
        <v>43550621.79999987</v>
      </c>
      <c r="Z5" s="14">
        <v>4774601.4078260753</v>
      </c>
      <c r="AA5" s="14">
        <v>3160583.7791304258</v>
      </c>
      <c r="AB5" s="14">
        <v>3194402.1808695593</v>
      </c>
      <c r="AC5" s="14">
        <v>3469129.1663636398</v>
      </c>
      <c r="AD5" s="14">
        <v>3054946.772173923</v>
      </c>
      <c r="AE5" s="15">
        <v>2483572.9639999978</v>
      </c>
      <c r="AF5" s="15">
        <v>6375039.0839999933</v>
      </c>
      <c r="AG5" s="15">
        <v>1562727.8559111059</v>
      </c>
      <c r="AH5" s="15">
        <v>4149156.5530434833</v>
      </c>
      <c r="AI5" s="15">
        <f t="shared" si="0"/>
        <v>-1614017.6286956496</v>
      </c>
      <c r="AJ5" s="15">
        <f t="shared" si="1"/>
        <v>-1580199.226956516</v>
      </c>
      <c r="AK5" s="15">
        <f t="shared" si="2"/>
        <v>-1305472.2414624356</v>
      </c>
      <c r="AL5" s="15">
        <f t="shared" si="3"/>
        <v>-1719654.6356521524</v>
      </c>
    </row>
    <row r="6" spans="1:38" x14ac:dyDescent="0.2">
      <c r="A6" s="8" t="s">
        <v>23</v>
      </c>
      <c r="B6" s="7">
        <v>47738</v>
      </c>
      <c r="C6" s="9">
        <v>5.6384239484868301E-2</v>
      </c>
      <c r="D6" s="9">
        <v>6.07980560688548E-2</v>
      </c>
      <c r="E6" s="9">
        <v>6.2820430842730701E-2</v>
      </c>
      <c r="F6" s="9">
        <v>6.3537218931746201E-2</v>
      </c>
      <c r="G6" s="9">
        <v>6.4472800833953306E-2</v>
      </c>
      <c r="H6" s="9">
        <v>5.6143607446436303E-2</v>
      </c>
      <c r="I6" s="9">
        <v>5.5234133072763397E-2</v>
      </c>
      <c r="J6" s="9">
        <v>3.2030643697246799E-3</v>
      </c>
      <c r="K6" s="9">
        <v>8.6709647999517504E-3</v>
      </c>
      <c r="L6" s="9">
        <v>2.6302675585284301</v>
      </c>
      <c r="M6" s="9">
        <v>3.0296822742474898</v>
      </c>
      <c r="N6" s="9">
        <v>3.67006688963211</v>
      </c>
      <c r="O6" s="9">
        <v>4.07797202797203</v>
      </c>
      <c r="P6" s="9">
        <v>3.2163879598662199</v>
      </c>
      <c r="Q6" s="12">
        <v>2.18576923076923</v>
      </c>
      <c r="R6" s="12">
        <v>2.1653846153846201</v>
      </c>
      <c r="S6" s="13">
        <v>0.37895726495726501</v>
      </c>
      <c r="T6" s="13">
        <v>1.07423076923077</v>
      </c>
      <c r="U6" s="14">
        <v>7866744</v>
      </c>
      <c r="V6" s="14">
        <v>4404357.8000000007</v>
      </c>
      <c r="W6" s="14">
        <v>5534668.2000000002</v>
      </c>
      <c r="X6" s="14">
        <v>7609944.5999999987</v>
      </c>
      <c r="Y6" s="14">
        <v>4238731.3999999985</v>
      </c>
      <c r="Z6" s="14">
        <v>1004186.9347826079</v>
      </c>
      <c r="AA6" s="14">
        <v>672038.43130434793</v>
      </c>
      <c r="AB6" s="14">
        <v>985473.72434782598</v>
      </c>
      <c r="AC6" s="14">
        <v>1370244.187272727</v>
      </c>
      <c r="AD6" s="14">
        <v>704390.74260869611</v>
      </c>
      <c r="AE6" s="15">
        <v>1062020.5399999986</v>
      </c>
      <c r="AF6" s="15">
        <v>1006860.9840000009</v>
      </c>
      <c r="AG6" s="15">
        <v>199135.24879999991</v>
      </c>
      <c r="AH6" s="15">
        <v>1425586.3469565217</v>
      </c>
      <c r="AI6" s="15">
        <f t="shared" si="0"/>
        <v>-332148.50347826001</v>
      </c>
      <c r="AJ6" s="15">
        <f t="shared" si="1"/>
        <v>-18713.21043478197</v>
      </c>
      <c r="AK6" s="15">
        <f t="shared" si="2"/>
        <v>366057.25249011908</v>
      </c>
      <c r="AL6" s="15">
        <f t="shared" si="3"/>
        <v>-299796.19217391184</v>
      </c>
    </row>
    <row r="7" spans="1:38" x14ac:dyDescent="0.2">
      <c r="A7" s="8" t="s">
        <v>24</v>
      </c>
      <c r="B7" s="7">
        <v>52594</v>
      </c>
      <c r="C7" s="9">
        <v>5.3402725056170601E-2</v>
      </c>
      <c r="D7" s="9">
        <v>5.7715592250589497E-2</v>
      </c>
      <c r="E7" s="9">
        <v>5.9271914318932299E-2</v>
      </c>
      <c r="F7" s="9">
        <v>6.1693817808036497E-2</v>
      </c>
      <c r="G7" s="9">
        <v>6.2925727451753399E-2</v>
      </c>
      <c r="H7" s="9">
        <v>5.3691160613251299E-2</v>
      </c>
      <c r="I7" s="9">
        <v>5.3761687983032901E-2</v>
      </c>
      <c r="J7" s="9">
        <v>4.1691778068316402E-3</v>
      </c>
      <c r="K7" s="9">
        <v>1.14908007477001E-2</v>
      </c>
      <c r="L7" s="9">
        <v>1.84876385336743</v>
      </c>
      <c r="M7" s="9">
        <v>1.6574595055413499</v>
      </c>
      <c r="N7" s="9">
        <v>1.5979539641943701</v>
      </c>
      <c r="O7" s="9">
        <v>1.7887700534759401</v>
      </c>
      <c r="P7" s="9">
        <v>1.26854219948849</v>
      </c>
      <c r="Q7" s="12">
        <v>1.81490196078431</v>
      </c>
      <c r="R7" s="12">
        <v>1.88627450980392</v>
      </c>
      <c r="S7" s="13">
        <v>0.55156427015250498</v>
      </c>
      <c r="T7" s="13">
        <v>1.5811764705882401</v>
      </c>
      <c r="U7" s="14">
        <v>12484116</v>
      </c>
      <c r="V7" s="14">
        <v>21822085.399999946</v>
      </c>
      <c r="W7" s="14">
        <v>28459956.79999999</v>
      </c>
      <c r="X7" s="14">
        <v>40416095.599999987</v>
      </c>
      <c r="Y7" s="14">
        <v>21105022.599999994</v>
      </c>
      <c r="Z7" s="14">
        <v>1455281.3913043477</v>
      </c>
      <c r="AA7" s="14">
        <v>2519709.4852173915</v>
      </c>
      <c r="AB7" s="14">
        <v>2887128.0200000019</v>
      </c>
      <c r="AC7" s="14">
        <v>4487102.3872727193</v>
      </c>
      <c r="AD7" s="14">
        <v>1807941.2199999981</v>
      </c>
      <c r="AE7" s="15">
        <v>1508643.4559999998</v>
      </c>
      <c r="AF7" s="15">
        <v>1519082.2960000001</v>
      </c>
      <c r="AG7" s="15">
        <v>382158.97493333369</v>
      </c>
      <c r="AH7" s="15">
        <v>1316398.0791304333</v>
      </c>
      <c r="AI7" s="15">
        <f t="shared" si="0"/>
        <v>1064428.0939130438</v>
      </c>
      <c r="AJ7" s="15">
        <f t="shared" si="1"/>
        <v>1431846.6286956542</v>
      </c>
      <c r="AK7" s="15">
        <f t="shared" si="2"/>
        <v>3031820.9959683716</v>
      </c>
      <c r="AL7" s="15">
        <f t="shared" si="3"/>
        <v>352659.82869565045</v>
      </c>
    </row>
    <row r="8" spans="1:38" x14ac:dyDescent="0.2">
      <c r="A8" s="8" t="s">
        <v>25</v>
      </c>
      <c r="B8" s="7">
        <v>46617</v>
      </c>
      <c r="C8" s="9">
        <v>5.59732570146773E-2</v>
      </c>
      <c r="D8" s="9">
        <v>5.9713558995999699E-2</v>
      </c>
      <c r="E8" s="9">
        <v>6.07438226858351E-2</v>
      </c>
      <c r="F8" s="9">
        <v>6.2506575146047405E-2</v>
      </c>
      <c r="G8" s="9">
        <v>6.1971322408387201E-2</v>
      </c>
      <c r="H8" s="9">
        <v>5.8298922359746097E-2</v>
      </c>
      <c r="I8" s="9">
        <v>5.1074285619567297E-2</v>
      </c>
      <c r="J8" s="9">
        <v>3.8411565296366198E-3</v>
      </c>
      <c r="K8" s="9">
        <v>1.06059602097136E-2</v>
      </c>
      <c r="L8" s="9">
        <v>2.4222222222222198</v>
      </c>
      <c r="M8" s="9">
        <v>2.8338164251207698</v>
      </c>
      <c r="N8" s="9">
        <v>3.8183574879226998</v>
      </c>
      <c r="O8" s="9">
        <v>4.7494949494949497</v>
      </c>
      <c r="P8" s="9">
        <v>4.45700483091787</v>
      </c>
      <c r="Q8" s="12">
        <v>1.36</v>
      </c>
      <c r="R8" s="12">
        <v>1.34222222222222</v>
      </c>
      <c r="S8" s="13">
        <v>0.42874074074074098</v>
      </c>
      <c r="T8" s="13">
        <v>1.1200000000000001</v>
      </c>
      <c r="U8" s="14">
        <v>3760660</v>
      </c>
      <c r="V8" s="14">
        <v>3086001.2</v>
      </c>
      <c r="W8" s="14">
        <v>3713987.4</v>
      </c>
      <c r="X8" s="14">
        <v>4850424.0000000009</v>
      </c>
      <c r="Y8" s="14">
        <v>2995050.1999999988</v>
      </c>
      <c r="Z8" s="14">
        <v>292162.21565217385</v>
      </c>
      <c r="AA8" s="14">
        <v>363372.37130434782</v>
      </c>
      <c r="AB8" s="14">
        <v>489278.82086956536</v>
      </c>
      <c r="AC8" s="14">
        <v>797898.01727272721</v>
      </c>
      <c r="AD8" s="14">
        <v>485866.03826086968</v>
      </c>
      <c r="AE8" s="15">
        <v>202385.65200000003</v>
      </c>
      <c r="AF8" s="15">
        <v>176873.57200000001</v>
      </c>
      <c r="AG8" s="15">
        <v>59141.923022222218</v>
      </c>
      <c r="AH8" s="15">
        <v>474571.56173913041</v>
      </c>
      <c r="AI8" s="15">
        <f t="shared" si="0"/>
        <v>71210.155652173969</v>
      </c>
      <c r="AJ8" s="15">
        <f t="shared" si="1"/>
        <v>197116.60521739151</v>
      </c>
      <c r="AK8" s="15">
        <f t="shared" si="2"/>
        <v>505735.80162055336</v>
      </c>
      <c r="AL8" s="15">
        <f t="shared" si="3"/>
        <v>193703.82260869583</v>
      </c>
    </row>
    <row r="9" spans="1:38" x14ac:dyDescent="0.2">
      <c r="A9" s="8" t="s">
        <v>26</v>
      </c>
      <c r="B9" s="7">
        <v>52863</v>
      </c>
      <c r="C9" s="9">
        <v>5.49841362433863E-2</v>
      </c>
      <c r="D9" s="9">
        <v>6.3365218537415002E-2</v>
      </c>
      <c r="E9" s="9">
        <v>6.4146651984127001E-2</v>
      </c>
      <c r="F9" s="9">
        <v>7.2493566589553901E-2</v>
      </c>
      <c r="G9" s="9">
        <v>7.2065143769612205E-2</v>
      </c>
      <c r="H9" s="9">
        <v>5.6610680630033203E-2</v>
      </c>
      <c r="I9" s="9">
        <v>5.4349537496573098E-2</v>
      </c>
      <c r="J9" s="9">
        <v>3.4176898576703499E-3</v>
      </c>
      <c r="K9" s="9">
        <v>9.7287937719465808E-3</v>
      </c>
      <c r="L9" s="9">
        <v>2.0311594202898502</v>
      </c>
      <c r="M9" s="9">
        <v>2.5913043478260902</v>
      </c>
      <c r="N9" s="9">
        <v>2.6492753623188401</v>
      </c>
      <c r="O9" s="9">
        <v>4.8</v>
      </c>
      <c r="P9" s="9">
        <v>4.4956521739130402</v>
      </c>
      <c r="Q9" s="12">
        <v>2.6033333333333299</v>
      </c>
      <c r="R9" s="12">
        <v>3.5533333333333301</v>
      </c>
      <c r="S9" s="13">
        <v>0.67977777777777804</v>
      </c>
      <c r="T9" s="13">
        <v>1.8233333333333299</v>
      </c>
      <c r="U9" s="14">
        <v>541729</v>
      </c>
      <c r="V9" s="14">
        <v>881265.200000001</v>
      </c>
      <c r="W9" s="14">
        <v>1066389.2</v>
      </c>
      <c r="X9" s="14">
        <v>1337406.1999999981</v>
      </c>
      <c r="Y9" s="14">
        <v>901436.00000000047</v>
      </c>
      <c r="Z9" s="14">
        <v>51073.780869565198</v>
      </c>
      <c r="AA9" s="14">
        <v>90633.581739130459</v>
      </c>
      <c r="AB9" s="14">
        <v>117051.27565217392</v>
      </c>
      <c r="AC9" s="14">
        <v>223666.95454545456</v>
      </c>
      <c r="AD9" s="14">
        <v>153570.49217391302</v>
      </c>
      <c r="AE9" s="15">
        <v>81349.512000000061</v>
      </c>
      <c r="AF9" s="15">
        <v>101359.53999999994</v>
      </c>
      <c r="AG9" s="15">
        <v>21344.79111111111</v>
      </c>
      <c r="AH9" s="15">
        <v>60346.208695652211</v>
      </c>
      <c r="AI9" s="15">
        <f t="shared" si="0"/>
        <v>39559.800869565261</v>
      </c>
      <c r="AJ9" s="15">
        <f t="shared" si="1"/>
        <v>65977.49478260873</v>
      </c>
      <c r="AK9" s="15">
        <f t="shared" si="2"/>
        <v>172593.17367588935</v>
      </c>
      <c r="AL9" s="15">
        <f t="shared" si="3"/>
        <v>102496.71130434782</v>
      </c>
    </row>
    <row r="10" spans="1:38" x14ac:dyDescent="0.2">
      <c r="A10" s="8" t="s">
        <v>27</v>
      </c>
      <c r="B10" s="7">
        <v>52971</v>
      </c>
      <c r="C10" s="9">
        <v>5.6733078964597998E-2</v>
      </c>
      <c r="D10" s="9">
        <v>6.17091345672846E-2</v>
      </c>
      <c r="E10" s="9">
        <v>6.2531917846351204E-2</v>
      </c>
      <c r="F10" s="9">
        <v>6.6011281284544407E-2</v>
      </c>
      <c r="G10" s="9">
        <v>6.6462476098647999E-2</v>
      </c>
      <c r="H10" s="9">
        <v>5.8293642917364698E-2</v>
      </c>
      <c r="I10" s="9">
        <v>5.84590029035977E-2</v>
      </c>
      <c r="J10" s="9">
        <v>2.71018254018015E-3</v>
      </c>
      <c r="K10" s="9">
        <v>6.9009577479905498E-3</v>
      </c>
      <c r="L10" s="9">
        <v>4.20434782608696</v>
      </c>
      <c r="M10" s="9">
        <v>5.1608695652173902</v>
      </c>
      <c r="N10" s="9">
        <v>6.3869565217391298</v>
      </c>
      <c r="O10" s="9">
        <v>7.80151515151515</v>
      </c>
      <c r="P10" s="9">
        <v>9.1449275362318794</v>
      </c>
      <c r="Q10" s="12">
        <v>4.5999999999999996</v>
      </c>
      <c r="R10" s="12">
        <v>5.0733333333333297</v>
      </c>
      <c r="S10" s="13">
        <v>0.51125925925925897</v>
      </c>
      <c r="T10" s="13">
        <v>1.4</v>
      </c>
      <c r="U10" s="14">
        <v>1117932</v>
      </c>
      <c r="V10" s="14">
        <v>1178830.4000000001</v>
      </c>
      <c r="W10" s="14">
        <v>1471389.8</v>
      </c>
      <c r="X10" s="14">
        <v>2144319.4</v>
      </c>
      <c r="Y10" s="14">
        <v>1137725.7999999998</v>
      </c>
      <c r="Z10" s="14">
        <v>267523.09478260874</v>
      </c>
      <c r="AA10" s="14">
        <v>351555.89304347831</v>
      </c>
      <c r="AB10" s="14">
        <v>509333.31739130447</v>
      </c>
      <c r="AC10" s="14">
        <v>778683.05363636371</v>
      </c>
      <c r="AD10" s="14">
        <v>496477.87826086971</v>
      </c>
      <c r="AE10" s="15">
        <v>283927.62000000011</v>
      </c>
      <c r="AF10" s="15">
        <v>308331.13600000017</v>
      </c>
      <c r="AG10" s="15">
        <v>32072.893066666675</v>
      </c>
      <c r="AH10" s="15">
        <v>383364.22695652174</v>
      </c>
      <c r="AI10" s="15">
        <f t="shared" si="0"/>
        <v>84032.798260869575</v>
      </c>
      <c r="AJ10" s="15">
        <f t="shared" si="1"/>
        <v>241810.22260869574</v>
      </c>
      <c r="AK10" s="15">
        <f t="shared" si="2"/>
        <v>511159.95885375497</v>
      </c>
      <c r="AL10" s="15">
        <f t="shared" si="3"/>
        <v>228954.78347826097</v>
      </c>
    </row>
    <row r="11" spans="1:38" x14ac:dyDescent="0.2">
      <c r="A11" s="8" t="s">
        <v>28</v>
      </c>
      <c r="B11" s="7">
        <v>53197</v>
      </c>
      <c r="C11" s="9">
        <v>5.5368086419753097E-2</v>
      </c>
      <c r="D11" s="9">
        <v>6.0108075396825403E-2</v>
      </c>
      <c r="E11" s="9">
        <v>6.22207936507937E-2</v>
      </c>
      <c r="F11" s="9">
        <v>7.0809252204585602E-2</v>
      </c>
      <c r="G11" s="9">
        <v>7.1687449835658196E-2</v>
      </c>
      <c r="H11" s="9">
        <v>6.0511923297776E-2</v>
      </c>
      <c r="I11" s="9">
        <v>5.7450818616183202E-2</v>
      </c>
      <c r="J11" s="9">
        <v>3.33708426836555E-3</v>
      </c>
      <c r="K11" s="9">
        <v>8.4950666570541098E-3</v>
      </c>
      <c r="L11" s="9">
        <v>0.69565217391304301</v>
      </c>
      <c r="M11" s="9">
        <v>0.79347826086956497</v>
      </c>
      <c r="N11" s="9">
        <v>0.89347826086956506</v>
      </c>
      <c r="O11" s="9">
        <v>1.7568181818181801</v>
      </c>
      <c r="P11" s="9">
        <v>1.7695652173912999</v>
      </c>
      <c r="Q11" s="12">
        <v>2.5099999999999998</v>
      </c>
      <c r="R11" s="12">
        <v>2.5299999999999998</v>
      </c>
      <c r="S11" s="13">
        <v>0.45733333333333298</v>
      </c>
      <c r="T11" s="13">
        <v>1.18</v>
      </c>
      <c r="U11" s="14">
        <v>140363</v>
      </c>
      <c r="V11" s="14">
        <v>278185.39999999985</v>
      </c>
      <c r="W11" s="14">
        <v>339060.8</v>
      </c>
      <c r="X11" s="14">
        <v>387980.8000000001</v>
      </c>
      <c r="Y11" s="14">
        <v>303469.80000000005</v>
      </c>
      <c r="Z11" s="14">
        <v>4241.0347826086954</v>
      </c>
      <c r="AA11" s="14">
        <v>10335.516521739131</v>
      </c>
      <c r="AB11" s="14">
        <v>14358.994782608697</v>
      </c>
      <c r="AC11" s="14">
        <v>34144.199090909089</v>
      </c>
      <c r="AD11" s="14">
        <v>26344.246956521736</v>
      </c>
      <c r="AE11" s="15">
        <v>18650.832000000002</v>
      </c>
      <c r="AF11" s="15">
        <v>17059.396000000001</v>
      </c>
      <c r="AG11" s="15">
        <v>3428.2401777777786</v>
      </c>
      <c r="AH11" s="15">
        <v>5894.9547826086973</v>
      </c>
      <c r="AI11" s="15">
        <f t="shared" si="0"/>
        <v>6094.4817391304359</v>
      </c>
      <c r="AJ11" s="15">
        <f t="shared" si="1"/>
        <v>10117.960000000003</v>
      </c>
      <c r="AK11" s="15">
        <f t="shared" si="2"/>
        <v>29903.164308300395</v>
      </c>
      <c r="AL11" s="15">
        <f t="shared" si="3"/>
        <v>22103.212173913042</v>
      </c>
    </row>
    <row r="12" spans="1:38" x14ac:dyDescent="0.2">
      <c r="A12" s="8" t="s">
        <v>29</v>
      </c>
      <c r="B12" s="7">
        <v>50068</v>
      </c>
      <c r="C12" s="9">
        <v>5.5559133811783297E-2</v>
      </c>
      <c r="D12" s="9">
        <v>5.9632166810743702E-2</v>
      </c>
      <c r="E12" s="9">
        <v>6.1168365635100197E-2</v>
      </c>
      <c r="F12" s="9">
        <v>6.2507382970345804E-2</v>
      </c>
      <c r="G12" s="9">
        <v>6.3076818178697203E-2</v>
      </c>
      <c r="H12" s="9">
        <v>5.5411193365240703E-2</v>
      </c>
      <c r="I12" s="9">
        <v>5.5309844831164398E-2</v>
      </c>
      <c r="J12" s="9">
        <v>3.6678788928728402E-3</v>
      </c>
      <c r="K12" s="9">
        <v>1.0009863942762501E-2</v>
      </c>
      <c r="L12" s="9">
        <v>2.6063557312253001</v>
      </c>
      <c r="M12" s="9">
        <v>3.1668932806324102</v>
      </c>
      <c r="N12" s="9">
        <v>3.6139130434782598</v>
      </c>
      <c r="O12" s="9">
        <v>4.5457190082644603</v>
      </c>
      <c r="P12" s="9">
        <v>4.0421501976284597</v>
      </c>
      <c r="Q12" s="12">
        <v>1.9098181818181801</v>
      </c>
      <c r="R12" s="12">
        <v>1.9269818181818199</v>
      </c>
      <c r="S12" s="13">
        <v>0.39718464646464702</v>
      </c>
      <c r="T12" s="13">
        <v>1.1295999999999999</v>
      </c>
      <c r="U12" s="14">
        <v>65898731</v>
      </c>
      <c r="V12" s="14">
        <v>51907903.600000009</v>
      </c>
      <c r="W12" s="14">
        <v>63628765.999999978</v>
      </c>
      <c r="X12" s="14">
        <v>85326198.800000027</v>
      </c>
      <c r="Y12" s="14">
        <v>50302920.200000055</v>
      </c>
      <c r="Z12" s="14">
        <v>7358034.5452173837</v>
      </c>
      <c r="AA12" s="14">
        <v>7569835.919999999</v>
      </c>
      <c r="AB12" s="14">
        <v>9752461.8565217443</v>
      </c>
      <c r="AC12" s="14">
        <v>15523008.993636357</v>
      </c>
      <c r="AD12" s="14">
        <v>9196054.2913043611</v>
      </c>
      <c r="AE12" s="15">
        <v>6595321.6480000066</v>
      </c>
      <c r="AF12" s="15">
        <v>7274161.2519999957</v>
      </c>
      <c r="AG12" s="15">
        <v>1613420.3971555573</v>
      </c>
      <c r="AH12" s="15">
        <v>10004707.935652178</v>
      </c>
      <c r="AI12" s="15">
        <f t="shared" si="0"/>
        <v>211801.37478261534</v>
      </c>
      <c r="AJ12" s="15">
        <f t="shared" si="1"/>
        <v>2394427.3113043606</v>
      </c>
      <c r="AK12" s="15">
        <f t="shared" si="2"/>
        <v>8164974.448418973</v>
      </c>
      <c r="AL12" s="15">
        <f t="shared" si="3"/>
        <v>1838019.7460869774</v>
      </c>
    </row>
    <row r="13" spans="1:38" x14ac:dyDescent="0.2">
      <c r="A13" s="8" t="s">
        <v>30</v>
      </c>
      <c r="B13" s="7">
        <v>46656</v>
      </c>
      <c r="C13" s="9">
        <v>5.6482241181657802E-2</v>
      </c>
      <c r="D13" s="9">
        <v>6.2892507870730099E-2</v>
      </c>
      <c r="E13" s="9">
        <v>6.5061616649639803E-2</v>
      </c>
      <c r="F13" s="9">
        <v>6.9241982959500806E-2</v>
      </c>
      <c r="G13" s="9">
        <v>7.17564028343423E-2</v>
      </c>
      <c r="H13" s="9">
        <v>5.7004806739954603E-2</v>
      </c>
      <c r="I13" s="9">
        <v>5.4371138636826001E-2</v>
      </c>
      <c r="J13" s="9">
        <v>3.5382073380272501E-3</v>
      </c>
      <c r="K13" s="9">
        <v>9.3420248062936907E-3</v>
      </c>
      <c r="L13" s="9">
        <v>1.8434782608695599</v>
      </c>
      <c r="M13" s="9">
        <v>3.8478260869565202</v>
      </c>
      <c r="N13" s="9">
        <v>5.66521739130435</v>
      </c>
      <c r="O13" s="9">
        <v>9.2727272727272698</v>
      </c>
      <c r="P13" s="9">
        <v>11.8565217391304</v>
      </c>
      <c r="Q13" s="12">
        <v>2.1733333333333298</v>
      </c>
      <c r="R13" s="12">
        <v>1.54</v>
      </c>
      <c r="S13" s="13">
        <v>0.64029629629629603</v>
      </c>
      <c r="T13" s="13">
        <v>1.96</v>
      </c>
      <c r="U13" s="14">
        <v>183885</v>
      </c>
      <c r="V13" s="14">
        <v>183315</v>
      </c>
      <c r="W13" s="14">
        <v>258832.99999999994</v>
      </c>
      <c r="X13" s="14">
        <v>432759.20000000019</v>
      </c>
      <c r="Y13" s="14">
        <v>155306.00000000003</v>
      </c>
      <c r="Z13" s="14">
        <v>12860.32608695652</v>
      </c>
      <c r="AA13" s="14">
        <v>29062.753043478257</v>
      </c>
      <c r="AB13" s="14">
        <v>54692.704347826089</v>
      </c>
      <c r="AC13" s="14">
        <v>130722.30818181818</v>
      </c>
      <c r="AD13" s="14">
        <v>60114.022608695668</v>
      </c>
      <c r="AE13" s="15">
        <v>18886.16</v>
      </c>
      <c r="AF13" s="15">
        <v>13395.196000000002</v>
      </c>
      <c r="AG13" s="15">
        <v>6043.7794666666678</v>
      </c>
      <c r="AH13" s="15">
        <v>38412.739999999991</v>
      </c>
      <c r="AI13" s="15">
        <f t="shared" si="0"/>
        <v>16202.426956521736</v>
      </c>
      <c r="AJ13" s="15">
        <f t="shared" si="1"/>
        <v>41832.378260869569</v>
      </c>
      <c r="AK13" s="15">
        <f t="shared" si="2"/>
        <v>117861.98209486165</v>
      </c>
      <c r="AL13" s="15">
        <f t="shared" si="3"/>
        <v>47253.696521739148</v>
      </c>
    </row>
    <row r="14" spans="1:38" x14ac:dyDescent="0.2">
      <c r="A14" s="8" t="s">
        <v>31</v>
      </c>
      <c r="B14" s="7">
        <v>53561</v>
      </c>
      <c r="C14" s="9">
        <v>5.5516145177022601E-2</v>
      </c>
      <c r="D14" s="9">
        <v>6.2779335189372301E-2</v>
      </c>
      <c r="E14" s="9">
        <v>6.5412716600162193E-2</v>
      </c>
      <c r="F14" s="9">
        <v>6.8369368804840097E-2</v>
      </c>
      <c r="G14" s="9">
        <v>7.0397800696457596E-2</v>
      </c>
      <c r="H14" s="9">
        <v>5.4385538526867602E-2</v>
      </c>
      <c r="I14" s="9">
        <v>5.4907660022084297E-2</v>
      </c>
      <c r="J14" s="9">
        <v>3.2912124747453801E-3</v>
      </c>
      <c r="K14" s="9">
        <v>8.9195891677053794E-3</v>
      </c>
      <c r="L14" s="9">
        <v>2.78907011037133</v>
      </c>
      <c r="M14" s="9">
        <v>7.7062513963984198</v>
      </c>
      <c r="N14" s="9">
        <v>10.4290048706376</v>
      </c>
      <c r="O14" s="9">
        <v>14.295192936559801</v>
      </c>
      <c r="P14" s="9">
        <v>17.628464185173598</v>
      </c>
      <c r="Q14" s="12">
        <v>2.1054470709147002</v>
      </c>
      <c r="R14" s="12">
        <v>2.4593422404933198</v>
      </c>
      <c r="S14" s="13">
        <v>0.49159438163754698</v>
      </c>
      <c r="T14" s="13">
        <v>1.3478108941418301</v>
      </c>
      <c r="U14" s="14">
        <v>24205512</v>
      </c>
      <c r="V14" s="14">
        <v>21943066.600000568</v>
      </c>
      <c r="W14" s="14">
        <v>27976464.199999332</v>
      </c>
      <c r="X14" s="14">
        <v>44004287.000000753</v>
      </c>
      <c r="Y14" s="14">
        <v>19780310.200000588</v>
      </c>
      <c r="Z14" s="14">
        <v>3784262.7382608452</v>
      </c>
      <c r="AA14" s="14">
        <v>7153892.189565232</v>
      </c>
      <c r="AB14" s="14">
        <v>10711252.149565261</v>
      </c>
      <c r="AC14" s="14">
        <v>18355170.652727392</v>
      </c>
      <c r="AD14" s="14">
        <v>10164202.971304283</v>
      </c>
      <c r="AE14" s="15">
        <v>3421309.9720000238</v>
      </c>
      <c r="AF14" s="15">
        <v>3835687.243999992</v>
      </c>
      <c r="AG14" s="15">
        <v>641923.19813333557</v>
      </c>
      <c r="AH14" s="15">
        <v>9110417.7078261003</v>
      </c>
      <c r="AI14" s="15">
        <f t="shared" si="0"/>
        <v>3369629.4513043868</v>
      </c>
      <c r="AJ14" s="15">
        <f t="shared" si="1"/>
        <v>6926989.4113044161</v>
      </c>
      <c r="AK14" s="15">
        <f t="shared" si="2"/>
        <v>14570907.914466547</v>
      </c>
      <c r="AL14" s="15">
        <f t="shared" si="3"/>
        <v>6379940.2330434378</v>
      </c>
    </row>
    <row r="15" spans="1:38" x14ac:dyDescent="0.2">
      <c r="A15" s="8" t="s">
        <v>32</v>
      </c>
      <c r="B15" s="7">
        <v>53813</v>
      </c>
      <c r="C15" s="9">
        <v>5.4718443602290702E-2</v>
      </c>
      <c r="D15" s="9">
        <v>5.92574981491749E-2</v>
      </c>
      <c r="E15" s="9">
        <v>6.1625448615371101E-2</v>
      </c>
      <c r="F15" s="9">
        <v>6.3932421038447096E-2</v>
      </c>
      <c r="G15" s="9">
        <v>6.3230152301804898E-2</v>
      </c>
      <c r="H15" s="9">
        <v>5.3478818883555497E-2</v>
      </c>
      <c r="I15" s="9">
        <v>5.7201918331356599E-2</v>
      </c>
      <c r="J15" s="9">
        <v>4.8873216251484703E-3</v>
      </c>
      <c r="K15" s="9">
        <v>1.31943187827615E-2</v>
      </c>
      <c r="L15" s="9">
        <v>1.3484774466699201</v>
      </c>
      <c r="M15" s="9">
        <v>1.29796450089562</v>
      </c>
      <c r="N15" s="9">
        <v>1.4316235140856499</v>
      </c>
      <c r="O15" s="9">
        <v>1.85635001702417</v>
      </c>
      <c r="P15" s="9">
        <v>1.2141996417521601</v>
      </c>
      <c r="Q15" s="12">
        <v>1.3456179775280901</v>
      </c>
      <c r="R15" s="12">
        <v>1.5114606741573</v>
      </c>
      <c r="S15" s="13">
        <v>0.69887973366625</v>
      </c>
      <c r="T15" s="13">
        <v>1.8</v>
      </c>
      <c r="U15" s="14">
        <v>22478395</v>
      </c>
      <c r="V15" s="14">
        <v>37197488.99999959</v>
      </c>
      <c r="W15" s="14">
        <v>49373351.20000004</v>
      </c>
      <c r="X15" s="14">
        <v>73650906.199999779</v>
      </c>
      <c r="Y15" s="14">
        <v>34234876.800000228</v>
      </c>
      <c r="Z15" s="14">
        <v>1550641.6660869583</v>
      </c>
      <c r="AA15" s="14">
        <v>2701147.4669565223</v>
      </c>
      <c r="AB15" s="14">
        <v>3855458.2078260845</v>
      </c>
      <c r="AC15" s="14">
        <v>6522816.930909087</v>
      </c>
      <c r="AD15" s="14">
        <v>2177591.1139130411</v>
      </c>
      <c r="AE15" s="15">
        <v>1798212.2000000055</v>
      </c>
      <c r="AF15" s="15">
        <v>1674128.5400000031</v>
      </c>
      <c r="AG15" s="15">
        <v>597394.5397333334</v>
      </c>
      <c r="AH15" s="15">
        <v>1769464.2391304341</v>
      </c>
      <c r="AI15" s="15">
        <f t="shared" si="0"/>
        <v>1150505.8008695641</v>
      </c>
      <c r="AJ15" s="15">
        <f t="shared" si="1"/>
        <v>2304816.5417391262</v>
      </c>
      <c r="AK15" s="15">
        <f t="shared" si="2"/>
        <v>4972175.2648221292</v>
      </c>
      <c r="AL15" s="15">
        <f t="shared" si="3"/>
        <v>626949.44782608282</v>
      </c>
    </row>
    <row r="16" spans="1:38" x14ac:dyDescent="0.2">
      <c r="A16" s="8" t="s">
        <v>33</v>
      </c>
      <c r="B16" s="7">
        <v>22231</v>
      </c>
      <c r="C16" s="9">
        <v>5.2328233048877001E-2</v>
      </c>
      <c r="D16" s="9">
        <v>5.9710430506173702E-2</v>
      </c>
      <c r="E16" s="9">
        <v>5.8858669692027903E-2</v>
      </c>
      <c r="F16" s="9">
        <v>6.0377660114671203E-2</v>
      </c>
      <c r="G16" s="9">
        <v>6.1097875543460897E-2</v>
      </c>
      <c r="H16" s="9">
        <v>5.1427718151371302E-2</v>
      </c>
      <c r="I16" s="9">
        <v>5.5396149404830897E-2</v>
      </c>
      <c r="J16" s="9">
        <v>3.6615243956004098E-3</v>
      </c>
      <c r="K16" s="9">
        <v>9.9589825904037397E-3</v>
      </c>
      <c r="L16" s="9">
        <v>1.0973352033660599</v>
      </c>
      <c r="M16" s="9">
        <v>2.4726507713885</v>
      </c>
      <c r="N16" s="9">
        <v>2.8398316970547</v>
      </c>
      <c r="O16" s="9">
        <v>3.5370967741935502</v>
      </c>
      <c r="P16" s="9">
        <v>3.9645161290322601</v>
      </c>
      <c r="Q16" s="12">
        <v>1.23548387096774</v>
      </c>
      <c r="R16" s="12">
        <v>1.89290322580645</v>
      </c>
      <c r="S16" s="13">
        <v>0.42265232974910399</v>
      </c>
      <c r="T16" s="13">
        <v>1.2122580645161301</v>
      </c>
      <c r="U16" s="14">
        <v>15811330</v>
      </c>
      <c r="V16" s="14">
        <v>13859473.600000005</v>
      </c>
      <c r="W16" s="14">
        <v>12983324.399999997</v>
      </c>
      <c r="X16" s="14">
        <v>9270318.7999999952</v>
      </c>
      <c r="Y16" s="14">
        <v>17062801.599999998</v>
      </c>
      <c r="Z16" s="14">
        <v>856667.61565217434</v>
      </c>
      <c r="AA16" s="14">
        <v>1745284.3026086944</v>
      </c>
      <c r="AB16" s="14">
        <v>1950975.1086956509</v>
      </c>
      <c r="AC16" s="14">
        <v>1824435.5309090919</v>
      </c>
      <c r="AD16" s="14">
        <v>3453184.4756521722</v>
      </c>
      <c r="AE16" s="15">
        <v>890709.10399999935</v>
      </c>
      <c r="AF16" s="15">
        <v>1687853.2400000005</v>
      </c>
      <c r="AG16" s="15">
        <v>384182.7882666667</v>
      </c>
      <c r="AH16" s="15">
        <v>2253975.3947826116</v>
      </c>
      <c r="AI16" s="15">
        <f t="shared" si="0"/>
        <v>888616.68695652008</v>
      </c>
      <c r="AJ16" s="15">
        <f t="shared" si="1"/>
        <v>1094307.4930434767</v>
      </c>
      <c r="AK16" s="15">
        <f t="shared" si="2"/>
        <v>967767.91525691759</v>
      </c>
      <c r="AL16" s="15">
        <f t="shared" si="3"/>
        <v>2596516.859999998</v>
      </c>
    </row>
    <row r="17" spans="1:38" x14ac:dyDescent="0.2">
      <c r="A17" s="8" t="s">
        <v>34</v>
      </c>
      <c r="B17" s="7">
        <v>54126</v>
      </c>
      <c r="C17" s="9">
        <v>5.5845398267013201E-2</v>
      </c>
      <c r="D17" s="9">
        <v>5.9929021514359797E-2</v>
      </c>
      <c r="E17" s="9">
        <v>6.1390253603289299E-2</v>
      </c>
      <c r="F17" s="9">
        <v>6.8822482717408498E-2</v>
      </c>
      <c r="G17" s="9">
        <v>6.6620739187496697E-2</v>
      </c>
      <c r="H17" s="9">
        <v>5.7472757509333998E-2</v>
      </c>
      <c r="I17" s="9">
        <v>5.5212192797922201E-2</v>
      </c>
      <c r="J17" s="9">
        <v>3.2465137050738E-3</v>
      </c>
      <c r="K17" s="9">
        <v>9.0342804357956292E-3</v>
      </c>
      <c r="L17" s="9">
        <v>2.6199275362318799</v>
      </c>
      <c r="M17" s="9">
        <v>3.3427536231884001</v>
      </c>
      <c r="N17" s="9">
        <v>3.35760869565217</v>
      </c>
      <c r="O17" s="9">
        <v>6.2503787878787902</v>
      </c>
      <c r="P17" s="9">
        <v>5.0485507246376802</v>
      </c>
      <c r="Q17" s="12">
        <v>2.7650000000000001</v>
      </c>
      <c r="R17" s="12">
        <v>2.8455555555555598</v>
      </c>
      <c r="S17" s="13">
        <v>0.560728395061728</v>
      </c>
      <c r="T17" s="13">
        <v>1.4966666666666699</v>
      </c>
      <c r="U17" s="14">
        <v>630429</v>
      </c>
      <c r="V17" s="14">
        <v>944922.39999999967</v>
      </c>
      <c r="W17" s="14">
        <v>1120346.8000000007</v>
      </c>
      <c r="X17" s="14">
        <v>1414420.7999999966</v>
      </c>
      <c r="Y17" s="14">
        <v>963019.19999999984</v>
      </c>
      <c r="Z17" s="14">
        <v>76187.336521739096</v>
      </c>
      <c r="AA17" s="14">
        <v>133872.07304347822</v>
      </c>
      <c r="AB17" s="14">
        <v>152633.28695652186</v>
      </c>
      <c r="AC17" s="14">
        <v>289378.17181818164</v>
      </c>
      <c r="AD17" s="14">
        <v>190824.8626086959</v>
      </c>
      <c r="AE17" s="15">
        <v>91999.063999999998</v>
      </c>
      <c r="AF17" s="15">
        <v>92202.035999999905</v>
      </c>
      <c r="AG17" s="15">
        <v>20960.041777777773</v>
      </c>
      <c r="AH17" s="15">
        <v>86170.189565217413</v>
      </c>
      <c r="AI17" s="15">
        <f t="shared" si="0"/>
        <v>57684.73652173912</v>
      </c>
      <c r="AJ17" s="15">
        <f t="shared" si="1"/>
        <v>76445.950434782761</v>
      </c>
      <c r="AK17" s="15">
        <f t="shared" si="2"/>
        <v>213190.83529644256</v>
      </c>
      <c r="AL17" s="15">
        <f t="shared" si="3"/>
        <v>114637.5260869568</v>
      </c>
    </row>
    <row r="18" spans="1:38" x14ac:dyDescent="0.2">
      <c r="A18" s="8" t="s">
        <v>35</v>
      </c>
      <c r="B18" s="7">
        <v>52220</v>
      </c>
      <c r="C18" s="9">
        <v>6.57212862381992E-2</v>
      </c>
      <c r="D18" s="9">
        <v>7.1089982161700302E-2</v>
      </c>
      <c r="E18" s="9">
        <v>7.2259419417200405E-2</v>
      </c>
      <c r="F18" s="9">
        <v>7.4943391623337602E-2</v>
      </c>
      <c r="G18" s="9">
        <v>7.5175982771224406E-2</v>
      </c>
      <c r="H18" s="9">
        <v>5.1049874749966903E-2</v>
      </c>
      <c r="I18" s="9">
        <v>6.20410802689495E-2</v>
      </c>
      <c r="J18" s="9">
        <v>6.34656989648131E-3</v>
      </c>
      <c r="K18" s="9">
        <v>1.7420402406008201E-2</v>
      </c>
      <c r="L18" s="9">
        <v>1.24483650736615</v>
      </c>
      <c r="M18" s="9">
        <v>0.85475146724158502</v>
      </c>
      <c r="N18" s="9">
        <v>0.80839861061204898</v>
      </c>
      <c r="O18" s="9">
        <v>0.88657650889055695</v>
      </c>
      <c r="P18" s="9">
        <v>1.27127320637202</v>
      </c>
      <c r="Q18" s="12">
        <v>0.81797245179063205</v>
      </c>
      <c r="R18" s="12">
        <v>1.49366391184573</v>
      </c>
      <c r="S18" s="13">
        <v>0.56736994184266898</v>
      </c>
      <c r="T18" s="13">
        <v>1.51127272727273</v>
      </c>
      <c r="U18" s="14">
        <v>104843798</v>
      </c>
      <c r="V18" s="14">
        <v>261056232.59999985</v>
      </c>
      <c r="W18" s="14">
        <v>353556251.59999955</v>
      </c>
      <c r="X18" s="14">
        <v>498788631.39999908</v>
      </c>
      <c r="Y18" s="14">
        <v>255063022.20000026</v>
      </c>
      <c r="Z18" s="14">
        <v>7845659.8486956358</v>
      </c>
      <c r="AA18" s="14">
        <v>11062991.79217393</v>
      </c>
      <c r="AB18" s="14">
        <v>12418164.665217346</v>
      </c>
      <c r="AC18" s="14">
        <v>18957584.593636326</v>
      </c>
      <c r="AD18" s="14">
        <v>15083276.245217428</v>
      </c>
      <c r="AE18" s="15">
        <v>5984577.8440000098</v>
      </c>
      <c r="AF18" s="15">
        <v>7891671.5760000143</v>
      </c>
      <c r="AG18" s="15">
        <v>2224768.95191111</v>
      </c>
      <c r="AH18" s="15">
        <v>4315311.2652173936</v>
      </c>
      <c r="AI18" s="15">
        <f t="shared" si="0"/>
        <v>3217331.9434782937</v>
      </c>
      <c r="AJ18" s="15">
        <f t="shared" si="1"/>
        <v>4572504.8165217098</v>
      </c>
      <c r="AK18" s="15">
        <f t="shared" si="2"/>
        <v>11111924.744940691</v>
      </c>
      <c r="AL18" s="15">
        <f t="shared" si="3"/>
        <v>7237616.3965217918</v>
      </c>
    </row>
    <row r="19" spans="1:38" x14ac:dyDescent="0.2">
      <c r="A19" s="8" t="s">
        <v>36</v>
      </c>
      <c r="B19" s="7">
        <v>54580</v>
      </c>
      <c r="C19" s="9">
        <v>5.3183336621689302E-2</v>
      </c>
      <c r="D19" s="9">
        <v>5.9106227442754698E-2</v>
      </c>
      <c r="E19" s="9">
        <v>6.2153785482016902E-2</v>
      </c>
      <c r="F19" s="9">
        <v>6.3294851773116695E-2</v>
      </c>
      <c r="G19" s="9">
        <v>6.7380931108951506E-2</v>
      </c>
      <c r="H19" s="9">
        <v>5.1459864549198799E-2</v>
      </c>
      <c r="I19" s="9">
        <v>5.4536828055001201E-2</v>
      </c>
      <c r="J19" s="9">
        <v>3.8752410525761099E-3</v>
      </c>
      <c r="K19" s="9">
        <v>1.00248040123863E-2</v>
      </c>
      <c r="L19" s="9">
        <v>1.4923913043478301</v>
      </c>
      <c r="M19" s="9">
        <v>1.95326086956522</v>
      </c>
      <c r="N19" s="9">
        <v>2.5032608695652199</v>
      </c>
      <c r="O19" s="9">
        <v>3.28863636363636</v>
      </c>
      <c r="P19" s="9">
        <v>2.4684782608695599</v>
      </c>
      <c r="Q19" s="12">
        <v>1.7150000000000001</v>
      </c>
      <c r="R19" s="12">
        <v>1.855</v>
      </c>
      <c r="S19" s="13">
        <v>0.32544444444444398</v>
      </c>
      <c r="T19" s="13">
        <v>0.9</v>
      </c>
      <c r="U19" s="14">
        <v>436497</v>
      </c>
      <c r="V19" s="14">
        <v>759588.79999999993</v>
      </c>
      <c r="W19" s="14">
        <v>1040950.1999999998</v>
      </c>
      <c r="X19" s="14">
        <v>1557360.2</v>
      </c>
      <c r="Y19" s="14">
        <v>721449.40000000014</v>
      </c>
      <c r="Z19" s="14">
        <v>31306.037391304351</v>
      </c>
      <c r="AA19" s="14">
        <v>65742.333043478269</v>
      </c>
      <c r="AB19" s="14">
        <v>105855.17826086949</v>
      </c>
      <c r="AC19" s="14">
        <v>191611.17090909096</v>
      </c>
      <c r="AD19" s="14">
        <v>68356.702608695632</v>
      </c>
      <c r="AE19" s="15">
        <v>38056.675999999985</v>
      </c>
      <c r="AF19" s="15">
        <v>40426.232000000004</v>
      </c>
      <c r="AG19" s="15">
        <v>9091.5669333333335</v>
      </c>
      <c r="AH19" s="15">
        <v>45863.338260869547</v>
      </c>
      <c r="AI19" s="15">
        <f t="shared" si="0"/>
        <v>34436.295652173918</v>
      </c>
      <c r="AJ19" s="15">
        <f t="shared" si="1"/>
        <v>74549.140869565133</v>
      </c>
      <c r="AK19" s="15">
        <f t="shared" si="2"/>
        <v>160305.1335177866</v>
      </c>
      <c r="AL19" s="15">
        <f t="shared" si="3"/>
        <v>37050.665217391281</v>
      </c>
    </row>
    <row r="20" spans="1:38" x14ac:dyDescent="0.2">
      <c r="A20" s="8" t="s">
        <v>37</v>
      </c>
      <c r="B20" s="7">
        <v>21789</v>
      </c>
      <c r="C20" s="9">
        <v>5.3136541743295997E-2</v>
      </c>
      <c r="D20" s="9">
        <v>5.9261236706687301E-2</v>
      </c>
      <c r="E20" s="9">
        <v>5.94445228299895E-2</v>
      </c>
      <c r="F20" s="9">
        <v>6.1344791928355402E-2</v>
      </c>
      <c r="G20" s="9">
        <v>6.2050532458905502E-2</v>
      </c>
      <c r="H20" s="9">
        <v>5.0685341473781002E-2</v>
      </c>
      <c r="I20" s="9">
        <v>5.4295700557530198E-2</v>
      </c>
      <c r="J20" s="9">
        <v>4.0605952530185898E-3</v>
      </c>
      <c r="K20" s="9">
        <v>1.1118333733197599E-2</v>
      </c>
      <c r="L20" s="9">
        <v>1.04049445865303</v>
      </c>
      <c r="M20" s="9">
        <v>2.3789428815004299</v>
      </c>
      <c r="N20" s="9">
        <v>2.8712702472293299</v>
      </c>
      <c r="O20" s="9">
        <v>3.5808377896613202</v>
      </c>
      <c r="P20" s="9">
        <v>4.37450980392157</v>
      </c>
      <c r="Q20" s="12">
        <v>1.1752941176470599</v>
      </c>
      <c r="R20" s="12">
        <v>1.9129411764705899</v>
      </c>
      <c r="S20" s="13">
        <v>0.49017864923747301</v>
      </c>
      <c r="T20" s="13">
        <v>1.3552941176470601</v>
      </c>
      <c r="U20" s="14">
        <v>23625824</v>
      </c>
      <c r="V20" s="14">
        <v>19325142.000000011</v>
      </c>
      <c r="W20" s="14">
        <v>18397190.200000007</v>
      </c>
      <c r="X20" s="14">
        <v>14006281.800000004</v>
      </c>
      <c r="Y20" s="14">
        <v>23338224.200000025</v>
      </c>
      <c r="Z20" s="14">
        <v>1224264.3226086961</v>
      </c>
      <c r="AA20" s="14">
        <v>2328155.5652173939</v>
      </c>
      <c r="AB20" s="14">
        <v>2669959.9347826065</v>
      </c>
      <c r="AC20" s="14">
        <v>2672085.1436363654</v>
      </c>
      <c r="AD20" s="14">
        <v>4855620.9982608724</v>
      </c>
      <c r="AE20" s="15">
        <v>1355218.0159999984</v>
      </c>
      <c r="AF20" s="15">
        <v>2383490.719999996</v>
      </c>
      <c r="AG20" s="15">
        <v>645856.17377777759</v>
      </c>
      <c r="AH20" s="15">
        <v>3282892.0765217426</v>
      </c>
      <c r="AI20" s="15">
        <f t="shared" si="0"/>
        <v>1103891.2426086979</v>
      </c>
      <c r="AJ20" s="15">
        <f t="shared" si="1"/>
        <v>1445695.6121739105</v>
      </c>
      <c r="AK20" s="15">
        <f t="shared" si="2"/>
        <v>1447820.8210276694</v>
      </c>
      <c r="AL20" s="15">
        <f t="shared" si="3"/>
        <v>3631356.6756521761</v>
      </c>
    </row>
    <row r="21" spans="1:38" x14ac:dyDescent="0.2">
      <c r="A21" s="8" t="s">
        <v>38</v>
      </c>
      <c r="B21" s="7">
        <v>54730</v>
      </c>
      <c r="C21" s="9">
        <v>5.4397699456502198E-2</v>
      </c>
      <c r="D21" s="9">
        <v>5.9710963313213197E-2</v>
      </c>
      <c r="E21" s="9">
        <v>5.9193350340457397E-2</v>
      </c>
      <c r="F21" s="9">
        <v>6.9401565962508099E-2</v>
      </c>
      <c r="G21" s="9">
        <v>6.5845928782947205E-2</v>
      </c>
      <c r="H21" s="9">
        <v>5.61492369880979E-2</v>
      </c>
      <c r="I21" s="9">
        <v>5.56486285811537E-2</v>
      </c>
      <c r="J21" s="9">
        <v>3.9405765567289801E-3</v>
      </c>
      <c r="K21" s="9">
        <v>1.0970601806786599E-2</v>
      </c>
      <c r="L21" s="9">
        <v>2.4021739130434798</v>
      </c>
      <c r="M21" s="9">
        <v>2.35760869565217</v>
      </c>
      <c r="N21" s="9">
        <v>2.3869565217391302</v>
      </c>
      <c r="O21" s="9">
        <v>4.2931818181818198</v>
      </c>
      <c r="P21" s="9">
        <v>3.8010869565217398</v>
      </c>
      <c r="Q21" s="12">
        <v>2.895</v>
      </c>
      <c r="R21" s="12">
        <v>2.605</v>
      </c>
      <c r="S21" s="13">
        <v>0.48833333333333301</v>
      </c>
      <c r="T21" s="13">
        <v>1.49</v>
      </c>
      <c r="U21" s="14">
        <v>76119</v>
      </c>
      <c r="V21" s="14">
        <v>120535.39999999994</v>
      </c>
      <c r="W21" s="14">
        <v>144782.19999999998</v>
      </c>
      <c r="X21" s="14">
        <v>183940.20000000004</v>
      </c>
      <c r="Y21" s="14">
        <v>123827.59999999998</v>
      </c>
      <c r="Z21" s="14">
        <v>7964.4643478260887</v>
      </c>
      <c r="AA21" s="14">
        <v>13358.335652173913</v>
      </c>
      <c r="AB21" s="14">
        <v>16073.946086956526</v>
      </c>
      <c r="AC21" s="14">
        <v>33592.898181818193</v>
      </c>
      <c r="AD21" s="14">
        <v>22552.325217391313</v>
      </c>
      <c r="AE21" s="15">
        <v>10971.876</v>
      </c>
      <c r="AF21" s="15">
        <v>9657.7760000000017</v>
      </c>
      <c r="AG21" s="15">
        <v>1899.8360888888885</v>
      </c>
      <c r="AH21" s="15">
        <v>8261.2486956521752</v>
      </c>
      <c r="AI21" s="15">
        <f t="shared" si="0"/>
        <v>5393.8713043478247</v>
      </c>
      <c r="AJ21" s="15">
        <f t="shared" si="1"/>
        <v>8109.4817391304377</v>
      </c>
      <c r="AK21" s="15">
        <f t="shared" si="2"/>
        <v>25628.433833992105</v>
      </c>
      <c r="AL21" s="15">
        <f t="shared" si="3"/>
        <v>14587.860869565226</v>
      </c>
    </row>
    <row r="22" spans="1:38" x14ac:dyDescent="0.2">
      <c r="A22" s="8" t="s">
        <v>39</v>
      </c>
      <c r="B22" s="7">
        <v>54858</v>
      </c>
      <c r="C22" s="9"/>
      <c r="D22" s="9"/>
      <c r="E22" s="9"/>
      <c r="F22" s="9"/>
      <c r="G22" s="9"/>
      <c r="H22" s="9">
        <v>5.5713000570598602E-2</v>
      </c>
      <c r="I22" s="9">
        <v>5.6242413710006302E-2</v>
      </c>
      <c r="J22" s="9">
        <v>4.0209161742253297E-3</v>
      </c>
      <c r="K22" s="9">
        <v>1.14602897977602E-2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12">
        <v>2.7866666666666702</v>
      </c>
      <c r="R22" s="12">
        <v>3.56</v>
      </c>
      <c r="S22" s="13">
        <v>0.55555555555555503</v>
      </c>
      <c r="T22" s="13">
        <v>1.4</v>
      </c>
      <c r="U22" s="14">
        <v>392138</v>
      </c>
      <c r="V22" s="14">
        <v>352571.2</v>
      </c>
      <c r="W22" s="14">
        <v>449332.8</v>
      </c>
      <c r="X22" s="14">
        <v>738685.6</v>
      </c>
      <c r="Y22" s="14">
        <v>313057.60000000003</v>
      </c>
      <c r="Z22" s="14">
        <v>757.06173913043483</v>
      </c>
      <c r="AA22" s="14">
        <v>1404.6930434782607</v>
      </c>
      <c r="AB22" s="14">
        <v>2485.6139130434785</v>
      </c>
      <c r="AC22" s="14">
        <v>7648.2518181818186</v>
      </c>
      <c r="AD22" s="14">
        <v>3497.1356521739131</v>
      </c>
      <c r="AE22" s="15">
        <v>37631.236000000004</v>
      </c>
      <c r="AF22" s="15">
        <v>47118.175999999992</v>
      </c>
      <c r="AG22" s="15">
        <v>5663.8963555555574</v>
      </c>
      <c r="AH22" s="15">
        <v>2176.5904347826086</v>
      </c>
      <c r="AI22" s="15">
        <f t="shared" si="0"/>
        <v>647.6313043478259</v>
      </c>
      <c r="AJ22" s="15">
        <f t="shared" si="1"/>
        <v>1728.5521739130436</v>
      </c>
      <c r="AK22" s="15">
        <f t="shared" si="2"/>
        <v>6891.1900790513837</v>
      </c>
      <c r="AL22" s="15">
        <f t="shared" si="3"/>
        <v>2740.0739130434781</v>
      </c>
    </row>
    <row r="23" spans="1:38" x14ac:dyDescent="0.2">
      <c r="A23" s="8" t="s">
        <v>40</v>
      </c>
      <c r="B23" s="7">
        <v>55002</v>
      </c>
      <c r="C23" s="9">
        <v>5.4147263431070701E-2</v>
      </c>
      <c r="D23" s="9">
        <v>5.9900082574008001E-2</v>
      </c>
      <c r="E23" s="9">
        <v>6.1619792649419698E-2</v>
      </c>
      <c r="F23" s="9">
        <v>6.2173147036418297E-2</v>
      </c>
      <c r="G23" s="9">
        <v>6.5020955537261504E-2</v>
      </c>
      <c r="H23" s="9">
        <v>5.3819603954850401E-2</v>
      </c>
      <c r="I23" s="9">
        <v>5.8468622205721202E-2</v>
      </c>
      <c r="J23" s="9">
        <v>4.3254403761143704E-3</v>
      </c>
      <c r="K23" s="9">
        <v>1.24038642066382E-2</v>
      </c>
      <c r="L23" s="9">
        <v>1.4745995423341001</v>
      </c>
      <c r="M23" s="9">
        <v>1.4173913043478299</v>
      </c>
      <c r="N23" s="9">
        <v>1.6961098398169301</v>
      </c>
      <c r="O23" s="9">
        <v>2.1181818181818199</v>
      </c>
      <c r="P23" s="9">
        <v>2.04942791762014</v>
      </c>
      <c r="Q23" s="12">
        <v>1.4652631578947399</v>
      </c>
      <c r="R23" s="12">
        <v>1.4189473684210501</v>
      </c>
      <c r="S23" s="13">
        <v>0.35092397660818703</v>
      </c>
      <c r="T23" s="13">
        <v>0.96</v>
      </c>
      <c r="U23" s="14">
        <v>8000252</v>
      </c>
      <c r="V23" s="14">
        <v>15684666.999999987</v>
      </c>
      <c r="W23" s="14">
        <v>17268559.400000013</v>
      </c>
      <c r="X23" s="14">
        <v>22375957.600000005</v>
      </c>
      <c r="Y23" s="14">
        <v>14953444.799999995</v>
      </c>
      <c r="Z23" s="14">
        <v>551250.05652173888</v>
      </c>
      <c r="AA23" s="14">
        <v>1070768.4426086948</v>
      </c>
      <c r="AB23" s="14">
        <v>1492914.953913043</v>
      </c>
      <c r="AC23" s="14">
        <v>2299844.086363635</v>
      </c>
      <c r="AD23" s="14">
        <v>1341720.3400000005</v>
      </c>
      <c r="AE23" s="15">
        <v>620474.60399999958</v>
      </c>
      <c r="AF23" s="15">
        <v>630493.6040000004</v>
      </c>
      <c r="AG23" s="15">
        <v>136016.39466666663</v>
      </c>
      <c r="AH23" s="15">
        <v>741813.90956521768</v>
      </c>
      <c r="AI23" s="15">
        <f t="shared" si="0"/>
        <v>519518.3860869559</v>
      </c>
      <c r="AJ23" s="15">
        <f t="shared" si="1"/>
        <v>941664.89739130414</v>
      </c>
      <c r="AK23" s="15">
        <f t="shared" si="2"/>
        <v>1748594.0298418961</v>
      </c>
      <c r="AL23" s="15">
        <f t="shared" si="3"/>
        <v>790470.28347826167</v>
      </c>
    </row>
    <row r="24" spans="1:38" x14ac:dyDescent="0.2">
      <c r="A24" s="8" t="s">
        <v>41</v>
      </c>
      <c r="B24" s="7">
        <v>47580</v>
      </c>
      <c r="C24" s="9">
        <v>6.6506941335387704E-2</v>
      </c>
      <c r="D24" s="9">
        <v>6.8967602369750303E-2</v>
      </c>
      <c r="E24" s="9">
        <v>7.21336794479156E-2</v>
      </c>
      <c r="F24" s="9">
        <v>7.5146422542526806E-2</v>
      </c>
      <c r="G24" s="9">
        <v>7.5105934821907999E-2</v>
      </c>
      <c r="H24" s="9">
        <v>5.1932079139567898E-2</v>
      </c>
      <c r="I24" s="9">
        <v>6.7341692788150206E-2</v>
      </c>
      <c r="J24" s="9">
        <v>6.3263061116822002E-3</v>
      </c>
      <c r="K24" s="9">
        <v>1.7000456801911399E-2</v>
      </c>
      <c r="L24" s="9">
        <v>1.3060221442074</v>
      </c>
      <c r="M24" s="9">
        <v>1.7401026194977101</v>
      </c>
      <c r="N24" s="9">
        <v>2.4767485822306199</v>
      </c>
      <c r="O24" s="9">
        <v>2.9549971767363101</v>
      </c>
      <c r="P24" s="9">
        <v>4.4389954091277399</v>
      </c>
      <c r="Q24" s="12">
        <v>0.64322981366459597</v>
      </c>
      <c r="R24" s="12">
        <v>1.6496894409937899</v>
      </c>
      <c r="S24" s="13">
        <v>0.67959696342304998</v>
      </c>
      <c r="T24" s="13">
        <v>1.8208695652173901</v>
      </c>
      <c r="U24" s="14">
        <v>6800619</v>
      </c>
      <c r="V24" s="14">
        <v>11449574.800000008</v>
      </c>
      <c r="W24" s="14">
        <v>15924903.80000004</v>
      </c>
      <c r="X24" s="14">
        <v>23068880.599999994</v>
      </c>
      <c r="Y24" s="14">
        <v>10581139.600000011</v>
      </c>
      <c r="Z24" s="14">
        <v>480781.37565217353</v>
      </c>
      <c r="AA24" s="14">
        <v>972919.44086956605</v>
      </c>
      <c r="AB24" s="14">
        <v>1918005.8043478262</v>
      </c>
      <c r="AC24" s="14">
        <v>3194716.5836363663</v>
      </c>
      <c r="AD24" s="14">
        <v>2249178.5895652161</v>
      </c>
      <c r="AE24" s="15">
        <v>262463.85200000025</v>
      </c>
      <c r="AF24" s="15">
        <v>559191.53199999942</v>
      </c>
      <c r="AG24" s="15">
        <v>177280.62497777809</v>
      </c>
      <c r="AH24" s="15">
        <v>872741.23739130294</v>
      </c>
      <c r="AI24" s="15">
        <f t="shared" si="0"/>
        <v>492138.06521739252</v>
      </c>
      <c r="AJ24" s="15">
        <f t="shared" si="1"/>
        <v>1437224.4286956526</v>
      </c>
      <c r="AK24" s="15">
        <f t="shared" si="2"/>
        <v>2713935.2079841928</v>
      </c>
      <c r="AL24" s="15">
        <f t="shared" si="3"/>
        <v>1768397.2139130426</v>
      </c>
    </row>
    <row r="25" spans="1:38" x14ac:dyDescent="0.2">
      <c r="A25" s="8" t="s">
        <v>42</v>
      </c>
      <c r="B25" s="7">
        <v>46793</v>
      </c>
      <c r="C25" s="9">
        <v>5.5252589723953298E-2</v>
      </c>
      <c r="D25" s="9">
        <v>6.4674252880500702E-2</v>
      </c>
      <c r="E25" s="9">
        <v>6.7736566736825599E-2</v>
      </c>
      <c r="F25" s="9">
        <v>7.08734730238086E-2</v>
      </c>
      <c r="G25" s="9">
        <v>6.9305205444084098E-2</v>
      </c>
      <c r="H25" s="9">
        <v>5.3733593025992898E-2</v>
      </c>
      <c r="I25" s="9">
        <v>6.6036221925202504E-2</v>
      </c>
      <c r="J25" s="9">
        <v>6.6167035458155098E-3</v>
      </c>
      <c r="K25" s="9">
        <v>1.8870010469514701E-2</v>
      </c>
      <c r="L25" s="9">
        <v>1.4972332015810299</v>
      </c>
      <c r="M25" s="9">
        <v>1.25256916996047</v>
      </c>
      <c r="N25" s="9">
        <v>0.89604743083003902</v>
      </c>
      <c r="O25" s="9">
        <v>0.78595041322313997</v>
      </c>
      <c r="P25" s="9">
        <v>0.72529644268774696</v>
      </c>
      <c r="Q25" s="12">
        <v>1.3472727272727301</v>
      </c>
      <c r="R25" s="12">
        <v>1.8945454545454501</v>
      </c>
      <c r="S25" s="13">
        <v>0.76016161616161604</v>
      </c>
      <c r="T25" s="13">
        <v>2.0345454545454502</v>
      </c>
      <c r="U25" s="14">
        <v>2655192</v>
      </c>
      <c r="V25" s="14">
        <v>5242052.6000000006</v>
      </c>
      <c r="W25" s="14">
        <v>6766479.2000000002</v>
      </c>
      <c r="X25" s="14">
        <v>8078767.3999999985</v>
      </c>
      <c r="Y25" s="14">
        <v>5400763.8000000007</v>
      </c>
      <c r="Z25" s="14">
        <v>187909.82086956521</v>
      </c>
      <c r="AA25" s="14">
        <v>248267.62695652162</v>
      </c>
      <c r="AB25" s="14">
        <v>162321.79565217393</v>
      </c>
      <c r="AC25" s="14">
        <v>173312.53818181827</v>
      </c>
      <c r="AD25" s="14">
        <v>147098.55217391305</v>
      </c>
      <c r="AE25" s="15">
        <v>161629.16799999989</v>
      </c>
      <c r="AF25" s="15">
        <v>288710.33999999985</v>
      </c>
      <c r="AG25" s="15">
        <v>73862.170844444481</v>
      </c>
      <c r="AH25" s="15">
        <v>69542.886956521674</v>
      </c>
      <c r="AI25" s="15">
        <f t="shared" si="0"/>
        <v>60357.806086956407</v>
      </c>
      <c r="AJ25" s="15">
        <f t="shared" si="1"/>
        <v>-25588.025217391289</v>
      </c>
      <c r="AK25" s="15">
        <f t="shared" si="2"/>
        <v>-14597.282687746949</v>
      </c>
      <c r="AL25" s="15">
        <f t="shared" si="3"/>
        <v>-40811.268695652165</v>
      </c>
    </row>
    <row r="26" spans="1:38" x14ac:dyDescent="0.2">
      <c r="A26" s="8" t="s">
        <v>43</v>
      </c>
      <c r="B26" s="7">
        <v>55423</v>
      </c>
      <c r="C26" s="9">
        <v>5.44134523582036E-2</v>
      </c>
      <c r="D26" s="9">
        <v>6.08159885968938E-2</v>
      </c>
      <c r="E26" s="9">
        <v>6.0698629343933302E-2</v>
      </c>
      <c r="F26" s="9">
        <v>6.2257051479321902E-2</v>
      </c>
      <c r="G26" s="9">
        <v>6.4142907009845804E-2</v>
      </c>
      <c r="H26" s="9">
        <v>5.8400656376481001E-2</v>
      </c>
      <c r="I26" s="9">
        <v>5.7907771619421899E-2</v>
      </c>
      <c r="J26" s="9">
        <v>3.8191353451906E-3</v>
      </c>
      <c r="K26" s="9">
        <v>1.0281532936805801E-2</v>
      </c>
      <c r="L26" s="9">
        <v>1.54673913043478</v>
      </c>
      <c r="M26" s="9">
        <v>1.76086956521739</v>
      </c>
      <c r="N26" s="9">
        <v>1.6043478260869599</v>
      </c>
      <c r="O26" s="9">
        <v>1.96136363636364</v>
      </c>
      <c r="P26" s="9">
        <v>1.75652173913043</v>
      </c>
      <c r="Q26" s="12">
        <v>1.6950000000000001</v>
      </c>
      <c r="R26" s="12">
        <v>1.45</v>
      </c>
      <c r="S26" s="13">
        <v>0.42433333333333301</v>
      </c>
      <c r="T26" s="13">
        <v>1.155</v>
      </c>
      <c r="U26" s="14">
        <v>2083069</v>
      </c>
      <c r="V26" s="14">
        <v>3379236.9999999995</v>
      </c>
      <c r="W26" s="14">
        <v>4387971.0000000009</v>
      </c>
      <c r="X26" s="14">
        <v>6234055.6000000006</v>
      </c>
      <c r="Y26" s="14">
        <v>3204141.7999999993</v>
      </c>
      <c r="Z26" s="14">
        <v>79203.034782608695</v>
      </c>
      <c r="AA26" s="14">
        <v>155356.39217391305</v>
      </c>
      <c r="AB26" s="14">
        <v>170863.31130434785</v>
      </c>
      <c r="AC26" s="14">
        <v>302356.40909090906</v>
      </c>
      <c r="AD26" s="14">
        <v>152197.54956521734</v>
      </c>
      <c r="AE26" s="15">
        <v>155311.87200000003</v>
      </c>
      <c r="AF26" s="15">
        <v>112482.52799999999</v>
      </c>
      <c r="AG26" s="15">
        <v>42812.107288888881</v>
      </c>
      <c r="AH26" s="15">
        <v>82106.132173913007</v>
      </c>
      <c r="AI26" s="15">
        <f t="shared" si="0"/>
        <v>76153.357391304351</v>
      </c>
      <c r="AJ26" s="15">
        <f t="shared" si="1"/>
        <v>91660.276521739157</v>
      </c>
      <c r="AK26" s="15">
        <f t="shared" si="2"/>
        <v>223153.37430830038</v>
      </c>
      <c r="AL26" s="15">
        <f t="shared" si="3"/>
        <v>72994.514782608647</v>
      </c>
    </row>
    <row r="27" spans="1:38" x14ac:dyDescent="0.2">
      <c r="A27" s="8" t="s">
        <v>44</v>
      </c>
      <c r="B27" s="7">
        <v>55469</v>
      </c>
      <c r="C27" s="9">
        <v>5.5349746179195601E-2</v>
      </c>
      <c r="D27" s="9">
        <v>6.1048343253968303E-2</v>
      </c>
      <c r="E27" s="9">
        <v>5.9042136555259403E-2</v>
      </c>
      <c r="F27" s="9">
        <v>6.2010495931537603E-2</v>
      </c>
      <c r="G27" s="9">
        <v>6.2767769310165103E-2</v>
      </c>
      <c r="H27" s="9">
        <v>5.3637325201459703E-2</v>
      </c>
      <c r="I27" s="9">
        <v>5.4950880286983902E-2</v>
      </c>
      <c r="J27" s="9">
        <v>3.4772675062797499E-3</v>
      </c>
      <c r="K27" s="9">
        <v>9.3996211101304798E-3</v>
      </c>
      <c r="L27" s="9">
        <v>2.0420289855072502</v>
      </c>
      <c r="M27" s="9">
        <v>2.3275362318840598</v>
      </c>
      <c r="N27" s="9">
        <v>2.6289855072463801</v>
      </c>
      <c r="O27" s="9">
        <v>2.85</v>
      </c>
      <c r="P27" s="9">
        <v>2.7333333333333298</v>
      </c>
      <c r="Q27" s="12">
        <v>2.6666666666666701</v>
      </c>
      <c r="R27" s="12">
        <v>3.2</v>
      </c>
      <c r="S27" s="13">
        <v>0.55437037037036996</v>
      </c>
      <c r="T27" s="13">
        <v>1.4733333333333301</v>
      </c>
      <c r="U27" s="14">
        <v>678530</v>
      </c>
      <c r="V27" s="14">
        <v>569125.4</v>
      </c>
      <c r="W27" s="14">
        <v>724817.60000000009</v>
      </c>
      <c r="X27" s="14">
        <v>1237368.5999999994</v>
      </c>
      <c r="Y27" s="14">
        <v>488561.19999999995</v>
      </c>
      <c r="Z27" s="14">
        <v>38990.716521739123</v>
      </c>
      <c r="AA27" s="14">
        <v>42726.633043478243</v>
      </c>
      <c r="AB27" s="14">
        <v>61069.331304347819</v>
      </c>
      <c r="AC27" s="14">
        <v>106459.57545454541</v>
      </c>
      <c r="AD27" s="14">
        <v>49881.576521739138</v>
      </c>
      <c r="AE27" s="15">
        <v>85332.639999999941</v>
      </c>
      <c r="AF27" s="15">
        <v>108342.62</v>
      </c>
      <c r="AG27" s="15">
        <v>20517.985333333327</v>
      </c>
      <c r="AH27" s="15">
        <v>55318.003478260871</v>
      </c>
      <c r="AI27" s="15">
        <f t="shared" si="0"/>
        <v>3735.9165217391201</v>
      </c>
      <c r="AJ27" s="15">
        <f t="shared" si="1"/>
        <v>22078.614782608696</v>
      </c>
      <c r="AK27" s="15">
        <f t="shared" si="2"/>
        <v>67468.858932806295</v>
      </c>
      <c r="AL27" s="15">
        <f t="shared" si="3"/>
        <v>10890.860000000015</v>
      </c>
    </row>
    <row r="28" spans="1:38" x14ac:dyDescent="0.2">
      <c r="A28" s="8" t="s">
        <v>45</v>
      </c>
      <c r="B28" s="7">
        <v>28427</v>
      </c>
      <c r="C28" s="9">
        <v>5.4781405468236101E-2</v>
      </c>
      <c r="D28" s="9">
        <v>5.8841803168835402E-2</v>
      </c>
      <c r="E28" s="9">
        <v>6.1823190119286997E-2</v>
      </c>
      <c r="F28" s="9">
        <v>6.2494422495383999E-2</v>
      </c>
      <c r="G28" s="9">
        <v>6.2451324132537803E-2</v>
      </c>
      <c r="H28" s="9">
        <v>5.3666430441526601E-2</v>
      </c>
      <c r="I28" s="9">
        <v>5.35703348414764E-2</v>
      </c>
      <c r="J28" s="9">
        <v>5.0910026264826E-3</v>
      </c>
      <c r="K28" s="9">
        <v>1.3814496883424499E-2</v>
      </c>
      <c r="L28" s="9">
        <v>1.05069169960474</v>
      </c>
      <c r="M28" s="9">
        <v>2.19571805006587</v>
      </c>
      <c r="N28" s="9">
        <v>2.5263504611330698</v>
      </c>
      <c r="O28" s="9">
        <v>3.6230371900826399</v>
      </c>
      <c r="P28" s="9">
        <v>3.76541501976285</v>
      </c>
      <c r="Q28" s="12">
        <v>1.1631818181818201</v>
      </c>
      <c r="R28" s="12">
        <v>1.38878787878788</v>
      </c>
      <c r="S28" s="13">
        <v>0.44650505050505002</v>
      </c>
      <c r="T28" s="13">
        <v>1.20469696969697</v>
      </c>
      <c r="U28" s="14">
        <v>30129717</v>
      </c>
      <c r="V28" s="14">
        <v>20739167.399999972</v>
      </c>
      <c r="W28" s="14">
        <v>23935341.20000004</v>
      </c>
      <c r="X28" s="14">
        <v>26205334.600000013</v>
      </c>
      <c r="Y28" s="14">
        <v>22194840.399999939</v>
      </c>
      <c r="Z28" s="14">
        <v>1620246.691304344</v>
      </c>
      <c r="AA28" s="14">
        <v>2284092.1965217395</v>
      </c>
      <c r="AB28" s="14">
        <v>3158386.9556521685</v>
      </c>
      <c r="AC28" s="14">
        <v>4324672.4109090967</v>
      </c>
      <c r="AD28" s="14">
        <v>4043193.76</v>
      </c>
      <c r="AE28" s="15">
        <v>1748682.6799999948</v>
      </c>
      <c r="AF28" s="15">
        <v>2233054.8759999992</v>
      </c>
      <c r="AG28" s="15">
        <v>805783.74266666581</v>
      </c>
      <c r="AH28" s="15">
        <v>3842328.5556521588</v>
      </c>
      <c r="AI28" s="15">
        <f t="shared" si="0"/>
        <v>663845.50521739549</v>
      </c>
      <c r="AJ28" s="15">
        <f t="shared" si="1"/>
        <v>1538140.2643478245</v>
      </c>
      <c r="AK28" s="15">
        <f t="shared" si="2"/>
        <v>2704425.719604753</v>
      </c>
      <c r="AL28" s="15">
        <f t="shared" si="3"/>
        <v>2422947.068695656</v>
      </c>
    </row>
    <row r="29" spans="1:38" x14ac:dyDescent="0.2">
      <c r="A29" s="8" t="s">
        <v>46</v>
      </c>
      <c r="B29" s="7">
        <v>55750</v>
      </c>
      <c r="C29" s="9">
        <v>5.5318254769103403E-2</v>
      </c>
      <c r="D29" s="9">
        <v>5.8760005331497701E-2</v>
      </c>
      <c r="E29" s="9">
        <v>6.1716777777777801E-2</v>
      </c>
      <c r="F29" s="9">
        <v>6.5722389096463496E-2</v>
      </c>
      <c r="G29" s="9">
        <v>6.3854132842025693E-2</v>
      </c>
      <c r="H29" s="9">
        <v>5.2389046445639201E-2</v>
      </c>
      <c r="I29" s="9">
        <v>5.2833465393184099E-2</v>
      </c>
      <c r="J29" s="9">
        <v>4.0585452029545197E-3</v>
      </c>
      <c r="K29" s="9">
        <v>1.0276123956420099E-2</v>
      </c>
      <c r="L29" s="9">
        <v>1.8208695652173901</v>
      </c>
      <c r="M29" s="9">
        <v>2.2208695652173902</v>
      </c>
      <c r="N29" s="9">
        <v>2.4069565217391302</v>
      </c>
      <c r="O29" s="9">
        <v>4.1727272727272702</v>
      </c>
      <c r="P29" s="9">
        <v>3.7547826086956499</v>
      </c>
      <c r="Q29" s="12">
        <v>2.032</v>
      </c>
      <c r="R29" s="12">
        <v>1.5920000000000001</v>
      </c>
      <c r="S29" s="13">
        <v>0.38808888888888898</v>
      </c>
      <c r="T29" s="13">
        <v>1.1519999999999999</v>
      </c>
      <c r="U29" s="14">
        <v>1232584</v>
      </c>
      <c r="V29" s="14">
        <v>2763122.8</v>
      </c>
      <c r="W29" s="14">
        <v>3465080.8000000003</v>
      </c>
      <c r="X29" s="14">
        <v>4373255.5999999996</v>
      </c>
      <c r="Y29" s="14">
        <v>2754701.4000000013</v>
      </c>
      <c r="Z29" s="14">
        <v>107166.22</v>
      </c>
      <c r="AA29" s="14">
        <v>260545.14</v>
      </c>
      <c r="AB29" s="14">
        <v>369300.48521739134</v>
      </c>
      <c r="AC29" s="14">
        <v>735622.69363636384</v>
      </c>
      <c r="AD29" s="14">
        <v>463705.22434782598</v>
      </c>
      <c r="AE29" s="15">
        <v>128329.38800000002</v>
      </c>
      <c r="AF29" s="15">
        <v>88773.70799999997</v>
      </c>
      <c r="AG29" s="15">
        <v>20668.816622222221</v>
      </c>
      <c r="AH29" s="15">
        <v>137329.79130434777</v>
      </c>
      <c r="AI29" s="15">
        <f t="shared" si="0"/>
        <v>153378.92000000001</v>
      </c>
      <c r="AJ29" s="15">
        <f t="shared" si="1"/>
        <v>262134.26521739134</v>
      </c>
      <c r="AK29" s="15">
        <f t="shared" si="2"/>
        <v>628456.47363636387</v>
      </c>
      <c r="AL29" s="15">
        <f t="shared" si="3"/>
        <v>356539.004347826</v>
      </c>
    </row>
    <row r="30" spans="1:38" x14ac:dyDescent="0.2">
      <c r="A30" s="8" t="s">
        <v>47</v>
      </c>
      <c r="B30" s="7">
        <v>56139</v>
      </c>
      <c r="C30" s="9">
        <v>5.4376193320770802E-2</v>
      </c>
      <c r="D30" s="9">
        <v>6.0026735539358202E-2</v>
      </c>
      <c r="E30" s="9">
        <v>6.1225621029968098E-2</v>
      </c>
      <c r="F30" s="9">
        <v>6.5241253190789494E-2</v>
      </c>
      <c r="G30" s="9">
        <v>6.6727890516780297E-2</v>
      </c>
      <c r="H30" s="9">
        <v>5.5510457828428499E-2</v>
      </c>
      <c r="I30" s="9">
        <v>5.5461274390226301E-2</v>
      </c>
      <c r="J30" s="9">
        <v>3.6964607338634101E-3</v>
      </c>
      <c r="K30" s="9">
        <v>1.00534518200661E-2</v>
      </c>
      <c r="L30" s="9">
        <v>2.0382839234897898</v>
      </c>
      <c r="M30" s="9">
        <v>2.9690717193184599</v>
      </c>
      <c r="N30" s="9">
        <v>2.7046720219012301</v>
      </c>
      <c r="O30" s="9">
        <v>3.29328914664457</v>
      </c>
      <c r="P30" s="9">
        <v>3.6634343143258499</v>
      </c>
      <c r="Q30" s="12">
        <v>1.98588235294118</v>
      </c>
      <c r="R30" s="12">
        <v>2.1455840927920402</v>
      </c>
      <c r="S30" s="13">
        <v>0.44345171683696999</v>
      </c>
      <c r="T30" s="13">
        <v>1.2198840099420001</v>
      </c>
      <c r="U30" s="14">
        <v>86063294</v>
      </c>
      <c r="V30" s="14">
        <v>183923926.99999812</v>
      </c>
      <c r="W30" s="14">
        <v>230256724.99999684</v>
      </c>
      <c r="X30" s="14">
        <v>288692009.80000752</v>
      </c>
      <c r="Y30" s="14">
        <v>182907961.19999999</v>
      </c>
      <c r="Z30" s="14">
        <v>9331844.8547825664</v>
      </c>
      <c r="AA30" s="14">
        <v>26323512.101739097</v>
      </c>
      <c r="AB30" s="14">
        <v>29303707.594782624</v>
      </c>
      <c r="AC30" s="14">
        <v>40114749.128181756</v>
      </c>
      <c r="AD30" s="14">
        <v>28895092.279130243</v>
      </c>
      <c r="AE30" s="15">
        <v>10225977.471999863</v>
      </c>
      <c r="AF30" s="15">
        <v>10959770.107999977</v>
      </c>
      <c r="AG30" s="15">
        <v>2217009.110666662</v>
      </c>
      <c r="AH30" s="15">
        <v>11382894.584347853</v>
      </c>
      <c r="AI30" s="15">
        <f t="shared" si="0"/>
        <v>16991667.246956531</v>
      </c>
      <c r="AJ30" s="15">
        <f t="shared" si="1"/>
        <v>19971862.740000058</v>
      </c>
      <c r="AK30" s="15">
        <f t="shared" si="2"/>
        <v>30782904.273399189</v>
      </c>
      <c r="AL30" s="15">
        <f t="shared" si="3"/>
        <v>19563247.424347676</v>
      </c>
    </row>
    <row r="31" spans="1:38" x14ac:dyDescent="0.2">
      <c r="A31" s="8" t="s">
        <v>48</v>
      </c>
      <c r="B31" s="7">
        <v>46400</v>
      </c>
      <c r="C31" s="9">
        <v>5.5230664012830097E-2</v>
      </c>
      <c r="D31" s="9">
        <v>6.2770934357548602E-2</v>
      </c>
      <c r="E31" s="9">
        <v>6.4660291125872002E-2</v>
      </c>
      <c r="F31" s="9">
        <v>7.0160321534126005E-2</v>
      </c>
      <c r="G31" s="9">
        <v>7.2417959528963599E-2</v>
      </c>
      <c r="H31" s="9">
        <v>5.5306452127946999E-2</v>
      </c>
      <c r="I31" s="9">
        <v>5.83647961477506E-2</v>
      </c>
      <c r="J31" s="9">
        <v>3.7416051130488501E-3</v>
      </c>
      <c r="K31" s="9">
        <v>1.0011173312085999E-2</v>
      </c>
      <c r="L31" s="9">
        <v>2.1426086956521702</v>
      </c>
      <c r="M31" s="9">
        <v>5.93893719806763</v>
      </c>
      <c r="N31" s="9">
        <v>7.83652173913043</v>
      </c>
      <c r="O31" s="9">
        <v>13.662626262626301</v>
      </c>
      <c r="P31" s="9">
        <v>17.839420289855099</v>
      </c>
      <c r="Q31" s="12">
        <v>2.48</v>
      </c>
      <c r="R31" s="12">
        <v>2.3013333333333299</v>
      </c>
      <c r="S31" s="13">
        <v>0.532622222222222</v>
      </c>
      <c r="T31" s="13">
        <v>1.4515555555555599</v>
      </c>
      <c r="U31" s="14">
        <v>7429271</v>
      </c>
      <c r="V31" s="14">
        <v>7585878.200000002</v>
      </c>
      <c r="W31" s="14">
        <v>11050481.599999996</v>
      </c>
      <c r="X31" s="14">
        <v>18716461.799999993</v>
      </c>
      <c r="Y31" s="14">
        <v>6725371.0000000019</v>
      </c>
      <c r="Z31" s="14">
        <v>720766.10608695657</v>
      </c>
      <c r="AA31" s="14">
        <v>2156963.7765217419</v>
      </c>
      <c r="AB31" s="14">
        <v>3831923.3582608677</v>
      </c>
      <c r="AC31" s="14">
        <v>8487934.7090909109</v>
      </c>
      <c r="AD31" s="14">
        <v>4165934.859130431</v>
      </c>
      <c r="AE31" s="15">
        <v>1039731.4200000005</v>
      </c>
      <c r="AF31" s="15">
        <v>941301.53199999977</v>
      </c>
      <c r="AG31" s="15">
        <v>212152.54293333364</v>
      </c>
      <c r="AH31" s="15">
        <v>2536716.9939130428</v>
      </c>
      <c r="AI31" s="15">
        <f t="shared" si="0"/>
        <v>1436197.6704347853</v>
      </c>
      <c r="AJ31" s="15">
        <f t="shared" si="1"/>
        <v>3111157.2521739108</v>
      </c>
      <c r="AK31" s="15">
        <f t="shared" si="2"/>
        <v>7767168.6030039545</v>
      </c>
      <c r="AL31" s="15">
        <f t="shared" si="3"/>
        <v>3445168.7530434746</v>
      </c>
    </row>
    <row r="32" spans="1:38" x14ac:dyDescent="0.2">
      <c r="A32" s="8" t="s">
        <v>49</v>
      </c>
      <c r="B32" s="7">
        <v>57184</v>
      </c>
      <c r="C32" s="9">
        <v>5.4653711640211697E-2</v>
      </c>
      <c r="D32" s="9">
        <v>6.1881833522297799E-2</v>
      </c>
      <c r="E32" s="9">
        <v>5.8867241780045397E-2</v>
      </c>
      <c r="F32" s="9">
        <v>6.1872700837742503E-2</v>
      </c>
      <c r="G32" s="9">
        <v>6.2710997228521095E-2</v>
      </c>
      <c r="H32" s="9">
        <v>5.3961263298628902E-2</v>
      </c>
      <c r="I32" s="9">
        <v>5.5294599205092998E-2</v>
      </c>
      <c r="J32" s="9">
        <v>2.7867345532231699E-3</v>
      </c>
      <c r="K32" s="9">
        <v>7.7693473392398101E-3</v>
      </c>
      <c r="L32" s="9">
        <v>1.86666666666667</v>
      </c>
      <c r="M32" s="9">
        <v>2.9565217391304301</v>
      </c>
      <c r="N32" s="9">
        <v>2.6724637681159402</v>
      </c>
      <c r="O32" s="9">
        <v>3.4303030303030302</v>
      </c>
      <c r="P32" s="9">
        <v>3.3971014492753602</v>
      </c>
      <c r="Q32" s="12">
        <v>2.6</v>
      </c>
      <c r="R32" s="12">
        <v>3.1333333333333302</v>
      </c>
      <c r="S32" s="13">
        <v>0.455703703703704</v>
      </c>
      <c r="T32" s="13">
        <v>1.1466666666666701</v>
      </c>
      <c r="U32" s="14">
        <v>36032</v>
      </c>
      <c r="V32" s="14">
        <v>30890.599999999991</v>
      </c>
      <c r="W32" s="14">
        <v>40006</v>
      </c>
      <c r="X32" s="14">
        <v>54872.400000000023</v>
      </c>
      <c r="Y32" s="14">
        <v>30728.000000000004</v>
      </c>
      <c r="Z32" s="14">
        <v>2510.9182608695651</v>
      </c>
      <c r="AA32" s="14">
        <v>3942.5556521739131</v>
      </c>
      <c r="AB32" s="14">
        <v>4530.5878260869576</v>
      </c>
      <c r="AC32" s="14">
        <v>7105.4872727272723</v>
      </c>
      <c r="AD32" s="14">
        <v>4394.4469565217387</v>
      </c>
      <c r="AE32" s="15">
        <v>4420.0280000000002</v>
      </c>
      <c r="AF32" s="15">
        <v>4542.6080000000002</v>
      </c>
      <c r="AG32" s="15">
        <v>625.82568888888898</v>
      </c>
      <c r="AH32" s="15">
        <v>3663.9747826086955</v>
      </c>
      <c r="AI32" s="15">
        <f t="shared" si="0"/>
        <v>1431.6373913043481</v>
      </c>
      <c r="AJ32" s="15">
        <f t="shared" si="1"/>
        <v>2019.6695652173926</v>
      </c>
      <c r="AK32" s="15">
        <f t="shared" si="2"/>
        <v>4594.5690118577077</v>
      </c>
      <c r="AL32" s="15">
        <f t="shared" si="3"/>
        <v>1883.5286956521736</v>
      </c>
    </row>
    <row r="33" spans="1:38" x14ac:dyDescent="0.2">
      <c r="A33" s="8" t="s">
        <v>50</v>
      </c>
      <c r="B33" s="7">
        <v>57677</v>
      </c>
      <c r="C33" s="9">
        <v>5.4954908836919399E-2</v>
      </c>
      <c r="D33" s="9">
        <v>6.0244258769781699E-2</v>
      </c>
      <c r="E33" s="9">
        <v>6.1469393598606599E-2</v>
      </c>
      <c r="F33" s="9">
        <v>6.22102888734778E-2</v>
      </c>
      <c r="G33" s="9">
        <v>6.2344899440362603E-2</v>
      </c>
      <c r="H33" s="9">
        <v>5.2481157846311299E-2</v>
      </c>
      <c r="I33" s="9">
        <v>5.2580334179453299E-2</v>
      </c>
      <c r="J33" s="9">
        <v>4.8570536716860003E-3</v>
      </c>
      <c r="K33" s="9">
        <v>1.3352093050478899E-2</v>
      </c>
      <c r="L33" s="9">
        <v>1.68067632850241</v>
      </c>
      <c r="M33" s="9">
        <v>3.9985507246376799</v>
      </c>
      <c r="N33" s="9">
        <v>4.1618357487922699</v>
      </c>
      <c r="O33" s="9">
        <v>5.0942760942760899</v>
      </c>
      <c r="P33" s="9">
        <v>5.5497584541062803</v>
      </c>
      <c r="Q33" s="12">
        <v>1.1874074074074099</v>
      </c>
      <c r="R33" s="12">
        <v>1.54740740740741</v>
      </c>
      <c r="S33" s="13">
        <v>0.57400823045267502</v>
      </c>
      <c r="T33" s="13">
        <v>1.4540740740740701</v>
      </c>
      <c r="U33" s="14">
        <v>3308594</v>
      </c>
      <c r="V33" s="14">
        <v>7313757.1999999927</v>
      </c>
      <c r="W33" s="14">
        <v>10396275.799999993</v>
      </c>
      <c r="X33" s="14">
        <v>14726965.000000024</v>
      </c>
      <c r="Y33" s="14">
        <v>6998326.4000000004</v>
      </c>
      <c r="Z33" s="14">
        <v>223195.98869565243</v>
      </c>
      <c r="AA33" s="14">
        <v>1041944.0573913044</v>
      </c>
      <c r="AB33" s="14">
        <v>1503739.811304346</v>
      </c>
      <c r="AC33" s="14">
        <v>2248537.100000002</v>
      </c>
      <c r="AD33" s="14">
        <v>1148738.0721739123</v>
      </c>
      <c r="AE33" s="15">
        <v>209575.06799999982</v>
      </c>
      <c r="AF33" s="15">
        <v>210887.83999999991</v>
      </c>
      <c r="AG33" s="15">
        <v>82114.404888888792</v>
      </c>
      <c r="AH33" s="15">
        <v>502414.47999999986</v>
      </c>
      <c r="AI33" s="15">
        <f t="shared" si="0"/>
        <v>818748.06869565195</v>
      </c>
      <c r="AJ33" s="15">
        <f t="shared" si="1"/>
        <v>1280543.8226086935</v>
      </c>
      <c r="AK33" s="15">
        <f t="shared" si="2"/>
        <v>2025341.1113043495</v>
      </c>
      <c r="AL33" s="15">
        <f t="shared" si="3"/>
        <v>925542.08347825985</v>
      </c>
    </row>
    <row r="34" spans="1:38" x14ac:dyDescent="0.2">
      <c r="A34" s="8" t="s">
        <v>51</v>
      </c>
      <c r="B34" s="7">
        <v>47470</v>
      </c>
      <c r="C34" s="9">
        <v>5.5264713564724802E-2</v>
      </c>
      <c r="D34" s="9">
        <v>6.0702969496170801E-2</v>
      </c>
      <c r="E34" s="9">
        <v>6.3402128710424402E-2</v>
      </c>
      <c r="F34" s="9">
        <v>6.9611481755460405E-2</v>
      </c>
      <c r="G34" s="9">
        <v>6.3371561366738299E-2</v>
      </c>
      <c r="H34" s="9">
        <v>4.82367434365783E-2</v>
      </c>
      <c r="I34" s="9">
        <v>6.5972314403196397E-2</v>
      </c>
      <c r="J34" s="9">
        <v>7.2785833047836297E-3</v>
      </c>
      <c r="K34" s="9">
        <v>2.0447424120401399E-2</v>
      </c>
      <c r="L34" s="9">
        <v>1.5592391304347799</v>
      </c>
      <c r="M34" s="9">
        <v>0.89673913043478204</v>
      </c>
      <c r="N34" s="9">
        <v>0.51304347826087005</v>
      </c>
      <c r="O34" s="9">
        <v>0.34602272727272698</v>
      </c>
      <c r="P34" s="9">
        <v>0.36521739130434799</v>
      </c>
      <c r="Q34" s="12">
        <v>0.98750000000000004</v>
      </c>
      <c r="R34" s="12">
        <v>2.4325000000000001</v>
      </c>
      <c r="S34" s="13">
        <v>0.72138888888888897</v>
      </c>
      <c r="T34" s="13">
        <v>1.9175</v>
      </c>
      <c r="U34" s="14">
        <v>3197610</v>
      </c>
      <c r="V34" s="14">
        <v>5947802.3999999985</v>
      </c>
      <c r="W34" s="14">
        <v>7725303.799999998</v>
      </c>
      <c r="X34" s="14">
        <v>10120750.399999999</v>
      </c>
      <c r="Y34" s="14">
        <v>5958932.4000000004</v>
      </c>
      <c r="Z34" s="14">
        <v>232075.40086956535</v>
      </c>
      <c r="AA34" s="14">
        <v>301637.31478260882</v>
      </c>
      <c r="AB34" s="14">
        <v>178225.29130434786</v>
      </c>
      <c r="AC34" s="14">
        <v>189815.21909090917</v>
      </c>
      <c r="AD34" s="14">
        <v>88598.46521739132</v>
      </c>
      <c r="AE34" s="15">
        <v>159961.45200000011</v>
      </c>
      <c r="AF34" s="15">
        <v>358644.92800000001</v>
      </c>
      <c r="AG34" s="15">
        <v>114990.02728888889</v>
      </c>
      <c r="AH34" s="15">
        <v>78742.45304347825</v>
      </c>
      <c r="AI34" s="15">
        <f t="shared" si="0"/>
        <v>69561.913913043478</v>
      </c>
      <c r="AJ34" s="15">
        <f t="shared" si="1"/>
        <v>-53850.109565217484</v>
      </c>
      <c r="AK34" s="15">
        <f t="shared" si="2"/>
        <v>-42260.181778656173</v>
      </c>
      <c r="AL34" s="15">
        <f t="shared" si="3"/>
        <v>-143476.93565217403</v>
      </c>
    </row>
    <row r="35" spans="1:38" x14ac:dyDescent="0.2">
      <c r="A35" s="8" t="s">
        <v>52</v>
      </c>
      <c r="B35" s="7">
        <v>47781</v>
      </c>
      <c r="C35" s="9">
        <v>5.4613705900272598E-2</v>
      </c>
      <c r="D35" s="9">
        <v>6.3338987892284607E-2</v>
      </c>
      <c r="E35" s="9">
        <v>6.7122020772611105E-2</v>
      </c>
      <c r="F35" s="9">
        <v>7.13366830260318E-2</v>
      </c>
      <c r="G35" s="9">
        <v>7.3555680425674203E-2</v>
      </c>
      <c r="H35" s="9">
        <v>5.4923036795091702E-2</v>
      </c>
      <c r="I35" s="9">
        <v>5.42438466127192E-2</v>
      </c>
      <c r="J35" s="9">
        <v>2.5436398635773098E-3</v>
      </c>
      <c r="K35" s="9">
        <v>6.9820449360158904E-3</v>
      </c>
      <c r="L35" s="9">
        <v>2.1782608695652201</v>
      </c>
      <c r="M35" s="9">
        <v>6.6318840579710097</v>
      </c>
      <c r="N35" s="9">
        <v>8.1463768115941999</v>
      </c>
      <c r="O35" s="9">
        <v>14.056060606060599</v>
      </c>
      <c r="P35" s="9">
        <v>17.563768115942</v>
      </c>
      <c r="Q35" s="12">
        <v>2.9866666666666699</v>
      </c>
      <c r="R35" s="12">
        <v>2.3266666666666702</v>
      </c>
      <c r="S35" s="13">
        <v>0.54770370370370403</v>
      </c>
      <c r="T35" s="13">
        <v>1.3</v>
      </c>
      <c r="U35" s="14">
        <v>5499805</v>
      </c>
      <c r="V35" s="14">
        <v>8689389.4000000041</v>
      </c>
      <c r="W35" s="14">
        <v>10958087.799999999</v>
      </c>
      <c r="X35" s="14">
        <v>15968885.4</v>
      </c>
      <c r="Y35" s="14">
        <v>7714977.6000000015</v>
      </c>
      <c r="Z35" s="14">
        <v>423126.76695652184</v>
      </c>
      <c r="AA35" s="14">
        <v>2196150.5730434787</v>
      </c>
      <c r="AB35" s="14">
        <v>3301988.462608696</v>
      </c>
      <c r="AC35" s="14">
        <v>6831373.6436363636</v>
      </c>
      <c r="AD35" s="14">
        <v>4425911.1382608693</v>
      </c>
      <c r="AE35" s="15">
        <v>898648.41999999981</v>
      </c>
      <c r="AF35" s="15">
        <v>732538.01599999995</v>
      </c>
      <c r="AG35" s="15">
        <v>140363.51955555554</v>
      </c>
      <c r="AH35" s="15">
        <v>1697886.0530434779</v>
      </c>
      <c r="AI35" s="15">
        <f t="shared" si="0"/>
        <v>1773023.8060869568</v>
      </c>
      <c r="AJ35" s="15">
        <f t="shared" si="1"/>
        <v>2878861.6956521743</v>
      </c>
      <c r="AK35" s="15">
        <f t="shared" si="2"/>
        <v>6408246.8766798414</v>
      </c>
      <c r="AL35" s="15">
        <f t="shared" si="3"/>
        <v>4002784.3713043476</v>
      </c>
    </row>
    <row r="36" spans="1:38" x14ac:dyDescent="0.2">
      <c r="A36" s="8" t="s">
        <v>53</v>
      </c>
      <c r="B36" s="7">
        <v>38935</v>
      </c>
      <c r="C36" s="9">
        <v>6.1873841969777403E-2</v>
      </c>
      <c r="D36" s="9">
        <v>6.7139534671577294E-2</v>
      </c>
      <c r="E36" s="9">
        <v>6.7789379749679093E-2</v>
      </c>
      <c r="F36" s="9">
        <v>6.8512886356685995E-2</v>
      </c>
      <c r="G36" s="9">
        <v>6.9993965129615907E-2</v>
      </c>
      <c r="H36" s="9">
        <v>5.3576271522726301E-2</v>
      </c>
      <c r="I36" s="9">
        <v>6.2086431830337803E-2</v>
      </c>
      <c r="J36" s="9">
        <v>5.2961350123579597E-3</v>
      </c>
      <c r="K36" s="9">
        <v>1.4621154027061401E-2</v>
      </c>
      <c r="L36" s="9">
        <v>1.30504024099636</v>
      </c>
      <c r="M36" s="9">
        <v>0.93815026302774296</v>
      </c>
      <c r="N36" s="9">
        <v>0.92688278404748103</v>
      </c>
      <c r="O36" s="9">
        <v>0.78756228259847605</v>
      </c>
      <c r="P36" s="9">
        <v>0.74850950946450401</v>
      </c>
      <c r="Q36" s="12">
        <v>1.0783040330920399</v>
      </c>
      <c r="R36" s="12">
        <v>1.7907755946225401</v>
      </c>
      <c r="S36" s="13">
        <v>0.613712972538206</v>
      </c>
      <c r="T36" s="13">
        <v>1.67358841778697</v>
      </c>
      <c r="U36" s="14">
        <v>187360093</v>
      </c>
      <c r="V36" s="14">
        <v>351378222.00000077</v>
      </c>
      <c r="W36" s="14">
        <v>458728361.00000799</v>
      </c>
      <c r="X36" s="14">
        <v>619983534.19999743</v>
      </c>
      <c r="Y36" s="14">
        <v>343463769.80000192</v>
      </c>
      <c r="Z36" s="14">
        <v>14243846.333043395</v>
      </c>
      <c r="AA36" s="14">
        <v>24694522.169565152</v>
      </c>
      <c r="AB36" s="14">
        <v>30446017.915652025</v>
      </c>
      <c r="AC36" s="14">
        <v>36373427.103636488</v>
      </c>
      <c r="AD36" s="14">
        <v>22434142.566086914</v>
      </c>
      <c r="AE36" s="15">
        <v>13811015.215999974</v>
      </c>
      <c r="AF36" s="15">
        <v>16892960.868000016</v>
      </c>
      <c r="AG36" s="15">
        <v>5323403.3919111192</v>
      </c>
      <c r="AH36" s="15">
        <v>13434675.474782541</v>
      </c>
      <c r="AI36" s="15">
        <f t="shared" si="0"/>
        <v>10450675.836521758</v>
      </c>
      <c r="AJ36" s="15">
        <f t="shared" si="1"/>
        <v>16202171.582608631</v>
      </c>
      <c r="AK36" s="15">
        <f t="shared" si="2"/>
        <v>22129580.770593092</v>
      </c>
      <c r="AL36" s="15">
        <f t="shared" si="3"/>
        <v>8190296.2330435198</v>
      </c>
    </row>
    <row r="37" spans="1:38" x14ac:dyDescent="0.2">
      <c r="A37" s="8" t="s">
        <v>54</v>
      </c>
      <c r="B37" s="7">
        <v>9584</v>
      </c>
      <c r="C37" s="9">
        <v>5.3947942465637701E-2</v>
      </c>
      <c r="D37" s="9">
        <v>6.2181102254488002E-2</v>
      </c>
      <c r="E37" s="9">
        <v>6.2471654520151298E-2</v>
      </c>
      <c r="F37" s="9">
        <v>6.3316732921969598E-2</v>
      </c>
      <c r="G37" s="9">
        <v>6.5202041770026101E-2</v>
      </c>
      <c r="H37" s="9">
        <v>5.5103018587086799E-2</v>
      </c>
      <c r="I37" s="9">
        <v>5.5584264002730997E-2</v>
      </c>
      <c r="J37" s="9">
        <v>5.5227541116873897E-3</v>
      </c>
      <c r="K37" s="9">
        <v>1.5288452618805799E-2</v>
      </c>
      <c r="L37" s="9">
        <v>0.74965554697995795</v>
      </c>
      <c r="M37" s="9">
        <v>1.2017151187719699</v>
      </c>
      <c r="N37" s="9">
        <v>1.1020667181202299</v>
      </c>
      <c r="O37" s="9">
        <v>1.1599904369135099</v>
      </c>
      <c r="P37" s="9">
        <v>1.6667295543549701</v>
      </c>
      <c r="Q37" s="12">
        <v>0.68970414201183206</v>
      </c>
      <c r="R37" s="12">
        <v>0.77938198553583005</v>
      </c>
      <c r="S37" s="13">
        <v>0.35176798889619398</v>
      </c>
      <c r="T37" s="13">
        <v>0.98330046022353701</v>
      </c>
      <c r="U37" s="14">
        <v>27193939</v>
      </c>
      <c r="V37" s="14">
        <v>22830314.399999905</v>
      </c>
      <c r="W37" s="14">
        <v>26781482.40000027</v>
      </c>
      <c r="X37" s="14">
        <v>29199289.599999808</v>
      </c>
      <c r="Y37" s="14">
        <v>24425292.59999973</v>
      </c>
      <c r="Z37" s="14">
        <v>1119553.6139130495</v>
      </c>
      <c r="AA37" s="14">
        <v>1378958.4339130414</v>
      </c>
      <c r="AB37" s="14">
        <v>1538922.3886956547</v>
      </c>
      <c r="AC37" s="14">
        <v>1537768.5527272634</v>
      </c>
      <c r="AD37" s="14">
        <v>1952635.7347826087</v>
      </c>
      <c r="AE37" s="15">
        <v>863747.31599999778</v>
      </c>
      <c r="AF37" s="15">
        <v>1201382.3199999982</v>
      </c>
      <c r="AG37" s="15">
        <v>504445.30560000427</v>
      </c>
      <c r="AH37" s="15">
        <v>1563402.5695652131</v>
      </c>
      <c r="AI37" s="15">
        <f t="shared" si="0"/>
        <v>259404.81999999192</v>
      </c>
      <c r="AJ37" s="15">
        <f t="shared" si="1"/>
        <v>419368.77478260524</v>
      </c>
      <c r="AK37" s="15">
        <f t="shared" si="2"/>
        <v>418214.93881421397</v>
      </c>
      <c r="AL37" s="15">
        <f t="shared" si="3"/>
        <v>833082.12086955924</v>
      </c>
    </row>
    <row r="38" spans="1:38" x14ac:dyDescent="0.2">
      <c r="A38" s="8" t="s">
        <v>55</v>
      </c>
      <c r="B38" s="7">
        <v>48765</v>
      </c>
      <c r="C38" s="9">
        <v>5.5028724836230801E-2</v>
      </c>
      <c r="D38" s="9">
        <v>6.24252286545025E-2</v>
      </c>
      <c r="E38" s="9">
        <v>6.6130246444913096E-2</v>
      </c>
      <c r="F38" s="9">
        <v>6.97519697756665E-2</v>
      </c>
      <c r="G38" s="9">
        <v>7.3128787734810297E-2</v>
      </c>
      <c r="H38" s="9">
        <v>5.30953740669112E-2</v>
      </c>
      <c r="I38" s="9">
        <v>5.3692301218822201E-2</v>
      </c>
      <c r="J38" s="9">
        <v>3.4664036326421E-3</v>
      </c>
      <c r="K38" s="9">
        <v>9.3140810344690007E-3</v>
      </c>
      <c r="L38" s="9">
        <v>1.3677018633540401</v>
      </c>
      <c r="M38" s="9">
        <v>3.94037267080745</v>
      </c>
      <c r="N38" s="9">
        <v>4.74658385093168</v>
      </c>
      <c r="O38" s="9">
        <v>8.9311688311688293</v>
      </c>
      <c r="P38" s="9">
        <v>10.346583850931699</v>
      </c>
      <c r="Q38" s="12">
        <v>2.3085714285714301</v>
      </c>
      <c r="R38" s="12">
        <v>1.9085714285714299</v>
      </c>
      <c r="S38" s="13">
        <v>0.49841269841269797</v>
      </c>
      <c r="T38" s="13">
        <v>1.3771428571428601</v>
      </c>
      <c r="U38" s="14">
        <v>2415076</v>
      </c>
      <c r="V38" s="14">
        <v>1760201.0000000009</v>
      </c>
      <c r="W38" s="14">
        <v>2581449.4000000008</v>
      </c>
      <c r="X38" s="14">
        <v>5442907</v>
      </c>
      <c r="Y38" s="14">
        <v>1306045.2000000007</v>
      </c>
      <c r="Z38" s="14">
        <v>78035.407826086972</v>
      </c>
      <c r="AA38" s="14">
        <v>203072.74434782614</v>
      </c>
      <c r="AB38" s="14">
        <v>344742.84695652156</v>
      </c>
      <c r="AC38" s="14">
        <v>1129361.3090909093</v>
      </c>
      <c r="AD38" s="14">
        <v>371033.84260869562</v>
      </c>
      <c r="AE38" s="15">
        <v>250609.22</v>
      </c>
      <c r="AF38" s="15">
        <v>215490.07599999991</v>
      </c>
      <c r="AG38" s="15">
        <v>53533.99040000001</v>
      </c>
      <c r="AH38" s="15">
        <v>301931.10956521751</v>
      </c>
      <c r="AI38" s="15">
        <f t="shared" si="0"/>
        <v>125037.33652173917</v>
      </c>
      <c r="AJ38" s="15">
        <f t="shared" si="1"/>
        <v>266707.43913043459</v>
      </c>
      <c r="AK38" s="15">
        <f t="shared" si="2"/>
        <v>1051325.9012648223</v>
      </c>
      <c r="AL38" s="15">
        <f t="shared" si="3"/>
        <v>292998.43478260865</v>
      </c>
    </row>
    <row r="39" spans="1:38" x14ac:dyDescent="0.2">
      <c r="A39" s="8" t="s">
        <v>56</v>
      </c>
      <c r="B39" s="7">
        <v>48194</v>
      </c>
      <c r="C39" s="9">
        <v>5.5260558267811601E-2</v>
      </c>
      <c r="D39" s="9">
        <v>6.3366265511506897E-2</v>
      </c>
      <c r="E39" s="9">
        <v>6.7169362513074801E-2</v>
      </c>
      <c r="F39" s="9">
        <v>7.2865568118503796E-2</v>
      </c>
      <c r="G39" s="9">
        <v>7.4978704262825394E-2</v>
      </c>
      <c r="H39" s="9">
        <v>5.7526879381889301E-2</v>
      </c>
      <c r="I39" s="9">
        <v>5.4469404736424802E-2</v>
      </c>
      <c r="J39" s="9">
        <v>3.75610103086593E-3</v>
      </c>
      <c r="K39" s="9">
        <v>1.14766895573534E-2</v>
      </c>
      <c r="L39" s="9">
        <v>2.4026086956521699</v>
      </c>
      <c r="M39" s="9">
        <v>6.94</v>
      </c>
      <c r="N39" s="9">
        <v>9.8591304347826103</v>
      </c>
      <c r="O39" s="9">
        <v>17.8681818181818</v>
      </c>
      <c r="P39" s="9">
        <v>22.546956521739101</v>
      </c>
      <c r="Q39" s="12">
        <v>2.6160000000000001</v>
      </c>
      <c r="R39" s="12">
        <v>3.1120000000000001</v>
      </c>
      <c r="S39" s="13">
        <v>0.60880000000000001</v>
      </c>
      <c r="T39" s="13">
        <v>1.6</v>
      </c>
      <c r="U39" s="14">
        <v>711735</v>
      </c>
      <c r="V39" s="14">
        <v>558081.4</v>
      </c>
      <c r="W39" s="14">
        <v>789790.6</v>
      </c>
      <c r="X39" s="14">
        <v>1460666.7999999998</v>
      </c>
      <c r="Y39" s="14">
        <v>410523.39999999997</v>
      </c>
      <c r="Z39" s="14">
        <v>76607.002608695679</v>
      </c>
      <c r="AA39" s="14">
        <v>176020.39739130437</v>
      </c>
      <c r="AB39" s="14">
        <v>302988.01304347836</v>
      </c>
      <c r="AC39" s="14">
        <v>729352.5918181818</v>
      </c>
      <c r="AD39" s="14">
        <v>273733.83130434778</v>
      </c>
      <c r="AE39" s="15">
        <v>83115.495999999985</v>
      </c>
      <c r="AF39" s="15">
        <v>103212.40399999997</v>
      </c>
      <c r="AG39" s="15">
        <v>15507.962044444443</v>
      </c>
      <c r="AH39" s="15">
        <v>266825.8104347827</v>
      </c>
      <c r="AI39" s="15">
        <f t="shared" si="0"/>
        <v>99413.394782608695</v>
      </c>
      <c r="AJ39" s="15">
        <f t="shared" si="1"/>
        <v>226381.01043478269</v>
      </c>
      <c r="AK39" s="15">
        <f t="shared" si="2"/>
        <v>652745.58920948615</v>
      </c>
      <c r="AL39" s="15">
        <f t="shared" si="3"/>
        <v>197126.8286956521</v>
      </c>
    </row>
    <row r="40" spans="1:38" x14ac:dyDescent="0.2">
      <c r="A40" s="8" t="s">
        <v>57</v>
      </c>
      <c r="B40" s="7">
        <v>51703</v>
      </c>
      <c r="C40" s="9">
        <v>5.6722063048137802E-2</v>
      </c>
      <c r="D40" s="9">
        <v>6.2191862288131401E-2</v>
      </c>
      <c r="E40" s="9">
        <v>6.3453814708258505E-2</v>
      </c>
      <c r="F40" s="9">
        <v>6.8097133568197493E-2</v>
      </c>
      <c r="G40" s="9">
        <v>7.0122375783138097E-2</v>
      </c>
      <c r="H40" s="9">
        <v>5.4037139826680999E-2</v>
      </c>
      <c r="I40" s="9">
        <v>5.51327873146778E-2</v>
      </c>
      <c r="J40" s="9">
        <v>6.1071798880517796E-3</v>
      </c>
      <c r="K40" s="9">
        <v>1.6051513549056502E-2</v>
      </c>
      <c r="L40" s="9">
        <v>1.2328747566515199</v>
      </c>
      <c r="M40" s="9">
        <v>1.29715768981181</v>
      </c>
      <c r="N40" s="9">
        <v>1.3409214795587301</v>
      </c>
      <c r="O40" s="9">
        <v>1.7480732700135699</v>
      </c>
      <c r="P40" s="9">
        <v>2.40798182998053</v>
      </c>
      <c r="Q40" s="12">
        <v>0.74220895522388097</v>
      </c>
      <c r="R40" s="12">
        <v>0.979940298507463</v>
      </c>
      <c r="S40" s="13">
        <v>0.29428192371475997</v>
      </c>
      <c r="T40" s="13">
        <v>0.82143283582089599</v>
      </c>
      <c r="U40" s="14">
        <v>24998468</v>
      </c>
      <c r="V40" s="14">
        <v>48581286.600000031</v>
      </c>
      <c r="W40" s="14">
        <v>66478805.599999607</v>
      </c>
      <c r="X40" s="14">
        <v>96180010</v>
      </c>
      <c r="Y40" s="14">
        <v>46084114.399999954</v>
      </c>
      <c r="Z40" s="14">
        <v>896140.39652173978</v>
      </c>
      <c r="AA40" s="14">
        <v>2209590.5130434795</v>
      </c>
      <c r="AB40" s="14">
        <v>2864954.1782608666</v>
      </c>
      <c r="AC40" s="14">
        <v>4876777.8636363549</v>
      </c>
      <c r="AD40" s="14">
        <v>3325299.0513043441</v>
      </c>
      <c r="AE40" s="15">
        <v>520799.09199999948</v>
      </c>
      <c r="AF40" s="15">
        <v>832614.73599999899</v>
      </c>
      <c r="AG40" s="15">
        <v>273763.17377777753</v>
      </c>
      <c r="AH40" s="15">
        <v>1071824.44</v>
      </c>
      <c r="AI40" s="15">
        <f t="shared" si="0"/>
        <v>1313450.1165217399</v>
      </c>
      <c r="AJ40" s="15">
        <f t="shared" si="1"/>
        <v>1968813.7817391269</v>
      </c>
      <c r="AK40" s="15">
        <f t="shared" si="2"/>
        <v>3980637.4671146153</v>
      </c>
      <c r="AL40" s="15">
        <f t="shared" si="3"/>
        <v>2429158.6547826044</v>
      </c>
    </row>
    <row r="41" spans="1:38" x14ac:dyDescent="0.2">
      <c r="A41" s="8" t="s">
        <v>58</v>
      </c>
      <c r="B41" s="7">
        <v>59927</v>
      </c>
      <c r="C41" s="9">
        <v>5.4510810982751998E-2</v>
      </c>
      <c r="D41" s="9">
        <v>6.2039310274726901E-2</v>
      </c>
      <c r="E41" s="9">
        <v>6.21680153675888E-2</v>
      </c>
      <c r="F41" s="9">
        <v>6.4143629646379693E-2</v>
      </c>
      <c r="G41" s="9">
        <v>6.4305402353513494E-2</v>
      </c>
      <c r="H41" s="9">
        <v>5.3170984753921999E-2</v>
      </c>
      <c r="I41" s="9">
        <v>5.31310977364036E-2</v>
      </c>
      <c r="J41" s="9">
        <v>4.8327326961730699E-3</v>
      </c>
      <c r="K41" s="9">
        <v>1.3124981203753499E-2</v>
      </c>
      <c r="L41" s="9">
        <v>1.5908584169453699</v>
      </c>
      <c r="M41" s="9">
        <v>4.5047937569676701</v>
      </c>
      <c r="N41" s="9">
        <v>4.1382385730211801</v>
      </c>
      <c r="O41" s="9">
        <v>6.4006993006992996</v>
      </c>
      <c r="P41" s="9">
        <v>6.2327759197324397</v>
      </c>
      <c r="Q41" s="12">
        <v>1.4861538461538499</v>
      </c>
      <c r="R41" s="12">
        <v>1.1507692307692301</v>
      </c>
      <c r="S41" s="13">
        <v>0.33451851851851799</v>
      </c>
      <c r="T41" s="13">
        <v>0.921025641025641</v>
      </c>
      <c r="U41" s="14">
        <v>2042673</v>
      </c>
      <c r="V41" s="14">
        <v>4371776.6000000415</v>
      </c>
      <c r="W41" s="14">
        <v>5668169.8000000091</v>
      </c>
      <c r="X41" s="14">
        <v>7321693.3999999808</v>
      </c>
      <c r="Y41" s="14">
        <v>4434976.6000000117</v>
      </c>
      <c r="Z41" s="14">
        <v>185955.44956521734</v>
      </c>
      <c r="AA41" s="14">
        <v>959312.48608695634</v>
      </c>
      <c r="AB41" s="14">
        <v>1109316.026956521</v>
      </c>
      <c r="AC41" s="14">
        <v>1985757.6990909108</v>
      </c>
      <c r="AD41" s="14">
        <v>1228265.7669565219</v>
      </c>
      <c r="AE41" s="15">
        <v>158685.47199999981</v>
      </c>
      <c r="AF41" s="15">
        <v>131030.64800000039</v>
      </c>
      <c r="AG41" s="15">
        <v>44918.860000000022</v>
      </c>
      <c r="AH41" s="15">
        <v>414209.03391304368</v>
      </c>
      <c r="AI41" s="15">
        <f t="shared" si="0"/>
        <v>773357.03652173898</v>
      </c>
      <c r="AJ41" s="15">
        <f t="shared" si="1"/>
        <v>923360.57739130361</v>
      </c>
      <c r="AK41" s="15">
        <f t="shared" si="2"/>
        <v>1799802.2495256935</v>
      </c>
      <c r="AL41" s="15">
        <f t="shared" si="3"/>
        <v>1042310.3173913045</v>
      </c>
    </row>
    <row r="42" spans="1:38" x14ac:dyDescent="0.2">
      <c r="A42" s="8" t="s">
        <v>59</v>
      </c>
      <c r="B42" s="7">
        <v>48842</v>
      </c>
      <c r="C42" s="9">
        <v>6.8833621973285103E-2</v>
      </c>
      <c r="D42" s="9">
        <v>7.4128937861988806E-2</v>
      </c>
      <c r="E42" s="9">
        <v>7.5448109268609898E-2</v>
      </c>
      <c r="F42" s="9">
        <v>7.6108204715544595E-2</v>
      </c>
      <c r="G42" s="9">
        <v>7.7600831594373101E-2</v>
      </c>
      <c r="H42" s="9">
        <v>5.0523353476123099E-2</v>
      </c>
      <c r="I42" s="9">
        <v>7.2750568452774E-2</v>
      </c>
      <c r="J42" s="9">
        <v>7.8105280485849101E-3</v>
      </c>
      <c r="K42" s="9">
        <v>2.1443558725151701E-2</v>
      </c>
      <c r="L42" s="9">
        <v>0.94358767636049501</v>
      </c>
      <c r="M42" s="9">
        <v>0.60321336020731198</v>
      </c>
      <c r="N42" s="9">
        <v>0.48039159228332701</v>
      </c>
      <c r="O42" s="9">
        <v>0.41661649608669499</v>
      </c>
      <c r="P42" s="9">
        <v>0.34063921681543302</v>
      </c>
      <c r="Q42" s="12">
        <v>0.54060927152317895</v>
      </c>
      <c r="R42" s="12">
        <v>1.0878940397351</v>
      </c>
      <c r="S42" s="13">
        <v>0.67650684326710797</v>
      </c>
      <c r="T42" s="13">
        <v>1.7853774834437099</v>
      </c>
      <c r="U42" s="14">
        <v>44939755</v>
      </c>
      <c r="V42" s="14">
        <v>106826093.99999785</v>
      </c>
      <c r="W42" s="14">
        <v>140124747.79999942</v>
      </c>
      <c r="X42" s="14">
        <v>190990602.19999811</v>
      </c>
      <c r="Y42" s="14">
        <v>104775369.99999887</v>
      </c>
      <c r="Z42" s="14">
        <v>2933156.3078260897</v>
      </c>
      <c r="AA42" s="14">
        <v>2336045.6199999941</v>
      </c>
      <c r="AB42" s="14">
        <v>2503774.5730434898</v>
      </c>
      <c r="AC42" s="14">
        <v>2708087.9454545411</v>
      </c>
      <c r="AD42" s="14">
        <v>1935083.4408695598</v>
      </c>
      <c r="AE42" s="15">
        <v>1730797.7640000067</v>
      </c>
      <c r="AF42" s="15">
        <v>2918386.6959999953</v>
      </c>
      <c r="AG42" s="15">
        <v>942149.08186666633</v>
      </c>
      <c r="AH42" s="15">
        <v>870057.67478260584</v>
      </c>
      <c r="AI42" s="15">
        <f t="shared" si="0"/>
        <v>-597110.68782609561</v>
      </c>
      <c r="AJ42" s="15">
        <f t="shared" si="1"/>
        <v>-429381.73478259984</v>
      </c>
      <c r="AK42" s="15">
        <f t="shared" si="2"/>
        <v>-225068.36237154854</v>
      </c>
      <c r="AL42" s="15">
        <f t="shared" si="3"/>
        <v>-998072.86695652991</v>
      </c>
    </row>
    <row r="43" spans="1:38" x14ac:dyDescent="0.2">
      <c r="A43" s="8" t="s">
        <v>60</v>
      </c>
      <c r="B43" s="7">
        <v>60480</v>
      </c>
      <c r="C43" s="9">
        <v>5.4557416721324699E-2</v>
      </c>
      <c r="D43" s="9">
        <v>6.1870936131810397E-2</v>
      </c>
      <c r="E43" s="9">
        <v>6.2806946684907494E-2</v>
      </c>
      <c r="F43" s="9">
        <v>6.5036223168454102E-2</v>
      </c>
      <c r="G43" s="9">
        <v>6.6021695399617497E-2</v>
      </c>
      <c r="H43" s="9">
        <v>5.3491377946452499E-2</v>
      </c>
      <c r="I43" s="9">
        <v>5.6921157099919302E-2</v>
      </c>
      <c r="J43" s="9">
        <v>4.4675163655447502E-3</v>
      </c>
      <c r="K43" s="9">
        <v>1.2149213328323499E-2</v>
      </c>
      <c r="L43" s="9">
        <v>1.3195256916996001</v>
      </c>
      <c r="M43" s="9">
        <v>4.6237154150197597</v>
      </c>
      <c r="N43" s="9">
        <v>4.3865612648221299</v>
      </c>
      <c r="O43" s="9">
        <v>6.4451239669421501</v>
      </c>
      <c r="P43" s="9">
        <v>6.9543083003952599</v>
      </c>
      <c r="Q43" s="12">
        <v>1.49672727272727</v>
      </c>
      <c r="R43" s="12">
        <v>1.1505454545454501</v>
      </c>
      <c r="S43" s="13">
        <v>0.31484444444444398</v>
      </c>
      <c r="T43" s="13">
        <v>0.84727272727272696</v>
      </c>
      <c r="U43" s="14">
        <v>1334713</v>
      </c>
      <c r="V43" s="14">
        <v>1948459.9999999981</v>
      </c>
      <c r="W43" s="14">
        <v>2364809.2000000142</v>
      </c>
      <c r="X43" s="14">
        <v>3025063.4000000111</v>
      </c>
      <c r="Y43" s="14">
        <v>1950729.9999999993</v>
      </c>
      <c r="Z43" s="14">
        <v>83545.224347826268</v>
      </c>
      <c r="AA43" s="14">
        <v>398880.99826086941</v>
      </c>
      <c r="AB43" s="14">
        <v>424810.7626086956</v>
      </c>
      <c r="AC43" s="14">
        <v>711530.10818181699</v>
      </c>
      <c r="AD43" s="14">
        <v>514885.98608695663</v>
      </c>
      <c r="AE43" s="15">
        <v>90659.344000000026</v>
      </c>
      <c r="AF43" s="15">
        <v>78334.295999999842</v>
      </c>
      <c r="AG43" s="15">
        <v>22732.538933333315</v>
      </c>
      <c r="AH43" s="15">
        <v>242859.41565217395</v>
      </c>
      <c r="AI43" s="15">
        <f t="shared" si="0"/>
        <v>315335.77391304314</v>
      </c>
      <c r="AJ43" s="15">
        <f t="shared" si="1"/>
        <v>341265.53826086933</v>
      </c>
      <c r="AK43" s="15">
        <f t="shared" si="2"/>
        <v>627984.88383399067</v>
      </c>
      <c r="AL43" s="15">
        <f t="shared" si="3"/>
        <v>431340.76173913036</v>
      </c>
    </row>
    <row r="44" spans="1:38" x14ac:dyDescent="0.2">
      <c r="A44" s="8" t="s">
        <v>61</v>
      </c>
      <c r="B44" s="7">
        <v>60520</v>
      </c>
      <c r="C44" s="9">
        <v>5.3948435178422703E-2</v>
      </c>
      <c r="D44" s="9">
        <v>6.0886067227514197E-2</v>
      </c>
      <c r="E44" s="9">
        <v>6.1847021169205603E-2</v>
      </c>
      <c r="F44" s="9">
        <v>6.3902015723094702E-2</v>
      </c>
      <c r="G44" s="9">
        <v>6.4677241808928504E-2</v>
      </c>
      <c r="H44" s="9">
        <v>5.3403319411485399E-2</v>
      </c>
      <c r="I44" s="9">
        <v>5.3416235250565103E-2</v>
      </c>
      <c r="J44" s="9">
        <v>3.9040496329869898E-3</v>
      </c>
      <c r="K44" s="9">
        <v>1.06936161330674E-2</v>
      </c>
      <c r="L44" s="9">
        <v>1.9971201496026201</v>
      </c>
      <c r="M44" s="9">
        <v>6.2985694249649402</v>
      </c>
      <c r="N44" s="9">
        <v>6.3171201496026201</v>
      </c>
      <c r="O44" s="9">
        <v>7.1946627565982402</v>
      </c>
      <c r="P44" s="9">
        <v>8.7307339878447898</v>
      </c>
      <c r="Q44" s="12">
        <v>1.50356989247312</v>
      </c>
      <c r="R44" s="12">
        <v>1.36447311827957</v>
      </c>
      <c r="S44" s="13">
        <v>0.40551684587813602</v>
      </c>
      <c r="T44" s="13">
        <v>1.11088172043011</v>
      </c>
      <c r="U44" s="14">
        <v>34787686</v>
      </c>
      <c r="V44" s="14">
        <v>71991265.800001338</v>
      </c>
      <c r="W44" s="14">
        <v>98634877.399999186</v>
      </c>
      <c r="X44" s="14">
        <v>144227869.59999824</v>
      </c>
      <c r="Y44" s="14">
        <v>67700161.600001171</v>
      </c>
      <c r="Z44" s="14">
        <v>3232937.5452173874</v>
      </c>
      <c r="AA44" s="14">
        <v>18364288.558260892</v>
      </c>
      <c r="AB44" s="14">
        <v>24611625.92173912</v>
      </c>
      <c r="AC44" s="14">
        <v>35697218.27181825</v>
      </c>
      <c r="AD44" s="14">
        <v>21426424.757391345</v>
      </c>
      <c r="AE44" s="15">
        <v>2610212.4439999871</v>
      </c>
      <c r="AF44" s="15">
        <v>2501579.1160000018</v>
      </c>
      <c r="AG44" s="15">
        <v>765068.9534222231</v>
      </c>
      <c r="AH44" s="15">
        <v>9162879.7652174216</v>
      </c>
      <c r="AI44" s="15">
        <f t="shared" si="0"/>
        <v>15131351.013043504</v>
      </c>
      <c r="AJ44" s="15">
        <f t="shared" si="1"/>
        <v>21378688.376521733</v>
      </c>
      <c r="AK44" s="15">
        <f t="shared" si="2"/>
        <v>32464280.726600863</v>
      </c>
      <c r="AL44" s="15">
        <f t="shared" si="3"/>
        <v>18193487.212173957</v>
      </c>
    </row>
    <row r="45" spans="1:38" x14ac:dyDescent="0.2">
      <c r="A45" s="8" t="s">
        <v>62</v>
      </c>
      <c r="B45" s="7">
        <v>60588</v>
      </c>
      <c r="C45" s="9">
        <v>5.6053741143588798E-2</v>
      </c>
      <c r="D45" s="9">
        <v>6.2513584158787106E-2</v>
      </c>
      <c r="E45" s="9">
        <v>6.4064728676415605E-2</v>
      </c>
      <c r="F45" s="9">
        <v>6.7505795440211597E-2</v>
      </c>
      <c r="G45" s="9">
        <v>6.7688249191720007E-2</v>
      </c>
      <c r="H45" s="9">
        <v>5.50128559060327E-2</v>
      </c>
      <c r="I45" s="9">
        <v>5.6965932998634401E-2</v>
      </c>
      <c r="J45" s="9">
        <v>3.1761382364632498E-3</v>
      </c>
      <c r="K45" s="9">
        <v>8.53107445078761E-3</v>
      </c>
      <c r="L45" s="9">
        <v>3.29515996718622</v>
      </c>
      <c r="M45" s="9">
        <v>7.7148482362592299</v>
      </c>
      <c r="N45" s="9">
        <v>9.4849876948318297</v>
      </c>
      <c r="O45" s="9">
        <v>11.2421955403087</v>
      </c>
      <c r="P45" s="9">
        <v>10.610664479081199</v>
      </c>
      <c r="Q45" s="12">
        <v>2.8369811320754699</v>
      </c>
      <c r="R45" s="12">
        <v>2.9305660377358498</v>
      </c>
      <c r="S45" s="13">
        <v>0.45313207547169798</v>
      </c>
      <c r="T45" s="13">
        <v>1.1894339622641501</v>
      </c>
      <c r="U45" s="14">
        <v>2708857</v>
      </c>
      <c r="V45" s="14">
        <v>2520259.1999999997</v>
      </c>
      <c r="W45" s="14">
        <v>3342577.3999999953</v>
      </c>
      <c r="X45" s="14">
        <v>5732451.2000000132</v>
      </c>
      <c r="Y45" s="14">
        <v>2148847.0000000037</v>
      </c>
      <c r="Z45" s="14">
        <v>481651.25217391341</v>
      </c>
      <c r="AA45" s="14">
        <v>900352.76000000059</v>
      </c>
      <c r="AB45" s="14">
        <v>1375023.8086956518</v>
      </c>
      <c r="AC45" s="14">
        <v>2492737.7254545493</v>
      </c>
      <c r="AD45" s="14">
        <v>991780.77913043543</v>
      </c>
      <c r="AE45" s="15">
        <v>443776.75999999995</v>
      </c>
      <c r="AF45" s="15">
        <v>469240.48800000065</v>
      </c>
      <c r="AG45" s="15">
        <v>75254.628533333424</v>
      </c>
      <c r="AH45" s="15">
        <v>1087099.2495652158</v>
      </c>
      <c r="AI45" s="15">
        <f t="shared" si="0"/>
        <v>418701.50782608718</v>
      </c>
      <c r="AJ45" s="15">
        <f t="shared" si="1"/>
        <v>893372.55652173841</v>
      </c>
      <c r="AK45" s="15">
        <f t="shared" si="2"/>
        <v>2011086.4732806359</v>
      </c>
      <c r="AL45" s="15">
        <f t="shared" si="3"/>
        <v>510129.52695652202</v>
      </c>
    </row>
    <row r="46" spans="1:38" x14ac:dyDescent="0.2">
      <c r="A46" s="8" t="s">
        <v>63</v>
      </c>
      <c r="B46" s="7">
        <v>60783</v>
      </c>
      <c r="C46" s="9">
        <v>5.4887752145703197E-2</v>
      </c>
      <c r="D46" s="9">
        <v>6.08986937399578E-2</v>
      </c>
      <c r="E46" s="9">
        <v>6.2134479532317502E-2</v>
      </c>
      <c r="F46" s="9">
        <v>6.3656791726349998E-2</v>
      </c>
      <c r="G46" s="9">
        <v>6.4454273452060007E-2</v>
      </c>
      <c r="H46" s="9">
        <v>5.3525995672154797E-2</v>
      </c>
      <c r="I46" s="9">
        <v>5.6404791321034098E-2</v>
      </c>
      <c r="J46" s="9">
        <v>3.9905833714679699E-3</v>
      </c>
      <c r="K46" s="9">
        <v>1.08975122675575E-2</v>
      </c>
      <c r="L46" s="9">
        <v>2.04857796665577</v>
      </c>
      <c r="M46" s="9">
        <v>3.7149150049035602</v>
      </c>
      <c r="N46" s="9">
        <v>4.3284406668845996</v>
      </c>
      <c r="O46" s="9">
        <v>5.2051862611073103</v>
      </c>
      <c r="P46" s="9">
        <v>5.5790617848970196</v>
      </c>
      <c r="Q46" s="12">
        <v>1.59575187969925</v>
      </c>
      <c r="R46" s="12">
        <v>1.7294360902255601</v>
      </c>
      <c r="S46" s="13">
        <v>0.49743609022556401</v>
      </c>
      <c r="T46" s="13">
        <v>1.3749624060150301</v>
      </c>
      <c r="U46" s="14">
        <v>83502015</v>
      </c>
      <c r="V46" s="14">
        <v>78708314.799999863</v>
      </c>
      <c r="W46" s="14">
        <v>94895785.999999672</v>
      </c>
      <c r="X46" s="14">
        <v>124683719.60000241</v>
      </c>
      <c r="Y46" s="14">
        <v>76988457.600000367</v>
      </c>
      <c r="Z46" s="14">
        <v>9225796.0026087407</v>
      </c>
      <c r="AA46" s="14">
        <v>14587238.139999984</v>
      </c>
      <c r="AB46" s="14">
        <v>18061726.500000127</v>
      </c>
      <c r="AC46" s="14">
        <v>26497974.827272672</v>
      </c>
      <c r="AD46" s="14">
        <v>18205426.104348078</v>
      </c>
      <c r="AE46" s="15">
        <v>7466334.8439999875</v>
      </c>
      <c r="AF46" s="15">
        <v>7477732.3399999645</v>
      </c>
      <c r="AG46" s="15">
        <v>1985249.1386666608</v>
      </c>
      <c r="AH46" s="15">
        <v>15529227.249565197</v>
      </c>
      <c r="AI46" s="15">
        <f t="shared" si="0"/>
        <v>5361442.1373912431</v>
      </c>
      <c r="AJ46" s="15">
        <f t="shared" si="1"/>
        <v>8835930.497391386</v>
      </c>
      <c r="AK46" s="15">
        <f t="shared" si="2"/>
        <v>17272178.82466393</v>
      </c>
      <c r="AL46" s="15">
        <f t="shared" si="3"/>
        <v>8979630.1017393377</v>
      </c>
    </row>
    <row r="47" spans="1:38" x14ac:dyDescent="0.2">
      <c r="A47" s="8" t="s">
        <v>64</v>
      </c>
      <c r="B47" s="7">
        <v>61205</v>
      </c>
      <c r="C47" s="9">
        <v>5.4823714880034499E-2</v>
      </c>
      <c r="D47" s="9">
        <v>6.23292811506913E-2</v>
      </c>
      <c r="E47" s="9">
        <v>6.3514743608841198E-2</v>
      </c>
      <c r="F47" s="9">
        <v>6.5726903264686706E-2</v>
      </c>
      <c r="G47" s="9">
        <v>6.7125741935614699E-2</v>
      </c>
      <c r="H47" s="9">
        <v>5.4453605723792403E-2</v>
      </c>
      <c r="I47" s="9">
        <v>5.6090886128131401E-2</v>
      </c>
      <c r="J47" s="9">
        <v>4.34718039002693E-3</v>
      </c>
      <c r="K47" s="9">
        <v>1.20008860958802E-2</v>
      </c>
      <c r="L47" s="9">
        <v>1.5690463410270199</v>
      </c>
      <c r="M47" s="9">
        <v>4.82633744855967</v>
      </c>
      <c r="N47" s="9">
        <v>5.2111647879763803</v>
      </c>
      <c r="O47" s="9">
        <v>6.9660680882903101</v>
      </c>
      <c r="P47" s="9">
        <v>8.0714260153873596</v>
      </c>
      <c r="Q47" s="12">
        <v>1.4669958847736599</v>
      </c>
      <c r="R47" s="12">
        <v>1.28378600823045</v>
      </c>
      <c r="S47" s="13">
        <v>0.38071513488797398</v>
      </c>
      <c r="T47" s="13">
        <v>0.97942386831275696</v>
      </c>
      <c r="U47" s="14">
        <v>2212132</v>
      </c>
      <c r="V47" s="14">
        <v>3759543.2000000435</v>
      </c>
      <c r="W47" s="14">
        <v>4757943.9999999395</v>
      </c>
      <c r="X47" s="14">
        <v>5965603.9999999125</v>
      </c>
      <c r="Y47" s="14">
        <v>3807532.5999999885</v>
      </c>
      <c r="Z47" s="14">
        <v>199634.70173912973</v>
      </c>
      <c r="AA47" s="14">
        <v>878011.58956521854</v>
      </c>
      <c r="AB47" s="14">
        <v>1072649.3765217387</v>
      </c>
      <c r="AC47" s="14">
        <v>1706514.5054545449</v>
      </c>
      <c r="AD47" s="14">
        <v>1208349.9121739112</v>
      </c>
      <c r="AE47" s="15">
        <v>169963.75200000138</v>
      </c>
      <c r="AF47" s="15">
        <v>161228.92400000177</v>
      </c>
      <c r="AG47" s="15">
        <v>46225.80604444466</v>
      </c>
      <c r="AH47" s="15">
        <v>492314.5139130429</v>
      </c>
      <c r="AI47" s="15">
        <f t="shared" si="0"/>
        <v>678376.88782608882</v>
      </c>
      <c r="AJ47" s="15">
        <f t="shared" si="1"/>
        <v>873014.67478260898</v>
      </c>
      <c r="AK47" s="15">
        <f t="shared" si="2"/>
        <v>1506879.8037154153</v>
      </c>
      <c r="AL47" s="15">
        <f t="shared" si="3"/>
        <v>1008715.2104347815</v>
      </c>
    </row>
    <row r="48" spans="1:38" x14ac:dyDescent="0.2">
      <c r="A48" s="8" t="s">
        <v>65</v>
      </c>
      <c r="B48" s="7">
        <v>61224</v>
      </c>
      <c r="C48" s="9">
        <v>5.4799846367311597E-2</v>
      </c>
      <c r="D48" s="9">
        <v>6.0692418438217301E-2</v>
      </c>
      <c r="E48" s="9">
        <v>6.1785251088783702E-2</v>
      </c>
      <c r="F48" s="9">
        <v>6.3448218948889704E-2</v>
      </c>
      <c r="G48" s="9">
        <v>6.4221100650202798E-2</v>
      </c>
      <c r="H48" s="9">
        <v>5.2315333851953201E-2</v>
      </c>
      <c r="I48" s="9">
        <v>5.3217990399470401E-2</v>
      </c>
      <c r="J48" s="9">
        <v>3.1275747176007802E-3</v>
      </c>
      <c r="K48" s="9">
        <v>8.2772271025241696E-3</v>
      </c>
      <c r="L48" s="9">
        <v>2.0312151616499401</v>
      </c>
      <c r="M48" s="9">
        <v>6.0263099219620999</v>
      </c>
      <c r="N48" s="9">
        <v>5.8820512820512798</v>
      </c>
      <c r="O48" s="9">
        <v>7.0689976689976701</v>
      </c>
      <c r="P48" s="9">
        <v>8.6276477146042296</v>
      </c>
      <c r="Q48" s="12">
        <v>1.4861538461538499</v>
      </c>
      <c r="R48" s="12">
        <v>1.1251282051282101</v>
      </c>
      <c r="S48" s="13">
        <v>0.52704273504273502</v>
      </c>
      <c r="T48" s="13">
        <v>1.44</v>
      </c>
      <c r="U48" s="14">
        <v>3264863</v>
      </c>
      <c r="V48" s="14">
        <v>2449925.3999999985</v>
      </c>
      <c r="W48" s="14">
        <v>3134652.3999999901</v>
      </c>
      <c r="X48" s="14">
        <v>5427811.9999999991</v>
      </c>
      <c r="Y48" s="14">
        <v>1667894.600000001</v>
      </c>
      <c r="Z48" s="14">
        <v>343001.46869565191</v>
      </c>
      <c r="AA48" s="14">
        <v>704554.87652173953</v>
      </c>
      <c r="AB48" s="14">
        <v>854345.46086956549</v>
      </c>
      <c r="AC48" s="14">
        <v>1573074.6863636354</v>
      </c>
      <c r="AD48" s="14">
        <v>610005.68695652252</v>
      </c>
      <c r="AE48" s="15">
        <v>225988.16400000002</v>
      </c>
      <c r="AF48" s="15">
        <v>208954.28799999962</v>
      </c>
      <c r="AG48" s="15">
        <v>83926.132533333381</v>
      </c>
      <c r="AH48" s="15">
        <v>892485.65652173932</v>
      </c>
      <c r="AI48" s="15">
        <f t="shared" si="0"/>
        <v>361553.40782608761</v>
      </c>
      <c r="AJ48" s="15">
        <f t="shared" si="1"/>
        <v>511343.99217391358</v>
      </c>
      <c r="AK48" s="15">
        <f t="shared" si="2"/>
        <v>1230073.2176679834</v>
      </c>
      <c r="AL48" s="15">
        <f t="shared" si="3"/>
        <v>267004.21826087061</v>
      </c>
    </row>
    <row r="49" spans="1:38" x14ac:dyDescent="0.2">
      <c r="A49" s="8" t="s">
        <v>66</v>
      </c>
      <c r="B49" s="7">
        <v>48767</v>
      </c>
      <c r="C49" s="9"/>
      <c r="D49" s="9"/>
      <c r="E49" s="9"/>
      <c r="F49" s="9"/>
      <c r="G49" s="9"/>
      <c r="H49" s="9">
        <v>5.36778842060451E-2</v>
      </c>
      <c r="I49" s="9">
        <v>5.74928099838969E-2</v>
      </c>
      <c r="J49" s="9">
        <v>3.4717299744405901E-3</v>
      </c>
      <c r="K49" s="9">
        <v>1.00342821841869E-2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12">
        <v>2.16</v>
      </c>
      <c r="R49" s="12">
        <v>1.9866666666666699</v>
      </c>
      <c r="S49" s="13">
        <v>0.34459259259259301</v>
      </c>
      <c r="T49" s="13">
        <v>0.92</v>
      </c>
      <c r="U49" s="14">
        <v>622390</v>
      </c>
      <c r="V49" s="14">
        <v>486492.2</v>
      </c>
      <c r="W49" s="14">
        <v>730080.79999999993</v>
      </c>
      <c r="X49" s="14">
        <v>1510538.6</v>
      </c>
      <c r="Y49" s="14">
        <v>393087.4</v>
      </c>
      <c r="Z49" s="14">
        <v>3388.8921739130437</v>
      </c>
      <c r="AA49" s="14">
        <v>11089.655652173913</v>
      </c>
      <c r="AB49" s="14">
        <v>24241.889565217392</v>
      </c>
      <c r="AC49" s="14">
        <v>104359.62727272727</v>
      </c>
      <c r="AD49" s="14">
        <v>37119.218260869558</v>
      </c>
      <c r="AE49" s="15">
        <v>59540.700000000004</v>
      </c>
      <c r="AF49" s="15">
        <v>57861.467999999993</v>
      </c>
      <c r="AG49" s="15">
        <v>7693.9173333333338</v>
      </c>
      <c r="AH49" s="15">
        <v>18979.004347826085</v>
      </c>
      <c r="AI49" s="15">
        <f t="shared" si="0"/>
        <v>7700.7634782608693</v>
      </c>
      <c r="AJ49" s="15">
        <f t="shared" si="1"/>
        <v>20852.99739130435</v>
      </c>
      <c r="AK49" s="15">
        <f t="shared" si="2"/>
        <v>100970.73509881423</v>
      </c>
      <c r="AL49" s="15">
        <f t="shared" si="3"/>
        <v>33730.326086956513</v>
      </c>
    </row>
    <row r="50" spans="1:38" x14ac:dyDescent="0.2">
      <c r="A50" s="8" t="s">
        <v>67</v>
      </c>
      <c r="B50" s="7">
        <v>48779</v>
      </c>
      <c r="C50" s="9">
        <v>5.7481177391028301E-2</v>
      </c>
      <c r="D50" s="9">
        <v>6.5292047824808894E-2</v>
      </c>
      <c r="E50" s="9">
        <v>6.9763257188155806E-2</v>
      </c>
      <c r="F50" s="9">
        <v>7.2812025971107502E-2</v>
      </c>
      <c r="G50" s="9">
        <v>7.4344261238784001E-2</v>
      </c>
      <c r="H50" s="9">
        <v>5.5198746371710197E-2</v>
      </c>
      <c r="I50" s="9">
        <v>6.0757943723519697E-2</v>
      </c>
      <c r="J50" s="9">
        <v>6.2113279764313602E-3</v>
      </c>
      <c r="K50" s="9">
        <v>1.6513933928092299E-2</v>
      </c>
      <c r="L50" s="9">
        <v>1.42254428341385</v>
      </c>
      <c r="M50" s="9">
        <v>2.3278582930756802</v>
      </c>
      <c r="N50" s="9">
        <v>3.7694041867954899</v>
      </c>
      <c r="O50" s="9">
        <v>5.2441077441077404</v>
      </c>
      <c r="P50" s="9">
        <v>7.5085346215781001</v>
      </c>
      <c r="Q50" s="12">
        <v>0.84740740740740705</v>
      </c>
      <c r="R50" s="12">
        <v>1.2148148148148199</v>
      </c>
      <c r="S50" s="13">
        <v>0.32964609053497901</v>
      </c>
      <c r="T50" s="13">
        <v>0.84</v>
      </c>
      <c r="U50" s="14">
        <v>3403664</v>
      </c>
      <c r="V50" s="14">
        <v>5283633.599999994</v>
      </c>
      <c r="W50" s="14">
        <v>7611902.0000000084</v>
      </c>
      <c r="X50" s="14">
        <v>12503593.200000005</v>
      </c>
      <c r="Y50" s="14">
        <v>4686215.7999999961</v>
      </c>
      <c r="Z50" s="14">
        <v>137779.63217391309</v>
      </c>
      <c r="AA50" s="14">
        <v>396964.1939130433</v>
      </c>
      <c r="AB50" s="14">
        <v>950059.82521739195</v>
      </c>
      <c r="AC50" s="14">
        <v>2141501.9927272736</v>
      </c>
      <c r="AD50" s="14">
        <v>976137.19739130395</v>
      </c>
      <c r="AE50" s="15">
        <v>151850.45600000003</v>
      </c>
      <c r="AF50" s="15">
        <v>218712.69599999973</v>
      </c>
      <c r="AG50" s="15">
        <v>61733.792088888862</v>
      </c>
      <c r="AH50" s="15">
        <v>428058.06608695659</v>
      </c>
      <c r="AI50" s="15">
        <f t="shared" si="0"/>
        <v>259184.56173913021</v>
      </c>
      <c r="AJ50" s="15">
        <f t="shared" si="1"/>
        <v>812280.19304347888</v>
      </c>
      <c r="AK50" s="15">
        <f t="shared" si="2"/>
        <v>2003722.3605533605</v>
      </c>
      <c r="AL50" s="15">
        <f t="shared" si="3"/>
        <v>838357.56521739089</v>
      </c>
    </row>
    <row r="51" spans="1:38" x14ac:dyDescent="0.2">
      <c r="A51" s="8" t="s">
        <v>68</v>
      </c>
      <c r="B51" s="7">
        <v>62875</v>
      </c>
      <c r="C51" s="9">
        <v>5.4572509266988298E-2</v>
      </c>
      <c r="D51" s="9">
        <v>6.0224374922245E-2</v>
      </c>
      <c r="E51" s="9">
        <v>6.1554332024532497E-2</v>
      </c>
      <c r="F51" s="9">
        <v>6.3048509218887203E-2</v>
      </c>
      <c r="G51" s="9">
        <v>6.3392986769486903E-2</v>
      </c>
      <c r="H51" s="9">
        <v>5.4074400674998503E-2</v>
      </c>
      <c r="I51" s="9">
        <v>5.3443669958679503E-2</v>
      </c>
      <c r="J51" s="9">
        <v>4.1301050103193697E-3</v>
      </c>
      <c r="K51" s="9">
        <v>1.1504326139520901E-2</v>
      </c>
      <c r="L51" s="9">
        <v>1.9531952144733</v>
      </c>
      <c r="M51" s="9">
        <v>4.6620367668514699</v>
      </c>
      <c r="N51" s="9">
        <v>4.8643711701196404</v>
      </c>
      <c r="O51" s="9">
        <v>5.1984746796827297</v>
      </c>
      <c r="P51" s="9">
        <v>7.0875401225561703</v>
      </c>
      <c r="Q51" s="12">
        <v>1.45986577181208</v>
      </c>
      <c r="R51" s="12">
        <v>0.93369127516778505</v>
      </c>
      <c r="S51" s="13">
        <v>0.43816256524981301</v>
      </c>
      <c r="T51" s="13">
        <v>1.20295302013423</v>
      </c>
      <c r="U51" s="14">
        <v>16497941</v>
      </c>
      <c r="V51" s="14">
        <v>18463848.399999987</v>
      </c>
      <c r="W51" s="14">
        <v>21049298.599999949</v>
      </c>
      <c r="X51" s="14">
        <v>23966178.799999963</v>
      </c>
      <c r="Y51" s="14">
        <v>18456654.600000013</v>
      </c>
      <c r="Z51" s="14">
        <v>1613166.4808695663</v>
      </c>
      <c r="AA51" s="14">
        <v>4195760.1799999988</v>
      </c>
      <c r="AB51" s="14">
        <v>4625599.3852173937</v>
      </c>
      <c r="AC51" s="14">
        <v>5081855.5899999989</v>
      </c>
      <c r="AD51" s="14">
        <v>5265969.3713043472</v>
      </c>
      <c r="AE51" s="15">
        <v>1261839.9119999993</v>
      </c>
      <c r="AF51" s="15">
        <v>966882.39600000123</v>
      </c>
      <c r="AG51" s="15">
        <v>317784.39591111115</v>
      </c>
      <c r="AH51" s="15">
        <v>3672098.4356521736</v>
      </c>
      <c r="AI51" s="15">
        <f t="shared" si="0"/>
        <v>2582593.6991304327</v>
      </c>
      <c r="AJ51" s="15">
        <f t="shared" si="1"/>
        <v>3012432.9043478277</v>
      </c>
      <c r="AK51" s="15">
        <f t="shared" si="2"/>
        <v>3468689.1091304328</v>
      </c>
      <c r="AL51" s="15">
        <f t="shared" si="3"/>
        <v>3652802.8904347811</v>
      </c>
    </row>
    <row r="52" spans="1:38" x14ac:dyDescent="0.2">
      <c r="A52" s="8" t="s">
        <v>69</v>
      </c>
      <c r="B52" s="7">
        <v>63044</v>
      </c>
      <c r="C52" s="9">
        <v>5.4970170032919999E-2</v>
      </c>
      <c r="D52" s="9">
        <v>5.8660859699312298E-2</v>
      </c>
      <c r="E52" s="9">
        <v>5.9970143450464898E-2</v>
      </c>
      <c r="F52" s="9">
        <v>5.9626267720171301E-2</v>
      </c>
      <c r="G52" s="9">
        <v>6.1387496425087999E-2</v>
      </c>
      <c r="H52" s="9">
        <v>5.3527528396044001E-2</v>
      </c>
      <c r="I52" s="9">
        <v>5.0848032258490897E-2</v>
      </c>
      <c r="J52" s="9">
        <v>3.6626284728371E-3</v>
      </c>
      <c r="K52" s="9">
        <v>9.8040430612476494E-3</v>
      </c>
      <c r="L52" s="9">
        <v>1.9815856777493599</v>
      </c>
      <c r="M52" s="9">
        <v>4.1529411764705904</v>
      </c>
      <c r="N52" s="9">
        <v>4.4066496163682896</v>
      </c>
      <c r="O52" s="9">
        <v>4.2251336898395699</v>
      </c>
      <c r="P52" s="9">
        <v>5.5273657289002598</v>
      </c>
      <c r="Q52" s="12">
        <v>1.6823529411764699</v>
      </c>
      <c r="R52" s="12">
        <v>1.1458823529411799</v>
      </c>
      <c r="S52" s="13">
        <v>0.45704575163398697</v>
      </c>
      <c r="T52" s="13">
        <v>1.29647058823529</v>
      </c>
      <c r="U52" s="14">
        <v>3369873</v>
      </c>
      <c r="V52" s="14">
        <v>4484121.6000000006</v>
      </c>
      <c r="W52" s="14">
        <v>5149516.8000000017</v>
      </c>
      <c r="X52" s="14">
        <v>5922476.9999999991</v>
      </c>
      <c r="Y52" s="14">
        <v>4553866.7999999989</v>
      </c>
      <c r="Z52" s="14">
        <v>277439.98173913051</v>
      </c>
      <c r="AA52" s="14">
        <v>630621.65826086956</v>
      </c>
      <c r="AB52" s="14">
        <v>786856.78608695662</v>
      </c>
      <c r="AC52" s="14">
        <v>867075.16454545467</v>
      </c>
      <c r="AD52" s="14">
        <v>875028.72608695715</v>
      </c>
      <c r="AE52" s="15">
        <v>249829.81600000005</v>
      </c>
      <c r="AF52" s="15">
        <v>179703.30000000005</v>
      </c>
      <c r="AG52" s="15">
        <v>70376.736088888909</v>
      </c>
      <c r="AH52" s="15">
        <v>563708.66869565216</v>
      </c>
      <c r="AI52" s="15">
        <f t="shared" si="0"/>
        <v>353181.67652173905</v>
      </c>
      <c r="AJ52" s="15">
        <f t="shared" si="1"/>
        <v>509416.80434782611</v>
      </c>
      <c r="AK52" s="15">
        <f t="shared" si="2"/>
        <v>589635.18280632421</v>
      </c>
      <c r="AL52" s="15">
        <f t="shared" si="3"/>
        <v>597588.74434782658</v>
      </c>
    </row>
    <row r="53" spans="1:38" x14ac:dyDescent="0.2">
      <c r="A53" s="8" t="s">
        <v>70</v>
      </c>
      <c r="B53" s="7">
        <v>63209</v>
      </c>
      <c r="C53" s="9">
        <v>5.6487262343879401E-2</v>
      </c>
      <c r="D53" s="9">
        <v>5.7838680912194802E-2</v>
      </c>
      <c r="E53" s="9">
        <v>6.1105760652090398E-2</v>
      </c>
      <c r="F53" s="9">
        <v>6.0232462861565202E-2</v>
      </c>
      <c r="G53" s="9">
        <v>6.1989230736203701E-2</v>
      </c>
      <c r="H53" s="9">
        <v>5.5093246944726101E-2</v>
      </c>
      <c r="I53" s="9">
        <v>5.3405615821194803E-2</v>
      </c>
      <c r="J53" s="9">
        <v>3.6474787474484998E-3</v>
      </c>
      <c r="K53" s="9">
        <v>1.0077138916675599E-2</v>
      </c>
      <c r="L53" s="9">
        <v>2.36</v>
      </c>
      <c r="M53" s="9">
        <v>4.1223188405797098</v>
      </c>
      <c r="N53" s="9">
        <v>4.9768115942028999</v>
      </c>
      <c r="O53" s="9">
        <v>4.93272727272727</v>
      </c>
      <c r="P53" s="9">
        <v>5.8423188405797104</v>
      </c>
      <c r="Q53" s="12">
        <v>1.952</v>
      </c>
      <c r="R53" s="12">
        <v>2.11466666666667</v>
      </c>
      <c r="S53" s="13">
        <v>0.46435555555555602</v>
      </c>
      <c r="T53" s="13">
        <v>1.232</v>
      </c>
      <c r="U53" s="14">
        <v>3235203</v>
      </c>
      <c r="V53" s="14">
        <v>4207321.4000000004</v>
      </c>
      <c r="W53" s="14">
        <v>5065307.0000000019</v>
      </c>
      <c r="X53" s="14">
        <v>6195967.8000000101</v>
      </c>
      <c r="Y53" s="14">
        <v>4185241.0000000009</v>
      </c>
      <c r="Z53" s="14">
        <v>313111.49217391305</v>
      </c>
      <c r="AA53" s="14">
        <v>693903.25130434823</v>
      </c>
      <c r="AB53" s="14">
        <v>942887.37739130447</v>
      </c>
      <c r="AC53" s="14">
        <v>1056146.8509090911</v>
      </c>
      <c r="AD53" s="14">
        <v>939657.12695652188</v>
      </c>
      <c r="AE53" s="15">
        <v>292864.96799999982</v>
      </c>
      <c r="AF53" s="15">
        <v>288201.1999999999</v>
      </c>
      <c r="AG53" s="15">
        <v>74722.208977777715</v>
      </c>
      <c r="AH53" s="15">
        <v>643147.55043478264</v>
      </c>
      <c r="AI53" s="15">
        <f t="shared" si="0"/>
        <v>380791.75913043518</v>
      </c>
      <c r="AJ53" s="15">
        <f t="shared" si="1"/>
        <v>629775.88521739142</v>
      </c>
      <c r="AK53" s="15">
        <f t="shared" si="2"/>
        <v>743035.35873517802</v>
      </c>
      <c r="AL53" s="15">
        <f t="shared" si="3"/>
        <v>626545.63478260883</v>
      </c>
    </row>
    <row r="54" spans="1:38" x14ac:dyDescent="0.2">
      <c r="A54" s="8" t="s">
        <v>71</v>
      </c>
      <c r="B54" s="7">
        <v>63983</v>
      </c>
      <c r="C54" s="9">
        <v>5.4179778306584998E-2</v>
      </c>
      <c r="D54" s="9">
        <v>6.1552571657728102E-2</v>
      </c>
      <c r="E54" s="9">
        <v>6.2191320386191601E-2</v>
      </c>
      <c r="F54" s="9">
        <v>6.58167582475504E-2</v>
      </c>
      <c r="G54" s="9">
        <v>6.60306218317325E-2</v>
      </c>
      <c r="H54" s="9">
        <v>5.2334847383833899E-2</v>
      </c>
      <c r="I54" s="9">
        <v>5.5078197920962003E-2</v>
      </c>
      <c r="J54" s="9">
        <v>4.5428755230611699E-3</v>
      </c>
      <c r="K54" s="9">
        <v>1.23879956883154E-2</v>
      </c>
      <c r="L54" s="9">
        <v>1.7220879531580899</v>
      </c>
      <c r="M54" s="9">
        <v>5.52101656907936</v>
      </c>
      <c r="N54" s="9">
        <v>6.6892986171670596</v>
      </c>
      <c r="O54" s="9">
        <v>9.7589736910653802</v>
      </c>
      <c r="P54" s="9">
        <v>10.6060296499315</v>
      </c>
      <c r="Q54" s="12">
        <v>1.4827507163323801</v>
      </c>
      <c r="R54" s="12">
        <v>1.47679083094556</v>
      </c>
      <c r="S54" s="13">
        <v>0.39925628780643102</v>
      </c>
      <c r="T54" s="13">
        <v>1.0621203438395399</v>
      </c>
      <c r="U54" s="14">
        <v>17026035</v>
      </c>
      <c r="V54" s="14">
        <v>21711839.599999897</v>
      </c>
      <c r="W54" s="14">
        <v>22728575.999999993</v>
      </c>
      <c r="X54" s="14">
        <v>23039410.199999951</v>
      </c>
      <c r="Y54" s="14">
        <v>22695703.800000016</v>
      </c>
      <c r="Z54" s="14">
        <v>1760656.9556521745</v>
      </c>
      <c r="AA54" s="14">
        <v>5401963.8556521656</v>
      </c>
      <c r="AB54" s="14">
        <v>5931366.0573913492</v>
      </c>
      <c r="AC54" s="14">
        <v>6655526.127272727</v>
      </c>
      <c r="AD54" s="14">
        <v>7893848.5278260764</v>
      </c>
      <c r="AE54" s="15">
        <v>1579418.1759999872</v>
      </c>
      <c r="AF54" s="15">
        <v>1632793.9799999914</v>
      </c>
      <c r="AG54" s="15">
        <v>349354.80168889009</v>
      </c>
      <c r="AH54" s="15">
        <v>4422496.2252173843</v>
      </c>
      <c r="AI54" s="15">
        <f t="shared" si="0"/>
        <v>3641306.8999999911</v>
      </c>
      <c r="AJ54" s="15">
        <f t="shared" si="1"/>
        <v>4170709.1017391747</v>
      </c>
      <c r="AK54" s="15">
        <f t="shared" si="2"/>
        <v>4894869.1716205524</v>
      </c>
      <c r="AL54" s="15">
        <f t="shared" si="3"/>
        <v>6133191.5721739018</v>
      </c>
    </row>
    <row r="55" spans="1:38" x14ac:dyDescent="0.2">
      <c r="A55" s="8" t="s">
        <v>72</v>
      </c>
      <c r="B55" s="7">
        <v>24055</v>
      </c>
      <c r="C55" s="9">
        <v>5.4301444314968098E-2</v>
      </c>
      <c r="D55" s="9">
        <v>5.9573017603923903E-2</v>
      </c>
      <c r="E55" s="9">
        <v>6.1271961850236402E-2</v>
      </c>
      <c r="F55" s="9">
        <v>6.1611291617264502E-2</v>
      </c>
      <c r="G55" s="9">
        <v>6.2753558252636094E-2</v>
      </c>
      <c r="H55" s="9">
        <v>5.3335358882542601E-2</v>
      </c>
      <c r="I55" s="9">
        <v>5.30449276418343E-2</v>
      </c>
      <c r="J55" s="9">
        <v>3.7643638436186699E-3</v>
      </c>
      <c r="K55" s="9">
        <v>9.6926012514755404E-3</v>
      </c>
      <c r="L55" s="9">
        <v>1.3464530892448501</v>
      </c>
      <c r="M55" s="9">
        <v>3.4205949656750598</v>
      </c>
      <c r="N55" s="9">
        <v>4.3771167048054904</v>
      </c>
      <c r="O55" s="9">
        <v>4.9143540669856502</v>
      </c>
      <c r="P55" s="9">
        <v>5.6205949656750596</v>
      </c>
      <c r="Q55" s="12">
        <v>2.2357894736842101</v>
      </c>
      <c r="R55" s="12">
        <v>2.5284210526315798</v>
      </c>
      <c r="S55" s="13">
        <v>0.61487719298245602</v>
      </c>
      <c r="T55" s="13">
        <v>1.70315789473684</v>
      </c>
      <c r="U55" s="14">
        <v>11156860</v>
      </c>
      <c r="V55" s="14">
        <v>13177744.199999996</v>
      </c>
      <c r="W55" s="14">
        <v>12727110.199999992</v>
      </c>
      <c r="X55" s="14">
        <v>8659071.799999997</v>
      </c>
      <c r="Y55" s="14">
        <v>17468994.799999986</v>
      </c>
      <c r="Z55" s="14">
        <v>670978.76521739189</v>
      </c>
      <c r="AA55" s="14">
        <v>1874269.2278260863</v>
      </c>
      <c r="AB55" s="14">
        <v>2210934.6226086961</v>
      </c>
      <c r="AC55" s="14">
        <v>1581798.3727272726</v>
      </c>
      <c r="AD55" s="14">
        <v>3353822.599130434</v>
      </c>
      <c r="AE55" s="15">
        <v>1138114.4640000004</v>
      </c>
      <c r="AF55" s="15">
        <v>1328474.272000002</v>
      </c>
      <c r="AG55" s="15">
        <v>335917.43768888863</v>
      </c>
      <c r="AH55" s="15">
        <v>1956422.7252173913</v>
      </c>
      <c r="AI55" s="15">
        <f t="shared" si="0"/>
        <v>1203290.4626086946</v>
      </c>
      <c r="AJ55" s="15">
        <f t="shared" si="1"/>
        <v>1539955.8573913043</v>
      </c>
      <c r="AK55" s="15">
        <f t="shared" si="2"/>
        <v>910819.60750988068</v>
      </c>
      <c r="AL55" s="15">
        <f t="shared" si="3"/>
        <v>2682843.8339130422</v>
      </c>
    </row>
    <row r="56" spans="1:38" x14ac:dyDescent="0.2">
      <c r="A56" s="8" t="s">
        <v>73</v>
      </c>
      <c r="B56" s="7">
        <v>65020</v>
      </c>
      <c r="C56" s="9">
        <v>5.4423001247854701E-2</v>
      </c>
      <c r="D56" s="9">
        <v>5.8121595647043597E-2</v>
      </c>
      <c r="E56" s="9">
        <v>5.86442019792539E-2</v>
      </c>
      <c r="F56" s="9">
        <v>6.0723443079084199E-2</v>
      </c>
      <c r="G56" s="9">
        <v>5.8875967248308701E-2</v>
      </c>
      <c r="H56" s="9">
        <v>5.2505932371167602E-2</v>
      </c>
      <c r="I56" s="9">
        <v>5.4898739637731599E-2</v>
      </c>
      <c r="J56" s="9">
        <v>4.4585308037652397E-3</v>
      </c>
      <c r="K56" s="9">
        <v>1.2007511968462101E-2</v>
      </c>
      <c r="L56" s="9">
        <v>2.0084436042848099</v>
      </c>
      <c r="M56" s="9">
        <v>1.52186515437933</v>
      </c>
      <c r="N56" s="9">
        <v>1.5332073093887799</v>
      </c>
      <c r="O56" s="9">
        <v>1.84927536231884</v>
      </c>
      <c r="P56" s="9">
        <v>1.4463768115942</v>
      </c>
      <c r="Q56" s="12">
        <v>1.90492753623188</v>
      </c>
      <c r="R56" s="12">
        <v>1.63768115942029</v>
      </c>
      <c r="S56" s="13">
        <v>0.51399677938808397</v>
      </c>
      <c r="T56" s="13">
        <v>1.4318840579710099</v>
      </c>
      <c r="U56" s="14">
        <v>9533387</v>
      </c>
      <c r="V56" s="14">
        <v>8777815.3999999892</v>
      </c>
      <c r="W56" s="14">
        <v>10399563.199999979</v>
      </c>
      <c r="X56" s="14">
        <v>13195509.800000025</v>
      </c>
      <c r="Y56" s="14">
        <v>8646349.3999999873</v>
      </c>
      <c r="Z56" s="14">
        <v>708837.84173912997</v>
      </c>
      <c r="AA56" s="14">
        <v>537941.41043478239</v>
      </c>
      <c r="AB56" s="14">
        <v>555811.77217391261</v>
      </c>
      <c r="AC56" s="14">
        <v>925416.53272727423</v>
      </c>
      <c r="AD56" s="14">
        <v>516007.55217391276</v>
      </c>
      <c r="AE56" s="15">
        <v>1098286.9280000001</v>
      </c>
      <c r="AF56" s="15">
        <v>882180.25999999989</v>
      </c>
      <c r="AG56" s="15">
        <v>245960.08462222249</v>
      </c>
      <c r="AH56" s="15">
        <v>497222.76956521766</v>
      </c>
      <c r="AI56" s="15">
        <f t="shared" si="0"/>
        <v>-170896.43130434758</v>
      </c>
      <c r="AJ56" s="15">
        <f t="shared" si="1"/>
        <v>-153026.06956521736</v>
      </c>
      <c r="AK56" s="15">
        <f t="shared" si="2"/>
        <v>216578.69098814426</v>
      </c>
      <c r="AL56" s="15">
        <f t="shared" si="3"/>
        <v>-192830.28956521722</v>
      </c>
    </row>
    <row r="57" spans="1:38" x14ac:dyDescent="0.2">
      <c r="A57" s="8" t="s">
        <v>74</v>
      </c>
      <c r="B57" s="7">
        <v>49333</v>
      </c>
      <c r="C57" s="9">
        <v>5.6821064901399897E-2</v>
      </c>
      <c r="D57" s="9">
        <v>6.22126269720139E-2</v>
      </c>
      <c r="E57" s="9">
        <v>6.6195908429019595E-2</v>
      </c>
      <c r="F57" s="9">
        <v>7.0388261507136105E-2</v>
      </c>
      <c r="G57" s="9">
        <v>7.2901134751831895E-2</v>
      </c>
      <c r="H57" s="9">
        <v>5.4755830725954101E-2</v>
      </c>
      <c r="I57" s="9">
        <v>5.9247923511810699E-2</v>
      </c>
      <c r="J57" s="9">
        <v>4.50327977806682E-3</v>
      </c>
      <c r="K57" s="9">
        <v>1.2035540629837501E-2</v>
      </c>
      <c r="L57" s="9">
        <v>1.8707246376811599</v>
      </c>
      <c r="M57" s="9">
        <v>2.62666666666667</v>
      </c>
      <c r="N57" s="9">
        <v>3.7971014492753601</v>
      </c>
      <c r="O57" s="9">
        <v>6.5418181818181802</v>
      </c>
      <c r="P57" s="9">
        <v>9.2127536231884104</v>
      </c>
      <c r="Q57" s="12">
        <v>1.5066666666666699</v>
      </c>
      <c r="R57" s="12">
        <v>1.4</v>
      </c>
      <c r="S57" s="13">
        <v>0.42506666666666698</v>
      </c>
      <c r="T57" s="13">
        <v>1.10666666666667</v>
      </c>
      <c r="U57" s="14">
        <v>1674277</v>
      </c>
      <c r="V57" s="14">
        <v>2394336.3999999994</v>
      </c>
      <c r="W57" s="14">
        <v>2990137.5999999964</v>
      </c>
      <c r="X57" s="14">
        <v>4121366.8</v>
      </c>
      <c r="Y57" s="14">
        <v>2101412.6</v>
      </c>
      <c r="Z57" s="14">
        <v>119503.85565217391</v>
      </c>
      <c r="AA57" s="14">
        <v>230020.87999999995</v>
      </c>
      <c r="AB57" s="14">
        <v>420102.20608695666</v>
      </c>
      <c r="AC57" s="14">
        <v>964677.42545454553</v>
      </c>
      <c r="AD57" s="14">
        <v>573269.72782608715</v>
      </c>
      <c r="AE57" s="15">
        <v>118706.496</v>
      </c>
      <c r="AF57" s="15">
        <v>111134.18400000008</v>
      </c>
      <c r="AG57" s="15">
        <v>36859.471822222236</v>
      </c>
      <c r="AH57" s="15">
        <v>235982.61217391313</v>
      </c>
      <c r="AI57" s="15">
        <f t="shared" si="0"/>
        <v>110517.02434782604</v>
      </c>
      <c r="AJ57" s="15">
        <f t="shared" si="1"/>
        <v>300598.35043478274</v>
      </c>
      <c r="AK57" s="15">
        <f t="shared" si="2"/>
        <v>845173.56980237167</v>
      </c>
      <c r="AL57" s="15">
        <f t="shared" si="3"/>
        <v>453765.87217391323</v>
      </c>
    </row>
    <row r="58" spans="1:38" x14ac:dyDescent="0.2">
      <c r="A58" s="8" t="s">
        <v>75</v>
      </c>
      <c r="B58" s="7">
        <v>23596</v>
      </c>
      <c r="C58" s="9">
        <v>5.3666699114625301E-2</v>
      </c>
      <c r="D58" s="9">
        <v>6.0230267732751898E-2</v>
      </c>
      <c r="E58" s="9">
        <v>6.20538779607556E-2</v>
      </c>
      <c r="F58" s="9">
        <v>6.34498687787583E-2</v>
      </c>
      <c r="G58" s="9">
        <v>6.5340706299914703E-2</v>
      </c>
      <c r="H58" s="9">
        <v>5.2276026772470598E-2</v>
      </c>
      <c r="I58" s="9">
        <v>5.5658793650181802E-2</v>
      </c>
      <c r="J58" s="9">
        <v>3.3175552554378499E-3</v>
      </c>
      <c r="K58" s="9">
        <v>8.9611364102093506E-3</v>
      </c>
      <c r="L58" s="9">
        <v>1.69285714285714</v>
      </c>
      <c r="M58" s="9">
        <v>3.92898550724638</v>
      </c>
      <c r="N58" s="9">
        <v>5.27505175983437</v>
      </c>
      <c r="O58" s="9">
        <v>6.2833333333333403</v>
      </c>
      <c r="P58" s="9">
        <v>8.1344720496894407</v>
      </c>
      <c r="Q58" s="12">
        <v>2.1547619047619002</v>
      </c>
      <c r="R58" s="12">
        <v>2.58</v>
      </c>
      <c r="S58" s="13">
        <v>0.45904761904761898</v>
      </c>
      <c r="T58" s="13">
        <v>1.30238095238095</v>
      </c>
      <c r="U58" s="14">
        <v>53623186</v>
      </c>
      <c r="V58" s="14">
        <v>56096056.00000003</v>
      </c>
      <c r="W58" s="14">
        <v>54066730.800000079</v>
      </c>
      <c r="X58" s="14">
        <v>36411204.400000036</v>
      </c>
      <c r="Y58" s="14">
        <v>73836722.599999964</v>
      </c>
      <c r="Z58" s="14">
        <v>4384967.6608695621</v>
      </c>
      <c r="AA58" s="14">
        <v>10332363.873913035</v>
      </c>
      <c r="AB58" s="14">
        <v>12789390.495652193</v>
      </c>
      <c r="AC58" s="14">
        <v>9858543.5272727329</v>
      </c>
      <c r="AD58" s="14">
        <v>22931475.648695659</v>
      </c>
      <c r="AE58" s="15">
        <v>6197836.083999997</v>
      </c>
      <c r="AF58" s="15">
        <v>6953188.7520000013</v>
      </c>
      <c r="AG58" s="15">
        <v>1282444.7424888893</v>
      </c>
      <c r="AH58" s="15">
        <v>12587450.821739126</v>
      </c>
      <c r="AI58" s="15">
        <f t="shared" si="0"/>
        <v>5947396.2130434727</v>
      </c>
      <c r="AJ58" s="15">
        <f t="shared" si="1"/>
        <v>8404422.8347826302</v>
      </c>
      <c r="AK58" s="15">
        <f t="shared" si="2"/>
        <v>5473575.8664031709</v>
      </c>
      <c r="AL58" s="15">
        <f t="shared" si="3"/>
        <v>18546507.987826098</v>
      </c>
    </row>
    <row r="59" spans="1:38" x14ac:dyDescent="0.2">
      <c r="A59" s="8" t="s">
        <v>76</v>
      </c>
      <c r="B59" s="7">
        <v>66276</v>
      </c>
      <c r="C59" s="9">
        <v>5.6853326916139403E-2</v>
      </c>
      <c r="D59" s="9">
        <v>6.4085528307149905E-2</v>
      </c>
      <c r="E59" s="9">
        <v>6.6833559804240703E-2</v>
      </c>
      <c r="F59" s="9">
        <v>6.9042361723818502E-2</v>
      </c>
      <c r="G59" s="9">
        <v>7.1050240019609204E-2</v>
      </c>
      <c r="H59" s="9">
        <v>5.5484975482398703E-2</v>
      </c>
      <c r="I59" s="9">
        <v>5.6430883665633098E-2</v>
      </c>
      <c r="J59" s="9">
        <v>2.7933383353672299E-3</v>
      </c>
      <c r="K59" s="9">
        <v>7.7637269990085897E-3</v>
      </c>
      <c r="L59" s="9">
        <v>2.4550724637681198</v>
      </c>
      <c r="M59" s="9">
        <v>7.2028985507246404</v>
      </c>
      <c r="N59" s="9">
        <v>11.378260869565199</v>
      </c>
      <c r="O59" s="9">
        <v>15.8742424242424</v>
      </c>
      <c r="P59" s="9">
        <v>18.5811594202899</v>
      </c>
      <c r="Q59" s="12">
        <v>3.7333333333333298</v>
      </c>
      <c r="R59" s="12">
        <v>2.88</v>
      </c>
      <c r="S59" s="13">
        <v>0.624</v>
      </c>
      <c r="T59" s="13">
        <v>1.5333333333333301</v>
      </c>
      <c r="U59" s="14">
        <v>50465</v>
      </c>
      <c r="V59" s="14">
        <v>36055.4</v>
      </c>
      <c r="W59" s="14">
        <v>42790.800000000025</v>
      </c>
      <c r="X59" s="14">
        <v>52996.399999999994</v>
      </c>
      <c r="Y59" s="14">
        <v>36198.200000000004</v>
      </c>
      <c r="Z59" s="14">
        <v>4113.8347826086974</v>
      </c>
      <c r="AA59" s="14">
        <v>9773.298260869562</v>
      </c>
      <c r="AB59" s="14">
        <v>17062.593043478264</v>
      </c>
      <c r="AC59" s="14">
        <v>26615.177272727262</v>
      </c>
      <c r="AD59" s="14">
        <v>20796.811304347841</v>
      </c>
      <c r="AE59" s="15">
        <v>11938.539999999995</v>
      </c>
      <c r="AF59" s="15">
        <v>8586.4519999999975</v>
      </c>
      <c r="AG59" s="15">
        <v>1627.325244444444</v>
      </c>
      <c r="AH59" s="15">
        <v>19637.611304347829</v>
      </c>
      <c r="AI59" s="15">
        <f t="shared" si="0"/>
        <v>5659.4634782608646</v>
      </c>
      <c r="AJ59" s="15">
        <f t="shared" si="1"/>
        <v>12948.758260869567</v>
      </c>
      <c r="AK59" s="15">
        <f t="shared" si="2"/>
        <v>22501.342490118564</v>
      </c>
      <c r="AL59" s="15">
        <f t="shared" si="3"/>
        <v>16682.976521739143</v>
      </c>
    </row>
    <row r="60" spans="1:38" x14ac:dyDescent="0.2">
      <c r="A60" s="8" t="s">
        <v>77</v>
      </c>
      <c r="B60" s="7">
        <v>66381</v>
      </c>
      <c r="C60" s="9">
        <v>5.56284594430261E-2</v>
      </c>
      <c r="D60" s="9">
        <v>6.4059929797467496E-2</v>
      </c>
      <c r="E60" s="9">
        <v>6.6668678156711098E-2</v>
      </c>
      <c r="F60" s="9">
        <v>6.9126089893651405E-2</v>
      </c>
      <c r="G60" s="9">
        <v>7.0825450768723902E-2</v>
      </c>
      <c r="H60" s="9">
        <v>5.3716816093239202E-2</v>
      </c>
      <c r="I60" s="9">
        <v>5.6990089184587103E-2</v>
      </c>
      <c r="J60" s="9">
        <v>2.6614731305516898E-3</v>
      </c>
      <c r="K60" s="9">
        <v>7.0486921837162597E-3</v>
      </c>
      <c r="L60" s="9">
        <v>3.2536231884058</v>
      </c>
      <c r="M60" s="9">
        <v>8.6594202898550705</v>
      </c>
      <c r="N60" s="9">
        <v>13.7246376811594</v>
      </c>
      <c r="O60" s="9">
        <v>19.069696969696999</v>
      </c>
      <c r="P60" s="9">
        <v>22.726086956521701</v>
      </c>
      <c r="Q60" s="12">
        <v>3.92</v>
      </c>
      <c r="R60" s="12">
        <v>3.2733333333333299</v>
      </c>
      <c r="S60" s="13">
        <v>0.56607407407407395</v>
      </c>
      <c r="T60" s="13">
        <v>1.30666666666667</v>
      </c>
      <c r="U60" s="14">
        <v>18714</v>
      </c>
      <c r="V60" s="14">
        <v>15021.800000000003</v>
      </c>
      <c r="W60" s="14">
        <v>18402.600000000006</v>
      </c>
      <c r="X60" s="14">
        <v>24646.399999999991</v>
      </c>
      <c r="Y60" s="14">
        <v>14754.399999999994</v>
      </c>
      <c r="Z60" s="14">
        <v>3550.9895652173905</v>
      </c>
      <c r="AA60" s="14">
        <v>7653.0608695652172</v>
      </c>
      <c r="AB60" s="14">
        <v>12704.882608695651</v>
      </c>
      <c r="AC60" s="14">
        <v>18895.268181818181</v>
      </c>
      <c r="AD60" s="14">
        <v>12846.754782608694</v>
      </c>
      <c r="AE60" s="15">
        <v>4174.7960000000012</v>
      </c>
      <c r="AF60" s="15">
        <v>3443.9599999999996</v>
      </c>
      <c r="AG60" s="15">
        <v>584.48480000000006</v>
      </c>
      <c r="AH60" s="15">
        <v>12420.670434782605</v>
      </c>
      <c r="AI60" s="15">
        <f t="shared" si="0"/>
        <v>4102.0713043478263</v>
      </c>
      <c r="AJ60" s="15">
        <f t="shared" si="1"/>
        <v>9153.8930434782596</v>
      </c>
      <c r="AK60" s="15">
        <f t="shared" si="2"/>
        <v>15344.27861660079</v>
      </c>
      <c r="AL60" s="15">
        <f t="shared" si="3"/>
        <v>9295.7652173913029</v>
      </c>
    </row>
    <row r="61" spans="1:38" x14ac:dyDescent="0.2">
      <c r="A61" s="8" t="s">
        <v>78</v>
      </c>
      <c r="B61" s="7">
        <v>66417</v>
      </c>
      <c r="C61" s="9">
        <v>5.6122236319750197E-2</v>
      </c>
      <c r="D61" s="9">
        <v>6.3307232654770507E-2</v>
      </c>
      <c r="E61" s="9">
        <v>6.6401415343483594E-2</v>
      </c>
      <c r="F61" s="9">
        <v>6.8600601550300705E-2</v>
      </c>
      <c r="G61" s="9">
        <v>7.1019038413016905E-2</v>
      </c>
      <c r="H61" s="9">
        <v>5.3818138419948397E-2</v>
      </c>
      <c r="I61" s="9">
        <v>5.5019182432387299E-2</v>
      </c>
      <c r="J61" s="9">
        <v>2.4343990677120702E-3</v>
      </c>
      <c r="K61" s="9">
        <v>6.8409216155388098E-3</v>
      </c>
      <c r="L61" s="9">
        <v>3.00108695652174</v>
      </c>
      <c r="M61" s="9">
        <v>7.7119565217391299</v>
      </c>
      <c r="N61" s="9">
        <v>11.959782608695701</v>
      </c>
      <c r="O61" s="9">
        <v>16.4954545454545</v>
      </c>
      <c r="P61" s="9">
        <v>19.746739130434801</v>
      </c>
      <c r="Q61" s="12">
        <v>4.08</v>
      </c>
      <c r="R61" s="12">
        <v>3.415</v>
      </c>
      <c r="S61" s="13">
        <v>0.59677777777777796</v>
      </c>
      <c r="T61" s="13">
        <v>1.575</v>
      </c>
      <c r="U61" s="14">
        <v>5274</v>
      </c>
      <c r="V61" s="14">
        <v>4093.8000000000029</v>
      </c>
      <c r="W61" s="14">
        <v>4914.3999999999987</v>
      </c>
      <c r="X61" s="14">
        <v>6317.2000000000016</v>
      </c>
      <c r="Y61" s="14">
        <v>4084.2000000000003</v>
      </c>
      <c r="Z61" s="14">
        <v>869.38521739130431</v>
      </c>
      <c r="AA61" s="14">
        <v>1779.0104347826093</v>
      </c>
      <c r="AB61" s="14">
        <v>2894.1547826086967</v>
      </c>
      <c r="AC61" s="14">
        <v>4257.4000000000015</v>
      </c>
      <c r="AD61" s="14">
        <v>3056.9399999999987</v>
      </c>
      <c r="AE61" s="15">
        <v>1278.2960000000012</v>
      </c>
      <c r="AF61" s="15">
        <v>1039.3360000000002</v>
      </c>
      <c r="AG61" s="15">
        <v>157.89795555555565</v>
      </c>
      <c r="AH61" s="15">
        <v>2939.4495652173905</v>
      </c>
      <c r="AI61" s="15">
        <f t="shared" si="0"/>
        <v>909.625217391305</v>
      </c>
      <c r="AJ61" s="15">
        <f t="shared" si="1"/>
        <v>2024.7695652173925</v>
      </c>
      <c r="AK61" s="15">
        <f t="shared" si="2"/>
        <v>3388.0147826086973</v>
      </c>
      <c r="AL61" s="15">
        <f t="shared" si="3"/>
        <v>2187.5547826086945</v>
      </c>
    </row>
    <row r="62" spans="1:38" x14ac:dyDescent="0.2">
      <c r="A62" s="8" t="s">
        <v>79</v>
      </c>
      <c r="B62" s="7">
        <v>49686</v>
      </c>
      <c r="C62" s="9">
        <v>5.5105372372494001E-2</v>
      </c>
      <c r="D62" s="9">
        <v>6.3420252204282698E-2</v>
      </c>
      <c r="E62" s="9">
        <v>6.6088013360301304E-2</v>
      </c>
      <c r="F62" s="9">
        <v>7.1955243718228798E-2</v>
      </c>
      <c r="G62" s="9">
        <v>7.3864796664435503E-2</v>
      </c>
      <c r="H62" s="9">
        <v>5.3176320161112497E-2</v>
      </c>
      <c r="I62" s="9">
        <v>5.6205111606732597E-2</v>
      </c>
      <c r="J62" s="9">
        <v>4.2195742992533498E-3</v>
      </c>
      <c r="K62" s="9">
        <v>1.1717271631992E-2</v>
      </c>
      <c r="L62" s="9">
        <v>1.42173913043478</v>
      </c>
      <c r="M62" s="9">
        <v>3.8546583850931699</v>
      </c>
      <c r="N62" s="9">
        <v>5.1167701863354003</v>
      </c>
      <c r="O62" s="9">
        <v>9.5824675324675308</v>
      </c>
      <c r="P62" s="9">
        <v>11.8645962732919</v>
      </c>
      <c r="Q62" s="12">
        <v>2.0314285714285698</v>
      </c>
      <c r="R62" s="12">
        <v>2.4685714285714302</v>
      </c>
      <c r="S62" s="13">
        <v>0.62774603174603205</v>
      </c>
      <c r="T62" s="13">
        <v>1.54857142857143</v>
      </c>
      <c r="U62" s="14">
        <v>3260492</v>
      </c>
      <c r="V62" s="14">
        <v>3409531.5999999987</v>
      </c>
      <c r="W62" s="14">
        <v>4174125.5999999978</v>
      </c>
      <c r="X62" s="14">
        <v>6019293.9999999963</v>
      </c>
      <c r="Y62" s="14">
        <v>2986548.6</v>
      </c>
      <c r="Z62" s="14">
        <v>62504.240869565212</v>
      </c>
      <c r="AA62" s="14">
        <v>161642.75130434782</v>
      </c>
      <c r="AB62" s="14">
        <v>277075.41391304357</v>
      </c>
      <c r="AC62" s="14">
        <v>789864.71272727335</v>
      </c>
      <c r="AD62" s="14">
        <v>357938.07043478254</v>
      </c>
      <c r="AE62" s="15">
        <v>399493.49200000009</v>
      </c>
      <c r="AF62" s="15">
        <v>414905.3400000002</v>
      </c>
      <c r="AG62" s="15">
        <v>76240.562933333305</v>
      </c>
      <c r="AH62" s="15">
        <v>239916.32695652187</v>
      </c>
      <c r="AI62" s="15">
        <f t="shared" si="0"/>
        <v>99138.510434782613</v>
      </c>
      <c r="AJ62" s="15">
        <f t="shared" si="1"/>
        <v>214571.17304347834</v>
      </c>
      <c r="AK62" s="15">
        <f t="shared" si="2"/>
        <v>727360.47185770818</v>
      </c>
      <c r="AL62" s="15">
        <f t="shared" si="3"/>
        <v>295433.82956521731</v>
      </c>
    </row>
    <row r="63" spans="1:38" x14ac:dyDescent="0.2">
      <c r="A63" s="8" t="s">
        <v>80</v>
      </c>
      <c r="B63" s="7">
        <v>66644</v>
      </c>
      <c r="C63" s="9">
        <v>5.57391149752514E-2</v>
      </c>
      <c r="D63" s="9">
        <v>6.3267586885075194E-2</v>
      </c>
      <c r="E63" s="9">
        <v>6.6665121504639394E-2</v>
      </c>
      <c r="F63" s="9">
        <v>6.94689419425705E-2</v>
      </c>
      <c r="G63" s="9">
        <v>7.0707217289509905E-2</v>
      </c>
      <c r="H63" s="9">
        <v>5.2772319766650699E-2</v>
      </c>
      <c r="I63" s="9">
        <v>5.1937624111791598E-2</v>
      </c>
      <c r="J63" s="9">
        <v>4.0789025304778098E-3</v>
      </c>
      <c r="K63" s="9">
        <v>1.1374692953325501E-2</v>
      </c>
      <c r="L63" s="9">
        <v>2.4408026755852799</v>
      </c>
      <c r="M63" s="9">
        <v>6.8167224080267603</v>
      </c>
      <c r="N63" s="9">
        <v>10.9571906354515</v>
      </c>
      <c r="O63" s="9">
        <v>15.0555944055944</v>
      </c>
      <c r="P63" s="9">
        <v>17.696989966555201</v>
      </c>
      <c r="Q63" s="12">
        <v>2.1723076923076898</v>
      </c>
      <c r="R63" s="12">
        <v>2.0292307692307698</v>
      </c>
      <c r="S63" s="13">
        <v>0.49029059829059801</v>
      </c>
      <c r="T63" s="13">
        <v>1.3446153846153801</v>
      </c>
      <c r="U63" s="14">
        <v>23261</v>
      </c>
      <c r="V63" s="14">
        <v>20165</v>
      </c>
      <c r="W63" s="14">
        <v>24415.399999999932</v>
      </c>
      <c r="X63" s="14">
        <v>33760.599999999904</v>
      </c>
      <c r="Y63" s="14">
        <v>20049.800000000025</v>
      </c>
      <c r="Z63" s="14">
        <v>2355.5104347826136</v>
      </c>
      <c r="AA63" s="14">
        <v>5764.9078260869546</v>
      </c>
      <c r="AB63" s="14">
        <v>10517.833913043483</v>
      </c>
      <c r="AC63" s="14">
        <v>17044.675454545464</v>
      </c>
      <c r="AD63" s="14">
        <v>11843.594782608683</v>
      </c>
      <c r="AE63" s="15">
        <v>2205.1320000000001</v>
      </c>
      <c r="AF63" s="15">
        <v>2035.568</v>
      </c>
      <c r="AG63" s="15">
        <v>597.50195555555536</v>
      </c>
      <c r="AH63" s="15">
        <v>10027.643478260876</v>
      </c>
      <c r="AI63" s="15">
        <f t="shared" si="0"/>
        <v>3409.397391304341</v>
      </c>
      <c r="AJ63" s="15">
        <f t="shared" si="1"/>
        <v>8162.3234782608697</v>
      </c>
      <c r="AK63" s="15">
        <f t="shared" si="2"/>
        <v>14689.165019762851</v>
      </c>
      <c r="AL63" s="15">
        <f t="shared" si="3"/>
        <v>9488.0843478260686</v>
      </c>
    </row>
    <row r="64" spans="1:38" x14ac:dyDescent="0.2">
      <c r="A64" s="8" t="s">
        <v>81</v>
      </c>
      <c r="B64" s="7">
        <v>66648</v>
      </c>
      <c r="C64" s="9">
        <v>5.6839667397218102E-2</v>
      </c>
      <c r="D64" s="9">
        <v>6.3822510242608904E-2</v>
      </c>
      <c r="E64" s="9">
        <v>6.5916212088039203E-2</v>
      </c>
      <c r="F64" s="9">
        <v>6.8412731175833005E-2</v>
      </c>
      <c r="G64" s="9">
        <v>7.0292588414550605E-2</v>
      </c>
      <c r="H64" s="9">
        <v>5.4232713287708401E-2</v>
      </c>
      <c r="I64" s="9">
        <v>5.7752615237914098E-2</v>
      </c>
      <c r="J64" s="9">
        <v>2.0697911910305899E-3</v>
      </c>
      <c r="K64" s="9">
        <v>5.6775774198396098E-3</v>
      </c>
      <c r="L64" s="9">
        <v>2.6663043478260899</v>
      </c>
      <c r="M64" s="9">
        <v>5.7391304347826102</v>
      </c>
      <c r="N64" s="9">
        <v>8.1576086956521703</v>
      </c>
      <c r="O64" s="9">
        <v>10.824999999999999</v>
      </c>
      <c r="P64" s="9">
        <v>13.502173913043499</v>
      </c>
      <c r="Q64" s="12">
        <v>3.7050000000000001</v>
      </c>
      <c r="R64" s="12">
        <v>4.5250000000000004</v>
      </c>
      <c r="S64" s="13">
        <v>0.46911111111111098</v>
      </c>
      <c r="T64" s="13">
        <v>1.32</v>
      </c>
      <c r="U64" s="14">
        <v>772</v>
      </c>
      <c r="V64" s="14">
        <v>647.00000000000011</v>
      </c>
      <c r="W64" s="14">
        <v>729.60000000000014</v>
      </c>
      <c r="X64" s="14">
        <v>959.99999999999989</v>
      </c>
      <c r="Y64" s="14">
        <v>647</v>
      </c>
      <c r="Z64" s="14">
        <v>122.90695652173909</v>
      </c>
      <c r="AA64" s="14">
        <v>239.31739130434775</v>
      </c>
      <c r="AB64" s="14">
        <v>361.39130434782624</v>
      </c>
      <c r="AC64" s="14">
        <v>569.78272727272736</v>
      </c>
      <c r="AD64" s="14">
        <v>464.39826086956538</v>
      </c>
      <c r="AE64" s="15">
        <v>137.33599999999993</v>
      </c>
      <c r="AF64" s="15">
        <v>162.25599999999997</v>
      </c>
      <c r="AG64" s="15">
        <v>22.222666666666658</v>
      </c>
      <c r="AH64" s="15">
        <v>376.75826086956533</v>
      </c>
      <c r="AI64" s="15">
        <f t="shared" si="0"/>
        <v>116.41043478260866</v>
      </c>
      <c r="AJ64" s="15">
        <f t="shared" si="1"/>
        <v>238.48434782608714</v>
      </c>
      <c r="AK64" s="15">
        <f t="shared" si="2"/>
        <v>446.87577075098829</v>
      </c>
      <c r="AL64" s="15">
        <f t="shared" si="3"/>
        <v>341.49130434782626</v>
      </c>
    </row>
    <row r="65" spans="1:38" x14ac:dyDescent="0.2">
      <c r="A65" s="8" t="s">
        <v>82</v>
      </c>
      <c r="B65" s="7">
        <v>6736</v>
      </c>
      <c r="C65" s="9">
        <v>5.2879991157576099E-2</v>
      </c>
      <c r="D65" s="9">
        <v>6.3804658923176702E-2</v>
      </c>
      <c r="E65" s="9">
        <v>6.2791363314603305E-2</v>
      </c>
      <c r="F65" s="9">
        <v>6.5250758894691299E-2</v>
      </c>
      <c r="G65" s="9">
        <v>6.7451790003539694E-2</v>
      </c>
      <c r="H65" s="9">
        <v>4.9961600441343602E-2</v>
      </c>
      <c r="I65" s="9">
        <v>4.8277476012036399E-2</v>
      </c>
      <c r="J65" s="9">
        <v>5.4716649545114597E-3</v>
      </c>
      <c r="K65" s="9">
        <v>1.5152855027396399E-2</v>
      </c>
      <c r="L65" s="9">
        <v>0.76304347826086905</v>
      </c>
      <c r="M65" s="9">
        <v>1.2521739130434799</v>
      </c>
      <c r="N65" s="9">
        <v>1.1253623188405799</v>
      </c>
      <c r="O65" s="9">
        <v>1.1064393939393899</v>
      </c>
      <c r="P65" s="9">
        <v>1.1576086956521701</v>
      </c>
      <c r="Q65" s="12">
        <v>0.65666666666666695</v>
      </c>
      <c r="R65" s="12">
        <v>0.68500000000000005</v>
      </c>
      <c r="S65" s="13">
        <v>0.27285185185185201</v>
      </c>
      <c r="T65" s="13">
        <v>0.86833333333333296</v>
      </c>
      <c r="U65" s="14">
        <v>441655</v>
      </c>
      <c r="V65" s="14">
        <v>373505.00000000047</v>
      </c>
      <c r="W65" s="14">
        <v>435024.59999999945</v>
      </c>
      <c r="X65" s="14">
        <v>447840.20000000013</v>
      </c>
      <c r="Y65" s="14">
        <v>405111.80000000028</v>
      </c>
      <c r="Z65" s="14">
        <v>4817.7252173913048</v>
      </c>
      <c r="AA65" s="14">
        <v>5651.5113043478277</v>
      </c>
      <c r="AB65" s="14">
        <v>6128.8643478260892</v>
      </c>
      <c r="AC65" s="14">
        <v>6822.72818181818</v>
      </c>
      <c r="AD65" s="14">
        <v>7537.8513043478251</v>
      </c>
      <c r="AE65" s="15">
        <v>17722.784000000014</v>
      </c>
      <c r="AF65" s="15">
        <v>16815.215999999971</v>
      </c>
      <c r="AG65" s="15">
        <v>7914.5095111111123</v>
      </c>
      <c r="AH65" s="15">
        <v>7190.8652173913051</v>
      </c>
      <c r="AI65" s="15">
        <f t="shared" si="0"/>
        <v>833.78608695652292</v>
      </c>
      <c r="AJ65" s="15">
        <f t="shared" si="1"/>
        <v>1311.1391304347844</v>
      </c>
      <c r="AK65" s="15">
        <f t="shared" si="2"/>
        <v>2005.0029644268752</v>
      </c>
      <c r="AL65" s="15">
        <f t="shared" si="3"/>
        <v>2720.1260869565203</v>
      </c>
    </row>
    <row r="66" spans="1:38" x14ac:dyDescent="0.2">
      <c r="A66" s="8" t="s">
        <v>83</v>
      </c>
      <c r="B66" s="7">
        <v>66779</v>
      </c>
      <c r="C66" s="9">
        <v>5.5728399722852102E-2</v>
      </c>
      <c r="D66" s="9">
        <v>6.1862344490767898E-2</v>
      </c>
      <c r="E66" s="9">
        <v>6.3623594641841502E-2</v>
      </c>
      <c r="F66" s="9">
        <v>6.6583954118456398E-2</v>
      </c>
      <c r="G66" s="9">
        <v>6.8519096984508698E-2</v>
      </c>
      <c r="H66" s="9">
        <v>5.1709872043921697E-2</v>
      </c>
      <c r="I66" s="9">
        <v>5.4666969693281803E-2</v>
      </c>
      <c r="J66" s="9">
        <v>4.0045671065645399E-3</v>
      </c>
      <c r="K66" s="9">
        <v>1.10407023161944E-2</v>
      </c>
      <c r="L66" s="9">
        <v>2.2418972332015801</v>
      </c>
      <c r="M66" s="9">
        <v>4.7573122529644296</v>
      </c>
      <c r="N66" s="9">
        <v>5.9051383399209501</v>
      </c>
      <c r="O66" s="9">
        <v>8.0776859504132208</v>
      </c>
      <c r="P66" s="9">
        <v>9.3699604743083</v>
      </c>
      <c r="Q66" s="12">
        <v>1.89818181818182</v>
      </c>
      <c r="R66" s="12">
        <v>1.7163636363636401</v>
      </c>
      <c r="S66" s="13">
        <v>0.37559595959595998</v>
      </c>
      <c r="T66" s="13">
        <v>1.0654545454545501</v>
      </c>
      <c r="U66" s="14">
        <v>37709</v>
      </c>
      <c r="V66" s="14">
        <v>33549.000000000015</v>
      </c>
      <c r="W66" s="14">
        <v>41512.40000000006</v>
      </c>
      <c r="X66" s="14">
        <v>55344.600000000064</v>
      </c>
      <c r="Y66" s="14">
        <v>33749.800000000039</v>
      </c>
      <c r="Z66" s="14">
        <v>3844.5895652173886</v>
      </c>
      <c r="AA66" s="14">
        <v>7711.4826086956527</v>
      </c>
      <c r="AB66" s="14">
        <v>11513.848695652179</v>
      </c>
      <c r="AC66" s="14">
        <v>19166.932727272724</v>
      </c>
      <c r="AD66" s="14">
        <v>14138.947826086956</v>
      </c>
      <c r="AE66" s="15">
        <v>3850.9919999999979</v>
      </c>
      <c r="AF66" s="15">
        <v>3311.4600000000005</v>
      </c>
      <c r="AG66" s="15">
        <v>891.96791111111042</v>
      </c>
      <c r="AH66" s="15">
        <v>10246.354782608698</v>
      </c>
      <c r="AI66" s="15">
        <f t="shared" si="0"/>
        <v>3866.8930434782642</v>
      </c>
      <c r="AJ66" s="15">
        <f t="shared" si="1"/>
        <v>7669.2591304347907</v>
      </c>
      <c r="AK66" s="15">
        <f t="shared" si="2"/>
        <v>15322.343162055335</v>
      </c>
      <c r="AL66" s="15">
        <f t="shared" si="3"/>
        <v>10294.358260869569</v>
      </c>
    </row>
    <row r="67" spans="1:38" x14ac:dyDescent="0.2">
      <c r="A67" s="8" t="s">
        <v>84</v>
      </c>
      <c r="B67" s="7">
        <v>66834</v>
      </c>
      <c r="C67" s="9">
        <v>5.4654629629629602E-2</v>
      </c>
      <c r="D67" s="9">
        <v>6.1215079365079403E-2</v>
      </c>
      <c r="E67" s="9">
        <v>6.1816571468654803E-2</v>
      </c>
      <c r="F67" s="9">
        <v>6.3082065696648995E-2</v>
      </c>
      <c r="G67" s="9">
        <v>6.6634091550424907E-2</v>
      </c>
      <c r="H67" s="9">
        <v>5.4087814418696797E-2</v>
      </c>
      <c r="I67" s="9">
        <v>5.9687698412698401E-2</v>
      </c>
      <c r="J67" s="9">
        <v>3.54552322868769E-3</v>
      </c>
      <c r="K67" s="9">
        <v>9.6763888888889097E-3</v>
      </c>
      <c r="L67" s="9">
        <v>0.90869565217391302</v>
      </c>
      <c r="M67" s="9">
        <v>1.7304347826087001</v>
      </c>
      <c r="N67" s="9">
        <v>1.9130434782608701</v>
      </c>
      <c r="O67" s="9">
        <v>2.4045454545454499</v>
      </c>
      <c r="P67" s="9">
        <v>3.0521739130434802</v>
      </c>
      <c r="Q67" s="12">
        <v>2.16</v>
      </c>
      <c r="R67" s="12">
        <v>2.1</v>
      </c>
      <c r="S67" s="13">
        <v>0.51466666666666705</v>
      </c>
      <c r="T67" s="13">
        <v>1.48</v>
      </c>
      <c r="U67" s="14">
        <v>4417</v>
      </c>
      <c r="V67" s="14">
        <v>3809.6000000000004</v>
      </c>
      <c r="W67" s="14">
        <v>4686.1999999999989</v>
      </c>
      <c r="X67" s="14">
        <v>6336.7999999999993</v>
      </c>
      <c r="Y67" s="14">
        <v>3753.8</v>
      </c>
      <c r="Z67" s="14">
        <v>81.031304347826094</v>
      </c>
      <c r="AA67" s="14">
        <v>162.33130434782609</v>
      </c>
      <c r="AB67" s="14">
        <v>216.19739130434778</v>
      </c>
      <c r="AC67" s="14">
        <v>391.0227272727272</v>
      </c>
      <c r="AD67" s="14">
        <v>361.99826086956523</v>
      </c>
      <c r="AE67" s="15">
        <v>411.77599999999995</v>
      </c>
      <c r="AF67" s="15">
        <v>379.57600000000008</v>
      </c>
      <c r="AG67" s="15">
        <v>96.288800000000037</v>
      </c>
      <c r="AH67" s="15">
        <v>197.40695652173915</v>
      </c>
      <c r="AI67" s="15">
        <f t="shared" si="0"/>
        <v>81.3</v>
      </c>
      <c r="AJ67" s="15">
        <f t="shared" si="1"/>
        <v>135.16608695652167</v>
      </c>
      <c r="AK67" s="15">
        <f t="shared" si="2"/>
        <v>309.99142292490109</v>
      </c>
      <c r="AL67" s="15">
        <f t="shared" si="3"/>
        <v>280.96695652173912</v>
      </c>
    </row>
    <row r="68" spans="1:38" x14ac:dyDescent="0.2">
      <c r="A68" s="8" t="s">
        <v>85</v>
      </c>
      <c r="B68" s="7">
        <v>66847</v>
      </c>
      <c r="C68" s="9">
        <v>5.5478822166432698E-2</v>
      </c>
      <c r="D68" s="9">
        <v>6.1731361662257497E-2</v>
      </c>
      <c r="E68" s="9">
        <v>6.2212384202107403E-2</v>
      </c>
      <c r="F68" s="9">
        <v>6.5434492721013607E-2</v>
      </c>
      <c r="G68" s="9">
        <v>6.7466827209645794E-2</v>
      </c>
      <c r="H68" s="9">
        <v>5.6288805985939903E-2</v>
      </c>
      <c r="I68" s="9">
        <v>5.7343319639282998E-2</v>
      </c>
      <c r="J68" s="9">
        <v>3.8817433019343399E-3</v>
      </c>
      <c r="K68" s="9">
        <v>1.0789267823729199E-2</v>
      </c>
      <c r="L68" s="9">
        <v>1.4111801242236</v>
      </c>
      <c r="M68" s="9">
        <v>2.3465838509316801</v>
      </c>
      <c r="N68" s="9">
        <v>2.6745341614906799</v>
      </c>
      <c r="O68" s="9">
        <v>3.3350649350649402</v>
      </c>
      <c r="P68" s="9">
        <v>4.2397515527950302</v>
      </c>
      <c r="Q68" s="12">
        <v>2.29142857142857</v>
      </c>
      <c r="R68" s="12">
        <v>2.52</v>
      </c>
      <c r="S68" s="13">
        <v>0.47034920634920602</v>
      </c>
      <c r="T68" s="13">
        <v>1.25714285714286</v>
      </c>
      <c r="U68" s="14">
        <v>18985</v>
      </c>
      <c r="V68" s="14">
        <v>16515.200000000004</v>
      </c>
      <c r="W68" s="14">
        <v>20407.400000000001</v>
      </c>
      <c r="X68" s="14">
        <v>28123.599999999995</v>
      </c>
      <c r="Y68" s="14">
        <v>16152.000000000004</v>
      </c>
      <c r="Z68" s="14">
        <v>753.84434782608673</v>
      </c>
      <c r="AA68" s="14">
        <v>1149.5982608695654</v>
      </c>
      <c r="AB68" s="14">
        <v>1701.1408695652171</v>
      </c>
      <c r="AC68" s="14">
        <v>2830.8027272727268</v>
      </c>
      <c r="AD68" s="14">
        <v>2295.8886956521742</v>
      </c>
      <c r="AE68" s="15">
        <v>1872.0280000000007</v>
      </c>
      <c r="AF68" s="15">
        <v>2038.4000000000003</v>
      </c>
      <c r="AG68" s="15">
        <v>445.7822222222224</v>
      </c>
      <c r="AH68" s="15">
        <v>1567.5843478260867</v>
      </c>
      <c r="AI68" s="15">
        <f t="shared" ref="AI68:AI131" si="4">AA68-Z68</f>
        <v>395.75391304347863</v>
      </c>
      <c r="AJ68" s="15">
        <f t="shared" ref="AJ68:AJ131" si="5">AB68-Z68</f>
        <v>947.29652173913041</v>
      </c>
      <c r="AK68" s="15">
        <f t="shared" ref="AK68:AK131" si="6">AC68-Z68</f>
        <v>2076.9583794466398</v>
      </c>
      <c r="AL68" s="15">
        <f t="shared" ref="AL68:AL131" si="7">AD68-Z68</f>
        <v>1542.0443478260875</v>
      </c>
    </row>
    <row r="69" spans="1:38" x14ac:dyDescent="0.2">
      <c r="A69" s="8" t="s">
        <v>86</v>
      </c>
      <c r="B69" s="7">
        <v>51875</v>
      </c>
      <c r="C69" s="9">
        <v>5.5306785345924599E-2</v>
      </c>
      <c r="D69" s="9">
        <v>6.1857223139071403E-2</v>
      </c>
      <c r="E69" s="9">
        <v>6.4246546256943204E-2</v>
      </c>
      <c r="F69" s="9">
        <v>6.8423046162446502E-2</v>
      </c>
      <c r="G69" s="9">
        <v>7.0430382119241103E-2</v>
      </c>
      <c r="H69" s="9">
        <v>5.35848692959481E-2</v>
      </c>
      <c r="I69" s="9">
        <v>5.7685792204823297E-2</v>
      </c>
      <c r="J69" s="9">
        <v>4.6275416091189001E-3</v>
      </c>
      <c r="K69" s="9">
        <v>1.2129993288261901E-2</v>
      </c>
      <c r="L69" s="9">
        <v>1.53113043478261</v>
      </c>
      <c r="M69" s="9">
        <v>1.68660869565217</v>
      </c>
      <c r="N69" s="9">
        <v>1.9067826086956501</v>
      </c>
      <c r="O69" s="9">
        <v>2.9301818181818202</v>
      </c>
      <c r="P69" s="9">
        <v>3.7182608695652202</v>
      </c>
      <c r="Q69" s="12">
        <v>1.2911999999999999</v>
      </c>
      <c r="R69" s="12">
        <v>1.8976</v>
      </c>
      <c r="S69" s="13">
        <v>0.35811555555555602</v>
      </c>
      <c r="T69" s="13">
        <v>0.9728</v>
      </c>
      <c r="U69" s="14">
        <v>4306192</v>
      </c>
      <c r="V69" s="14">
        <v>6510802.1999999983</v>
      </c>
      <c r="W69" s="14">
        <v>8051533.4000000022</v>
      </c>
      <c r="X69" s="14">
        <v>11700149.599999996</v>
      </c>
      <c r="Y69" s="14">
        <v>5792286.400000006</v>
      </c>
      <c r="Z69" s="14">
        <v>182994.50173913044</v>
      </c>
      <c r="AA69" s="14">
        <v>337977.00956521719</v>
      </c>
      <c r="AB69" s="14">
        <v>488824.53652173909</v>
      </c>
      <c r="AC69" s="14">
        <v>1048112.120000001</v>
      </c>
      <c r="AD69" s="14">
        <v>641428.51217391295</v>
      </c>
      <c r="AE69" s="15">
        <v>254189.96400000001</v>
      </c>
      <c r="AF69" s="15">
        <v>356252.58399999986</v>
      </c>
      <c r="AG69" s="15">
        <v>87579.426577777776</v>
      </c>
      <c r="AH69" s="15">
        <v>253547.65565217368</v>
      </c>
      <c r="AI69" s="15">
        <f t="shared" si="4"/>
        <v>154982.50782608674</v>
      </c>
      <c r="AJ69" s="15">
        <f t="shared" si="5"/>
        <v>305830.03478260862</v>
      </c>
      <c r="AK69" s="15">
        <f t="shared" si="6"/>
        <v>865117.61826087057</v>
      </c>
      <c r="AL69" s="15">
        <f t="shared" si="7"/>
        <v>458434.01043478248</v>
      </c>
    </row>
    <row r="70" spans="1:38" x14ac:dyDescent="0.2">
      <c r="A70" s="8" t="s">
        <v>87</v>
      </c>
      <c r="B70" s="7">
        <v>50531</v>
      </c>
      <c r="C70" s="9">
        <v>5.4484194986095899E-2</v>
      </c>
      <c r="D70" s="9">
        <v>6.3700461955152402E-2</v>
      </c>
      <c r="E70" s="9">
        <v>6.5574354400009194E-2</v>
      </c>
      <c r="F70" s="9">
        <v>6.8256225515823304E-2</v>
      </c>
      <c r="G70" s="9">
        <v>7.0484177923456001E-2</v>
      </c>
      <c r="H70" s="9">
        <v>5.3772857363895303E-2</v>
      </c>
      <c r="I70" s="9">
        <v>5.6735581282647003E-2</v>
      </c>
      <c r="J70" s="9">
        <v>3.38592708247837E-3</v>
      </c>
      <c r="K70" s="9">
        <v>9.2220505002970094E-3</v>
      </c>
      <c r="L70" s="9">
        <v>2.1556521739130399</v>
      </c>
      <c r="M70" s="9">
        <v>2.2834782608695599</v>
      </c>
      <c r="N70" s="9">
        <v>2.7573913043478302</v>
      </c>
      <c r="O70" s="9">
        <v>4.5890909090909098</v>
      </c>
      <c r="P70" s="9">
        <v>7.3608695652173903</v>
      </c>
      <c r="Q70" s="12">
        <v>2.3959999999999999</v>
      </c>
      <c r="R70" s="12">
        <v>2.7919999999999998</v>
      </c>
      <c r="S70" s="13">
        <v>0.54071111111111103</v>
      </c>
      <c r="T70" s="13">
        <v>1.6160000000000001</v>
      </c>
      <c r="U70" s="14">
        <v>1646006</v>
      </c>
      <c r="V70" s="14">
        <v>2685735.1999999993</v>
      </c>
      <c r="W70" s="14">
        <v>3319036.7999999993</v>
      </c>
      <c r="X70" s="14">
        <v>4203824.4000000013</v>
      </c>
      <c r="Y70" s="14">
        <v>2540385.4</v>
      </c>
      <c r="Z70" s="14">
        <v>108894.90086956526</v>
      </c>
      <c r="AA70" s="14">
        <v>184668.18173913038</v>
      </c>
      <c r="AB70" s="14">
        <v>281477.90608695638</v>
      </c>
      <c r="AC70" s="14">
        <v>548299.32181818201</v>
      </c>
      <c r="AD70" s="14">
        <v>429806.04521739163</v>
      </c>
      <c r="AE70" s="15">
        <v>189641.61999999994</v>
      </c>
      <c r="AF70" s="15">
        <v>219324.25199999989</v>
      </c>
      <c r="AG70" s="15">
        <v>42905.479288888899</v>
      </c>
      <c r="AH70" s="15">
        <v>152636.46000000008</v>
      </c>
      <c r="AI70" s="15">
        <f t="shared" si="4"/>
        <v>75773.280869565118</v>
      </c>
      <c r="AJ70" s="15">
        <f t="shared" si="5"/>
        <v>172583.00521739112</v>
      </c>
      <c r="AK70" s="15">
        <f t="shared" si="6"/>
        <v>439404.42094861675</v>
      </c>
      <c r="AL70" s="15">
        <f t="shared" si="7"/>
        <v>320911.14434782637</v>
      </c>
    </row>
    <row r="71" spans="1:38" x14ac:dyDescent="0.2">
      <c r="A71" s="8" t="s">
        <v>88</v>
      </c>
      <c r="B71" s="7">
        <v>28466</v>
      </c>
      <c r="C71" s="9">
        <v>5.4360451107744699E-2</v>
      </c>
      <c r="D71" s="9">
        <v>6.0518637919938001E-2</v>
      </c>
      <c r="E71" s="9">
        <v>6.3296420242571802E-2</v>
      </c>
      <c r="F71" s="9">
        <v>6.1755904423716299E-2</v>
      </c>
      <c r="G71" s="9">
        <v>6.3469065037926195E-2</v>
      </c>
      <c r="H71" s="9">
        <v>5.29127591261013E-2</v>
      </c>
      <c r="I71" s="9">
        <v>5.5544912420474199E-2</v>
      </c>
      <c r="J71" s="9">
        <v>5.6990520035837596E-3</v>
      </c>
      <c r="K71" s="9">
        <v>1.53427825443684E-2</v>
      </c>
      <c r="L71" s="9">
        <v>1.0723602484472099</v>
      </c>
      <c r="M71" s="9">
        <v>1.0734472049689401</v>
      </c>
      <c r="N71" s="9">
        <v>1.04968944099379</v>
      </c>
      <c r="O71" s="9">
        <v>1.1000000000000001</v>
      </c>
      <c r="P71" s="9">
        <v>1.1485248447205001</v>
      </c>
      <c r="Q71" s="12">
        <v>0.60357142857142898</v>
      </c>
      <c r="R71" s="12">
        <v>0.72321428571428603</v>
      </c>
      <c r="S71" s="13">
        <v>0.36641269841269802</v>
      </c>
      <c r="T71" s="13">
        <v>0.96857142857142797</v>
      </c>
      <c r="U71" s="14">
        <v>3698181</v>
      </c>
      <c r="V71" s="14">
        <v>3064759.9999999977</v>
      </c>
      <c r="W71" s="14">
        <v>3640754.2000000062</v>
      </c>
      <c r="X71" s="14">
        <v>4159785.9999999828</v>
      </c>
      <c r="Y71" s="14">
        <v>3255497.0000000121</v>
      </c>
      <c r="Z71" s="14">
        <v>214311.31130434823</v>
      </c>
      <c r="AA71" s="14">
        <v>172699.63043478251</v>
      </c>
      <c r="AB71" s="14">
        <v>184720.83826086979</v>
      </c>
      <c r="AC71" s="14">
        <v>222830.17727272716</v>
      </c>
      <c r="AD71" s="14">
        <v>188374.12260869643</v>
      </c>
      <c r="AE71" s="15">
        <v>118889.3639999998</v>
      </c>
      <c r="AF71" s="15">
        <v>143459.30000000048</v>
      </c>
      <c r="AG71" s="15">
        <v>76693.046577778063</v>
      </c>
      <c r="AH71" s="15">
        <v>185570.17913043464</v>
      </c>
      <c r="AI71" s="15">
        <f t="shared" si="4"/>
        <v>-41611.680869565724</v>
      </c>
      <c r="AJ71" s="15">
        <f t="shared" si="5"/>
        <v>-29590.473043478443</v>
      </c>
      <c r="AK71" s="15">
        <f t="shared" si="6"/>
        <v>8518.8659683789301</v>
      </c>
      <c r="AL71" s="15">
        <f t="shared" si="7"/>
        <v>-25937.188695651799</v>
      </c>
    </row>
    <row r="72" spans="1:38" x14ac:dyDescent="0.2">
      <c r="A72" s="8" t="s">
        <v>89</v>
      </c>
      <c r="B72" s="7">
        <v>51516</v>
      </c>
      <c r="C72" s="9">
        <v>5.4295779518472101E-2</v>
      </c>
      <c r="D72" s="9">
        <v>6.0562013272324598E-2</v>
      </c>
      <c r="E72" s="9">
        <v>5.8875092206128202E-2</v>
      </c>
      <c r="F72" s="9">
        <v>6.0237736764655297E-2</v>
      </c>
      <c r="G72" s="9">
        <v>6.3880464622608393E-2</v>
      </c>
      <c r="H72" s="9">
        <v>5.8401993791215197E-2</v>
      </c>
      <c r="I72" s="9">
        <v>5.8598895519788398E-2</v>
      </c>
      <c r="J72" s="9">
        <v>3.5532977712336399E-3</v>
      </c>
      <c r="K72" s="9">
        <v>9.5888359608439101E-3</v>
      </c>
      <c r="L72" s="9">
        <v>1.50022883295194</v>
      </c>
      <c r="M72" s="9">
        <v>1.5675057208237999</v>
      </c>
      <c r="N72" s="9">
        <v>1.1537757437070899</v>
      </c>
      <c r="O72" s="9">
        <v>1.4377990430622001</v>
      </c>
      <c r="P72" s="9">
        <v>2.1212814645308899</v>
      </c>
      <c r="Q72" s="12">
        <v>1.38947368421053</v>
      </c>
      <c r="R72" s="12">
        <v>2.1284210526315799</v>
      </c>
      <c r="S72" s="13">
        <v>0.41099415204678402</v>
      </c>
      <c r="T72" s="13">
        <v>1.2021052631578899</v>
      </c>
      <c r="U72" s="14">
        <v>4806589</v>
      </c>
      <c r="V72" s="14">
        <v>10701562.600000001</v>
      </c>
      <c r="W72" s="14">
        <v>13610985.800000003</v>
      </c>
      <c r="X72" s="14">
        <v>17228329.799999993</v>
      </c>
      <c r="Y72" s="14">
        <v>10799357.599999998</v>
      </c>
      <c r="Z72" s="14">
        <v>207629.08086956516</v>
      </c>
      <c r="AA72" s="14">
        <v>495823.11826086952</v>
      </c>
      <c r="AB72" s="14">
        <v>483018.26608695649</v>
      </c>
      <c r="AC72" s="14">
        <v>749245.70909090887</v>
      </c>
      <c r="AD72" s="14">
        <v>685337.35043478268</v>
      </c>
      <c r="AE72" s="15">
        <v>374828.06800000003</v>
      </c>
      <c r="AF72" s="15">
        <v>512580.63200000022</v>
      </c>
      <c r="AG72" s="15">
        <v>117375.96364444446</v>
      </c>
      <c r="AH72" s="15">
        <v>177314.47304347824</v>
      </c>
      <c r="AI72" s="15">
        <f t="shared" si="4"/>
        <v>288194.03739130439</v>
      </c>
      <c r="AJ72" s="15">
        <f t="shared" si="5"/>
        <v>275389.18521739135</v>
      </c>
      <c r="AK72" s="15">
        <f t="shared" si="6"/>
        <v>541616.62822134374</v>
      </c>
      <c r="AL72" s="15">
        <f t="shared" si="7"/>
        <v>477708.26956521755</v>
      </c>
    </row>
    <row r="73" spans="1:38" x14ac:dyDescent="0.2">
      <c r="A73" s="8" t="s">
        <v>90</v>
      </c>
      <c r="B73" s="7">
        <v>50302</v>
      </c>
      <c r="C73" s="9">
        <v>5.6246222235583301E-2</v>
      </c>
      <c r="D73" s="9">
        <v>6.2598005615057906E-2</v>
      </c>
      <c r="E73" s="9">
        <v>6.5689352276099802E-2</v>
      </c>
      <c r="F73" s="9">
        <v>6.9692024998797397E-2</v>
      </c>
      <c r="G73" s="9">
        <v>7.1726791167044598E-2</v>
      </c>
      <c r="H73" s="9">
        <v>5.5715389418420899E-2</v>
      </c>
      <c r="I73" s="9">
        <v>6.0090842783823997E-2</v>
      </c>
      <c r="J73" s="9">
        <v>2.57003823443596E-3</v>
      </c>
      <c r="K73" s="9">
        <v>7.1238450039392597E-3</v>
      </c>
      <c r="L73" s="9">
        <v>3.3290969899665499</v>
      </c>
      <c r="M73" s="9">
        <v>6.3444816053511701</v>
      </c>
      <c r="N73" s="9">
        <v>9.1438127090300991</v>
      </c>
      <c r="O73" s="9">
        <v>15.9398601398601</v>
      </c>
      <c r="P73" s="9">
        <v>18.698327759197301</v>
      </c>
      <c r="Q73" s="12">
        <v>2.4369230769230801</v>
      </c>
      <c r="R73" s="12">
        <v>3.3476923076923102</v>
      </c>
      <c r="S73" s="13">
        <v>0.48779487179487202</v>
      </c>
      <c r="T73" s="13">
        <v>1.55692307692308</v>
      </c>
      <c r="U73" s="14">
        <v>1848417</v>
      </c>
      <c r="V73" s="14">
        <v>2010800.9999999995</v>
      </c>
      <c r="W73" s="14">
        <v>2518240.4</v>
      </c>
      <c r="X73" s="14">
        <v>3551879</v>
      </c>
      <c r="Y73" s="14">
        <v>1998654.5999999999</v>
      </c>
      <c r="Z73" s="14">
        <v>322383.19391304348</v>
      </c>
      <c r="AA73" s="14">
        <v>667824.45826086972</v>
      </c>
      <c r="AB73" s="14">
        <v>1055630.1321739133</v>
      </c>
      <c r="AC73" s="14">
        <v>1991166.9309090911</v>
      </c>
      <c r="AD73" s="14">
        <v>1320870.8513043481</v>
      </c>
      <c r="AE73" s="15">
        <v>250011.67199999999</v>
      </c>
      <c r="AF73" s="15">
        <v>315065.10399999993</v>
      </c>
      <c r="AG73" s="15">
        <v>43609.167999999998</v>
      </c>
      <c r="AH73" s="15">
        <v>765658.89652173931</v>
      </c>
      <c r="AI73" s="15">
        <f t="shared" si="4"/>
        <v>345441.26434782625</v>
      </c>
      <c r="AJ73" s="15">
        <f t="shared" si="5"/>
        <v>733246.93826086982</v>
      </c>
      <c r="AK73" s="15">
        <f t="shared" si="6"/>
        <v>1668783.7369960477</v>
      </c>
      <c r="AL73" s="15">
        <f t="shared" si="7"/>
        <v>998487.65739130462</v>
      </c>
    </row>
    <row r="74" spans="1:38" x14ac:dyDescent="0.2">
      <c r="A74" s="8" t="s">
        <v>91</v>
      </c>
      <c r="B74" s="7">
        <v>51118</v>
      </c>
      <c r="C74" s="9">
        <v>5.4438997456809302E-2</v>
      </c>
      <c r="D74" s="9">
        <v>6.3890118680188096E-2</v>
      </c>
      <c r="E74" s="9">
        <v>6.5168246218801795E-2</v>
      </c>
      <c r="F74" s="9">
        <v>7.1167494663258599E-2</v>
      </c>
      <c r="G74" s="9">
        <v>7.09885298999193E-2</v>
      </c>
      <c r="H74" s="9">
        <v>5.5235633721722799E-2</v>
      </c>
      <c r="I74" s="9">
        <v>5.68414724781654E-2</v>
      </c>
      <c r="J74" s="9">
        <v>3.1075344272981798E-3</v>
      </c>
      <c r="K74" s="9">
        <v>8.5758916416424705E-3</v>
      </c>
      <c r="L74" s="9">
        <v>2.7602484472049702</v>
      </c>
      <c r="M74" s="9">
        <v>2.8037267080745298</v>
      </c>
      <c r="N74" s="9">
        <v>3.6347826086956498</v>
      </c>
      <c r="O74" s="9">
        <v>5.4454545454545498</v>
      </c>
      <c r="P74" s="9">
        <v>7.8968944099378904</v>
      </c>
      <c r="Q74" s="12">
        <v>2.5314285714285698</v>
      </c>
      <c r="R74" s="12">
        <v>3.12</v>
      </c>
      <c r="S74" s="13">
        <v>0.34641269841269801</v>
      </c>
      <c r="T74" s="13">
        <v>0.94857142857142895</v>
      </c>
      <c r="U74" s="14">
        <v>1753854</v>
      </c>
      <c r="V74" s="14">
        <v>2990111.5999999996</v>
      </c>
      <c r="W74" s="14">
        <v>3689329.2000000007</v>
      </c>
      <c r="X74" s="14">
        <v>4622741.2000000011</v>
      </c>
      <c r="Y74" s="14">
        <v>2873288.3999999994</v>
      </c>
      <c r="Z74" s="14">
        <v>222330.67999999991</v>
      </c>
      <c r="AA74" s="14">
        <v>377002.2860869565</v>
      </c>
      <c r="AB74" s="14">
        <v>557546.9269565217</v>
      </c>
      <c r="AC74" s="14">
        <v>983246.79000000027</v>
      </c>
      <c r="AD74" s="14">
        <v>820832.10434782621</v>
      </c>
      <c r="AE74" s="15">
        <v>223094.52</v>
      </c>
      <c r="AF74" s="15">
        <v>293574.62799999991</v>
      </c>
      <c r="AG74" s="15">
        <v>38110.455733333292</v>
      </c>
      <c r="AH74" s="15">
        <v>277091.53739130433</v>
      </c>
      <c r="AI74" s="15">
        <f t="shared" si="4"/>
        <v>154671.6060869566</v>
      </c>
      <c r="AJ74" s="15">
        <f t="shared" si="5"/>
        <v>335216.24695652176</v>
      </c>
      <c r="AK74" s="15">
        <f t="shared" si="6"/>
        <v>760916.11000000034</v>
      </c>
      <c r="AL74" s="15">
        <f t="shared" si="7"/>
        <v>598501.42434782628</v>
      </c>
    </row>
    <row r="75" spans="1:38" x14ac:dyDescent="0.2">
      <c r="A75" s="8" t="s">
        <v>92</v>
      </c>
      <c r="B75" s="7">
        <v>52051</v>
      </c>
      <c r="C75" s="9">
        <v>5.4055336251631302E-2</v>
      </c>
      <c r="D75" s="9">
        <v>6.34063009071857E-2</v>
      </c>
      <c r="E75" s="9">
        <v>6.5745843923893099E-2</v>
      </c>
      <c r="F75" s="9">
        <v>7.0692933349381606E-2</v>
      </c>
      <c r="G75" s="9">
        <v>7.1746142081953998E-2</v>
      </c>
      <c r="H75" s="9">
        <v>5.3243362069806399E-2</v>
      </c>
      <c r="I75" s="9">
        <v>5.7654433382418498E-2</v>
      </c>
      <c r="J75" s="9">
        <v>3.22268893675944E-3</v>
      </c>
      <c r="K75" s="9">
        <v>9.1117464664801692E-3</v>
      </c>
      <c r="L75" s="9">
        <v>1.9960144927536201</v>
      </c>
      <c r="M75" s="9">
        <v>2.3963768115941999</v>
      </c>
      <c r="N75" s="9">
        <v>2.7826086956521698</v>
      </c>
      <c r="O75" s="9">
        <v>4.30833333333333</v>
      </c>
      <c r="P75" s="9">
        <v>5.4231884057970996</v>
      </c>
      <c r="Q75" s="12">
        <v>1.5216666666666701</v>
      </c>
      <c r="R75" s="12">
        <v>2.3533333333333299</v>
      </c>
      <c r="S75" s="13">
        <v>0.349333333333333</v>
      </c>
      <c r="T75" s="13">
        <v>0.96833333333333405</v>
      </c>
      <c r="U75" s="14">
        <v>4146287</v>
      </c>
      <c r="V75" s="14">
        <v>5198004.5999999987</v>
      </c>
      <c r="W75" s="14">
        <v>6834842.4000000041</v>
      </c>
      <c r="X75" s="14">
        <v>11417042.800000003</v>
      </c>
      <c r="Y75" s="14">
        <v>4422616.4000000013</v>
      </c>
      <c r="Z75" s="14">
        <v>365310.11217391281</v>
      </c>
      <c r="AA75" s="14">
        <v>659950.60260869563</v>
      </c>
      <c r="AB75" s="14">
        <v>968770.01391304401</v>
      </c>
      <c r="AC75" s="14">
        <v>2226902.8654545438</v>
      </c>
      <c r="AD75" s="14">
        <v>1076317.8452173914</v>
      </c>
      <c r="AE75" s="15">
        <v>314912.61999999994</v>
      </c>
      <c r="AF75" s="15">
        <v>528792.6799999997</v>
      </c>
      <c r="AG75" s="15">
        <v>91636.015822222224</v>
      </c>
      <c r="AH75" s="15">
        <v>593519.48782608693</v>
      </c>
      <c r="AI75" s="15">
        <f t="shared" si="4"/>
        <v>294640.49043478281</v>
      </c>
      <c r="AJ75" s="15">
        <f t="shared" si="5"/>
        <v>603459.90173913119</v>
      </c>
      <c r="AK75" s="15">
        <f t="shared" si="6"/>
        <v>1861592.753280631</v>
      </c>
      <c r="AL75" s="15">
        <f t="shared" si="7"/>
        <v>711007.73304347857</v>
      </c>
    </row>
    <row r="76" spans="1:38" x14ac:dyDescent="0.2">
      <c r="A76" s="8" t="s">
        <v>93</v>
      </c>
      <c r="B76" s="7">
        <v>5822</v>
      </c>
      <c r="C76" s="9">
        <v>5.51073166362335E-2</v>
      </c>
      <c r="D76" s="9">
        <v>6.4254391358719506E-2</v>
      </c>
      <c r="E76" s="9">
        <v>6.4609745709721805E-2</v>
      </c>
      <c r="F76" s="9">
        <v>6.5771429318901897E-2</v>
      </c>
      <c r="G76" s="9">
        <v>6.7038072710449106E-2</v>
      </c>
      <c r="H76" s="9">
        <v>5.64212105271115E-2</v>
      </c>
      <c r="I76" s="9">
        <v>5.6968197815954198E-2</v>
      </c>
      <c r="J76" s="9">
        <v>4.8507511938633702E-3</v>
      </c>
      <c r="K76" s="9">
        <v>1.32456934221064E-2</v>
      </c>
      <c r="L76" s="9">
        <v>0.75681855658769404</v>
      </c>
      <c r="M76" s="9">
        <v>1.28150387511681</v>
      </c>
      <c r="N76" s="9">
        <v>1.24166987302809</v>
      </c>
      <c r="O76" s="9">
        <v>1.2903344443167399</v>
      </c>
      <c r="P76" s="9">
        <v>1.6601495080525499</v>
      </c>
      <c r="Q76" s="12">
        <v>0.74670037926674904</v>
      </c>
      <c r="R76" s="12">
        <v>0.754159292035397</v>
      </c>
      <c r="S76" s="13">
        <v>0.31894648124736602</v>
      </c>
      <c r="T76" s="13">
        <v>0.85886219974715405</v>
      </c>
      <c r="U76" s="14">
        <v>8134034</v>
      </c>
      <c r="V76" s="14">
        <v>6915420.1999998856</v>
      </c>
      <c r="W76" s="14">
        <v>8239572.3999999212</v>
      </c>
      <c r="X76" s="14">
        <v>9409328.1999998968</v>
      </c>
      <c r="Y76" s="14">
        <v>7303010.1999999983</v>
      </c>
      <c r="Z76" s="14">
        <v>276401.15130434686</v>
      </c>
      <c r="AA76" s="14">
        <v>456242.77217391256</v>
      </c>
      <c r="AB76" s="14">
        <v>610776.28347826004</v>
      </c>
      <c r="AC76" s="14">
        <v>666101.00090909004</v>
      </c>
      <c r="AD76" s="14">
        <v>706312.53565217275</v>
      </c>
      <c r="AE76" s="15">
        <v>255910.04800000167</v>
      </c>
      <c r="AF76" s="15">
        <v>329290.65200000361</v>
      </c>
      <c r="AG76" s="15">
        <v>194124.91928888875</v>
      </c>
      <c r="AH76" s="15">
        <v>571638.32260869408</v>
      </c>
      <c r="AI76" s="15">
        <f t="shared" si="4"/>
        <v>179841.6208695657</v>
      </c>
      <c r="AJ76" s="15">
        <f t="shared" si="5"/>
        <v>334375.13217391318</v>
      </c>
      <c r="AK76" s="15">
        <f t="shared" si="6"/>
        <v>389699.84960474318</v>
      </c>
      <c r="AL76" s="15">
        <f t="shared" si="7"/>
        <v>429911.38434782589</v>
      </c>
    </row>
    <row r="77" spans="1:38" x14ac:dyDescent="0.2">
      <c r="A77" s="8" t="s">
        <v>94</v>
      </c>
      <c r="B77" s="7">
        <v>51489</v>
      </c>
      <c r="C77" s="9">
        <v>5.4681969619812899E-2</v>
      </c>
      <c r="D77" s="9">
        <v>6.2621286662107506E-2</v>
      </c>
      <c r="E77" s="9">
        <v>6.5652877111057703E-2</v>
      </c>
      <c r="F77" s="9">
        <v>7.18769941444872E-2</v>
      </c>
      <c r="G77" s="9">
        <v>7.14839679476168E-2</v>
      </c>
      <c r="H77" s="9">
        <v>5.7044108606511101E-2</v>
      </c>
      <c r="I77" s="9">
        <v>5.4734477721321201E-2</v>
      </c>
      <c r="J77" s="9">
        <v>3.3943393660235098E-3</v>
      </c>
      <c r="K77" s="9">
        <v>8.7608728353451501E-3</v>
      </c>
      <c r="L77" s="9">
        <v>2.1555555555555501</v>
      </c>
      <c r="M77" s="9">
        <v>1.8647342995169101</v>
      </c>
      <c r="N77" s="9">
        <v>2.3188405797101401</v>
      </c>
      <c r="O77" s="9">
        <v>3.8060606060606101</v>
      </c>
      <c r="P77" s="9">
        <v>4.5932367149758502</v>
      </c>
      <c r="Q77" s="12">
        <v>2.2933333333333299</v>
      </c>
      <c r="R77" s="12">
        <v>3.10666666666667</v>
      </c>
      <c r="S77" s="13">
        <v>0.39614814814814803</v>
      </c>
      <c r="T77" s="13">
        <v>1.06222222222222</v>
      </c>
      <c r="U77" s="14">
        <v>1305837</v>
      </c>
      <c r="V77" s="14">
        <v>2855097.1999999993</v>
      </c>
      <c r="W77" s="14">
        <v>3665316.3999999994</v>
      </c>
      <c r="X77" s="14">
        <v>4476576.9999999991</v>
      </c>
      <c r="Y77" s="14">
        <v>2976126.8</v>
      </c>
      <c r="Z77" s="14">
        <v>86318.978260869495</v>
      </c>
      <c r="AA77" s="14">
        <v>136272.88260869577</v>
      </c>
      <c r="AB77" s="14">
        <v>197204.33826086955</v>
      </c>
      <c r="AC77" s="14">
        <v>405315.6309090908</v>
      </c>
      <c r="AD77" s="14">
        <v>255018.54782608696</v>
      </c>
      <c r="AE77" s="15">
        <v>129666.556</v>
      </c>
      <c r="AF77" s="15">
        <v>171145.13999999998</v>
      </c>
      <c r="AG77" s="15">
        <v>29235.380711111109</v>
      </c>
      <c r="AH77" s="15">
        <v>94976.97130434784</v>
      </c>
      <c r="AI77" s="15">
        <f t="shared" si="4"/>
        <v>49953.904347826276</v>
      </c>
      <c r="AJ77" s="15">
        <f t="shared" si="5"/>
        <v>110885.36000000006</v>
      </c>
      <c r="AK77" s="15">
        <f t="shared" si="6"/>
        <v>318996.65264822129</v>
      </c>
      <c r="AL77" s="15">
        <f t="shared" si="7"/>
        <v>168699.56956521748</v>
      </c>
    </row>
    <row r="78" spans="1:38" x14ac:dyDescent="0.2">
      <c r="A78" s="8" t="s">
        <v>95</v>
      </c>
      <c r="B78" s="7">
        <v>52217</v>
      </c>
      <c r="C78" s="9">
        <v>5.4912291329066498E-2</v>
      </c>
      <c r="D78" s="9">
        <v>6.1015769553324002E-2</v>
      </c>
      <c r="E78" s="9">
        <v>6.3398552292769E-2</v>
      </c>
      <c r="F78" s="9">
        <v>7.02979269576543E-2</v>
      </c>
      <c r="G78" s="9">
        <v>7.1121636971640895E-2</v>
      </c>
      <c r="H78" s="9">
        <v>5.2734368413366102E-2</v>
      </c>
      <c r="I78" s="9">
        <v>5.6119440064147597E-2</v>
      </c>
      <c r="J78" s="9">
        <v>3.5357081301617302E-3</v>
      </c>
      <c r="K78" s="9">
        <v>1.0097840837385101E-2</v>
      </c>
      <c r="L78" s="9">
        <v>2.0260869565217399</v>
      </c>
      <c r="M78" s="9">
        <v>2.1572463768115901</v>
      </c>
      <c r="N78" s="9">
        <v>2.7028985507246399</v>
      </c>
      <c r="O78" s="9">
        <v>4.4856060606060604</v>
      </c>
      <c r="P78" s="9">
        <v>4.8528985507246398</v>
      </c>
      <c r="Q78" s="12">
        <v>1.5633333333333299</v>
      </c>
      <c r="R78" s="12">
        <v>2.2133333333333298</v>
      </c>
      <c r="S78" s="13">
        <v>0.33333333333333298</v>
      </c>
      <c r="T78" s="13">
        <v>0.90666666666666695</v>
      </c>
      <c r="U78" s="14">
        <v>1436084</v>
      </c>
      <c r="V78" s="14">
        <v>2649273.4000000004</v>
      </c>
      <c r="W78" s="14">
        <v>3467612.8000000017</v>
      </c>
      <c r="X78" s="14">
        <v>4660477.3999999985</v>
      </c>
      <c r="Y78" s="14">
        <v>2703899.1999999979</v>
      </c>
      <c r="Z78" s="14">
        <v>147606.42086956534</v>
      </c>
      <c r="AA78" s="14">
        <v>292013.57739130431</v>
      </c>
      <c r="AB78" s="14">
        <v>451043.35652173945</v>
      </c>
      <c r="AC78" s="14">
        <v>905013.51727272687</v>
      </c>
      <c r="AD78" s="14">
        <v>572136.97043478256</v>
      </c>
      <c r="AE78" s="15">
        <v>125522.28</v>
      </c>
      <c r="AF78" s="15">
        <v>188308.35999999984</v>
      </c>
      <c r="AG78" s="15">
        <v>28493.476177777786</v>
      </c>
      <c r="AH78" s="15">
        <v>196517.6313043478</v>
      </c>
      <c r="AI78" s="15">
        <f t="shared" si="4"/>
        <v>144407.15652173897</v>
      </c>
      <c r="AJ78" s="15">
        <f t="shared" si="5"/>
        <v>303436.93565217411</v>
      </c>
      <c r="AK78" s="15">
        <f t="shared" si="6"/>
        <v>757407.09640316153</v>
      </c>
      <c r="AL78" s="15">
        <f t="shared" si="7"/>
        <v>424530.54956521722</v>
      </c>
    </row>
    <row r="79" spans="1:38" x14ac:dyDescent="0.2">
      <c r="A79" s="8" t="s">
        <v>96</v>
      </c>
      <c r="B79" s="7">
        <v>13842</v>
      </c>
      <c r="C79" s="9">
        <v>5.5105645963799403E-2</v>
      </c>
      <c r="D79" s="9">
        <v>6.4011760934628695E-2</v>
      </c>
      <c r="E79" s="9">
        <v>6.5439817074562298E-2</v>
      </c>
      <c r="F79" s="9">
        <v>6.5291410355119206E-2</v>
      </c>
      <c r="G79" s="9">
        <v>6.6608921259886295E-2</v>
      </c>
      <c r="H79" s="9">
        <v>5.5461777040426402E-2</v>
      </c>
      <c r="I79" s="9">
        <v>5.7407889432167798E-2</v>
      </c>
      <c r="J79" s="9">
        <v>4.8322753850469401E-3</v>
      </c>
      <c r="K79" s="9">
        <v>1.31323358327444E-2</v>
      </c>
      <c r="L79" s="9">
        <v>0.76307498424701203</v>
      </c>
      <c r="M79" s="9">
        <v>0.584401036196878</v>
      </c>
      <c r="N79" s="9">
        <v>0.58015823006371403</v>
      </c>
      <c r="O79" s="9">
        <v>0.544078465817596</v>
      </c>
      <c r="P79" s="9">
        <v>0.50551004690891199</v>
      </c>
      <c r="Q79" s="12">
        <v>0.54447665056360695</v>
      </c>
      <c r="R79" s="12">
        <v>0.76785829307568598</v>
      </c>
      <c r="S79" s="13">
        <v>0.33418786902844899</v>
      </c>
      <c r="T79" s="13">
        <v>0.91555555555555401</v>
      </c>
      <c r="U79" s="14">
        <v>125304</v>
      </c>
      <c r="V79" s="14">
        <v>174665.59999999791</v>
      </c>
      <c r="W79" s="14">
        <v>170023.60000000003</v>
      </c>
      <c r="X79" s="14">
        <v>107073.59999999986</v>
      </c>
      <c r="Y79" s="14">
        <v>251000.79999999836</v>
      </c>
      <c r="Z79" s="14">
        <v>4165.5530434782631</v>
      </c>
      <c r="AA79" s="14">
        <v>4275.9869565217477</v>
      </c>
      <c r="AB79" s="14">
        <v>4228.7104347826162</v>
      </c>
      <c r="AC79" s="14">
        <v>2478.8536363636435</v>
      </c>
      <c r="AD79" s="14">
        <v>5991.5017391304318</v>
      </c>
      <c r="AE79" s="15">
        <v>3405.6479999999847</v>
      </c>
      <c r="AF79" s="15">
        <v>3971.5519999999938</v>
      </c>
      <c r="AG79" s="15">
        <v>3027.0258666666646</v>
      </c>
      <c r="AH79" s="15">
        <v>3104.9982608695664</v>
      </c>
      <c r="AI79" s="15">
        <f t="shared" si="4"/>
        <v>110.43391304348461</v>
      </c>
      <c r="AJ79" s="15">
        <f t="shared" si="5"/>
        <v>63.157391304353041</v>
      </c>
      <c r="AK79" s="15">
        <f t="shared" si="6"/>
        <v>-1686.6994071146196</v>
      </c>
      <c r="AL79" s="15">
        <f t="shared" si="7"/>
        <v>1825.9486956521687</v>
      </c>
    </row>
    <row r="80" spans="1:38" x14ac:dyDescent="0.2">
      <c r="A80" s="8" t="s">
        <v>97</v>
      </c>
      <c r="B80" s="7">
        <v>50529</v>
      </c>
      <c r="C80" s="9">
        <v>5.5826084512476198E-2</v>
      </c>
      <c r="D80" s="9">
        <v>6.3099960068170799E-2</v>
      </c>
      <c r="E80" s="9">
        <v>6.5636107681901701E-2</v>
      </c>
      <c r="F80" s="9">
        <v>6.9664097818937801E-2</v>
      </c>
      <c r="G80" s="9">
        <v>7.2088577728154496E-2</v>
      </c>
      <c r="H80" s="9">
        <v>5.3677616248172598E-2</v>
      </c>
      <c r="I80" s="9">
        <v>5.6054886271943001E-2</v>
      </c>
      <c r="J80" s="9">
        <v>3.1509335195062998E-3</v>
      </c>
      <c r="K80" s="9">
        <v>8.7218723636612993E-3</v>
      </c>
      <c r="L80" s="9">
        <v>3.2743007477153099</v>
      </c>
      <c r="M80" s="9">
        <v>7.3347272223760704</v>
      </c>
      <c r="N80" s="9">
        <v>10.561201883134901</v>
      </c>
      <c r="O80" s="9">
        <v>17.3922698320787</v>
      </c>
      <c r="P80" s="9">
        <v>22.620022154527799</v>
      </c>
      <c r="Q80" s="12">
        <v>2.6462420382165601</v>
      </c>
      <c r="R80" s="12">
        <v>2.94751592356688</v>
      </c>
      <c r="S80" s="13">
        <v>0.59445435244161404</v>
      </c>
      <c r="T80" s="13">
        <v>1.74649681528662</v>
      </c>
      <c r="U80" s="14">
        <v>10385481</v>
      </c>
      <c r="V80" s="14">
        <v>11528344.399999803</v>
      </c>
      <c r="W80" s="14">
        <v>14437529.000000013</v>
      </c>
      <c r="X80" s="14">
        <v>20145148.599999983</v>
      </c>
      <c r="Y80" s="14">
        <v>11561518.199999915</v>
      </c>
      <c r="Z80" s="14">
        <v>1629104.8973912927</v>
      </c>
      <c r="AA80" s="14">
        <v>3900980.8060869495</v>
      </c>
      <c r="AB80" s="14">
        <v>6305270.8626086861</v>
      </c>
      <c r="AC80" s="14">
        <v>11306693.748181801</v>
      </c>
      <c r="AD80" s="14">
        <v>7967148.5452173864</v>
      </c>
      <c r="AE80" s="15">
        <v>1320481.5080000116</v>
      </c>
      <c r="AF80" s="15">
        <v>1493510.4800000072</v>
      </c>
      <c r="AG80" s="15">
        <v>338239.54240000102</v>
      </c>
      <c r="AH80" s="15">
        <v>4499422.689565246</v>
      </c>
      <c r="AI80" s="15">
        <f t="shared" si="4"/>
        <v>2271875.9086956568</v>
      </c>
      <c r="AJ80" s="15">
        <f t="shared" si="5"/>
        <v>4676165.9652173929</v>
      </c>
      <c r="AK80" s="15">
        <f t="shared" si="6"/>
        <v>9677588.8507905081</v>
      </c>
      <c r="AL80" s="15">
        <f t="shared" si="7"/>
        <v>6338043.6478260942</v>
      </c>
    </row>
    <row r="81" spans="1:38" x14ac:dyDescent="0.2">
      <c r="A81" s="8" t="s">
        <v>98</v>
      </c>
      <c r="B81" s="7">
        <v>51302</v>
      </c>
      <c r="C81" s="9">
        <v>5.5479456832233799E-2</v>
      </c>
      <c r="D81" s="9">
        <v>6.4043430459010495E-2</v>
      </c>
      <c r="E81" s="9">
        <v>6.6479525440992907E-2</v>
      </c>
      <c r="F81" s="9">
        <v>6.9884622941901703E-2</v>
      </c>
      <c r="G81" s="9">
        <v>7.2355511688498395E-2</v>
      </c>
      <c r="H81" s="9">
        <v>5.3372640338379497E-2</v>
      </c>
      <c r="I81" s="9">
        <v>5.4852288242526401E-2</v>
      </c>
      <c r="J81" s="9">
        <v>3.7289023618494802E-3</v>
      </c>
      <c r="K81" s="9">
        <v>1.0060181188533E-2</v>
      </c>
      <c r="L81" s="9">
        <v>3.4332775919732401</v>
      </c>
      <c r="M81" s="9">
        <v>11.276421404682299</v>
      </c>
      <c r="N81" s="9">
        <v>15.960535117056899</v>
      </c>
      <c r="O81" s="9">
        <v>23.848776223776198</v>
      </c>
      <c r="P81" s="9">
        <v>30.9006688963211</v>
      </c>
      <c r="Q81" s="12">
        <v>2.1746153846153802</v>
      </c>
      <c r="R81" s="12">
        <v>3.0730769230769202</v>
      </c>
      <c r="S81" s="13">
        <v>0.80278632478632495</v>
      </c>
      <c r="T81" s="13">
        <v>2.25076923076923</v>
      </c>
      <c r="U81" s="14">
        <v>194791</v>
      </c>
      <c r="V81" s="14">
        <v>179818.00000000064</v>
      </c>
      <c r="W81" s="14">
        <v>228044.3999999979</v>
      </c>
      <c r="X81" s="14">
        <v>337883.99999999884</v>
      </c>
      <c r="Y81" s="14">
        <v>165187.40000000049</v>
      </c>
      <c r="Z81" s="14">
        <v>26562.351304347743</v>
      </c>
      <c r="AA81" s="14">
        <v>69236.804347826037</v>
      </c>
      <c r="AB81" s="14">
        <v>102942.57304347813</v>
      </c>
      <c r="AC81" s="14">
        <v>187049.16636363647</v>
      </c>
      <c r="AD81" s="14">
        <v>117523.62434782631</v>
      </c>
      <c r="AE81" s="15">
        <v>23436.8640000001</v>
      </c>
      <c r="AF81" s="15">
        <v>22629.759999999933</v>
      </c>
      <c r="AG81" s="15">
        <v>6144.7106666666559</v>
      </c>
      <c r="AH81" s="15">
        <v>87262.400000000038</v>
      </c>
      <c r="AI81" s="15">
        <f t="shared" si="4"/>
        <v>42674.453043478294</v>
      </c>
      <c r="AJ81" s="15">
        <f t="shared" si="5"/>
        <v>76380.221739130386</v>
      </c>
      <c r="AK81" s="15">
        <f t="shared" si="6"/>
        <v>160486.81505928873</v>
      </c>
      <c r="AL81" s="15">
        <f t="shared" si="7"/>
        <v>90961.273043478563</v>
      </c>
    </row>
    <row r="82" spans="1:38" x14ac:dyDescent="0.2">
      <c r="A82" s="8" t="s">
        <v>99</v>
      </c>
      <c r="B82" s="7">
        <v>51514</v>
      </c>
      <c r="C82" s="9">
        <v>5.2931454739992903E-2</v>
      </c>
      <c r="D82" s="9">
        <v>5.9437336217916602E-2</v>
      </c>
      <c r="E82" s="9">
        <v>5.7344946129810802E-2</v>
      </c>
      <c r="F82" s="9">
        <v>6.1700861694180903E-2</v>
      </c>
      <c r="G82" s="9">
        <v>6.6134148569587603E-2</v>
      </c>
      <c r="H82" s="9">
        <v>5.7495748438046203E-2</v>
      </c>
      <c r="I82" s="9">
        <v>6.0607937929615899E-2</v>
      </c>
      <c r="J82" s="9">
        <v>3.79874759860402E-3</v>
      </c>
      <c r="K82" s="9">
        <v>1.0298617650263599E-2</v>
      </c>
      <c r="L82" s="9">
        <v>1.16231884057971</v>
      </c>
      <c r="M82" s="9">
        <v>1.1884057971014499</v>
      </c>
      <c r="N82" s="9">
        <v>1.1913043478260901</v>
      </c>
      <c r="O82" s="9">
        <v>1.2929292929292899</v>
      </c>
      <c r="P82" s="9">
        <v>1.9227053140096599</v>
      </c>
      <c r="Q82" s="12">
        <v>1.2222222222222201</v>
      </c>
      <c r="R82" s="12">
        <v>1.82222222222222</v>
      </c>
      <c r="S82" s="13">
        <v>0.36237037037037001</v>
      </c>
      <c r="T82" s="13">
        <v>1.04</v>
      </c>
      <c r="U82" s="14">
        <v>2770255</v>
      </c>
      <c r="V82" s="14">
        <v>4761187.4000000004</v>
      </c>
      <c r="W82" s="14">
        <v>5986435.7999999998</v>
      </c>
      <c r="X82" s="14">
        <v>7328295.3999999985</v>
      </c>
      <c r="Y82" s="14">
        <v>4779390.4000000004</v>
      </c>
      <c r="Z82" s="14">
        <v>81517.948695652114</v>
      </c>
      <c r="AA82" s="14">
        <v>131710.28260869565</v>
      </c>
      <c r="AB82" s="14">
        <v>159615.4608695652</v>
      </c>
      <c r="AC82" s="14">
        <v>234620.74999999991</v>
      </c>
      <c r="AD82" s="14">
        <v>224249.73478260863</v>
      </c>
      <c r="AE82" s="15">
        <v>173188.30400000003</v>
      </c>
      <c r="AF82" s="15">
        <v>258228.74000000005</v>
      </c>
      <c r="AG82" s="15">
        <v>58825.1152</v>
      </c>
      <c r="AH82" s="15">
        <v>85245.313043478265</v>
      </c>
      <c r="AI82" s="15">
        <f t="shared" si="4"/>
        <v>50192.333913043534</v>
      </c>
      <c r="AJ82" s="15">
        <f t="shared" si="5"/>
        <v>78097.512173913085</v>
      </c>
      <c r="AK82" s="15">
        <f t="shared" si="6"/>
        <v>153102.80130434781</v>
      </c>
      <c r="AL82" s="15">
        <f t="shared" si="7"/>
        <v>142731.7860869565</v>
      </c>
    </row>
    <row r="83" spans="1:38" x14ac:dyDescent="0.2">
      <c r="A83" s="8" t="s">
        <v>100</v>
      </c>
      <c r="B83" s="7">
        <v>51876</v>
      </c>
      <c r="C83" s="9">
        <v>5.5435535275618203E-2</v>
      </c>
      <c r="D83" s="9">
        <v>6.0916065469441699E-2</v>
      </c>
      <c r="E83" s="9">
        <v>6.4643932366465096E-2</v>
      </c>
      <c r="F83" s="9">
        <v>6.9808930375180406E-2</v>
      </c>
      <c r="G83" s="9">
        <v>7.1996264957301701E-2</v>
      </c>
      <c r="H83" s="9">
        <v>5.1397803677803701E-2</v>
      </c>
      <c r="I83" s="9">
        <v>5.3447277484086703E-2</v>
      </c>
      <c r="J83" s="9">
        <v>4.6523975719994703E-3</v>
      </c>
      <c r="K83" s="9">
        <v>1.22932132802631E-2</v>
      </c>
      <c r="L83" s="9">
        <v>1.4313043478260901</v>
      </c>
      <c r="M83" s="9">
        <v>2.0765217391304298</v>
      </c>
      <c r="N83" s="9">
        <v>2.7513043478260899</v>
      </c>
      <c r="O83" s="9">
        <v>4.0836363636363604</v>
      </c>
      <c r="P83" s="9">
        <v>5.2852173913043501</v>
      </c>
      <c r="Q83" s="12">
        <v>1.1279999999999999</v>
      </c>
      <c r="R83" s="12">
        <v>1.728</v>
      </c>
      <c r="S83" s="13">
        <v>0.47839999999999999</v>
      </c>
      <c r="T83" s="13">
        <v>1.264</v>
      </c>
      <c r="U83" s="14">
        <v>1266292</v>
      </c>
      <c r="V83" s="14">
        <v>1787573.2000000002</v>
      </c>
      <c r="W83" s="14">
        <v>2474230.4</v>
      </c>
      <c r="X83" s="14">
        <v>3955172.5999999996</v>
      </c>
      <c r="Y83" s="14">
        <v>1639880.800000001</v>
      </c>
      <c r="Z83" s="14">
        <v>72008.186956521749</v>
      </c>
      <c r="AA83" s="14">
        <v>151259.76869565211</v>
      </c>
      <c r="AB83" s="14">
        <v>252568.1652173913</v>
      </c>
      <c r="AC83" s="14">
        <v>546701.01181818184</v>
      </c>
      <c r="AD83" s="14">
        <v>309867.23739130422</v>
      </c>
      <c r="AE83" s="15">
        <v>59623.9</v>
      </c>
      <c r="AF83" s="15">
        <v>82769.39999999998</v>
      </c>
      <c r="AG83" s="15">
        <v>27986.080177777782</v>
      </c>
      <c r="AH83" s="15">
        <v>128988.49391304344</v>
      </c>
      <c r="AI83" s="15">
        <f t="shared" si="4"/>
        <v>79251.581739130357</v>
      </c>
      <c r="AJ83" s="15">
        <f t="shared" si="5"/>
        <v>180559.97826086957</v>
      </c>
      <c r="AK83" s="15">
        <f t="shared" si="6"/>
        <v>474692.82486166008</v>
      </c>
      <c r="AL83" s="15">
        <f t="shared" si="7"/>
        <v>237859.05043478246</v>
      </c>
    </row>
    <row r="84" spans="1:38" x14ac:dyDescent="0.2">
      <c r="A84" s="8" t="s">
        <v>101</v>
      </c>
      <c r="B84" s="7">
        <v>52060</v>
      </c>
      <c r="C84" s="9">
        <v>5.3246311449800299E-2</v>
      </c>
      <c r="D84" s="9">
        <v>6.0484032388086598E-2</v>
      </c>
      <c r="E84" s="9">
        <v>6.4671261720675693E-2</v>
      </c>
      <c r="F84" s="9">
        <v>6.7523965390704099E-2</v>
      </c>
      <c r="G84" s="9">
        <v>7.1534248577048501E-2</v>
      </c>
      <c r="H84" s="9">
        <v>5.7202802869977198E-2</v>
      </c>
      <c r="I84" s="9">
        <v>5.5718634885139798E-2</v>
      </c>
      <c r="J84" s="9">
        <v>3.0901543749714401E-3</v>
      </c>
      <c r="K84" s="9">
        <v>8.4027915346064994E-3</v>
      </c>
      <c r="L84" s="9">
        <v>2.10800915331808</v>
      </c>
      <c r="M84" s="9">
        <v>1.2187643020595</v>
      </c>
      <c r="N84" s="9">
        <v>1.2819221967963399</v>
      </c>
      <c r="O84" s="9">
        <v>2.1937799043062198</v>
      </c>
      <c r="P84" s="9">
        <v>2.0485125858123601</v>
      </c>
      <c r="Q84" s="12">
        <v>2.0463157894736801</v>
      </c>
      <c r="R84" s="12">
        <v>2.3094736842105301</v>
      </c>
      <c r="S84" s="13">
        <v>0.45843274853801202</v>
      </c>
      <c r="T84" s="13">
        <v>1.23157894736842</v>
      </c>
      <c r="U84" s="14">
        <v>11842869</v>
      </c>
      <c r="V84" s="14">
        <v>28813129.200000007</v>
      </c>
      <c r="W84" s="14">
        <v>37049094.600000016</v>
      </c>
      <c r="X84" s="14">
        <v>51058039.399999946</v>
      </c>
      <c r="Y84" s="14">
        <v>28439892.40000001</v>
      </c>
      <c r="Z84" s="14">
        <v>1053600.9756521734</v>
      </c>
      <c r="AA84" s="14">
        <v>1402782.8486956521</v>
      </c>
      <c r="AB84" s="14">
        <v>1652187.4347826093</v>
      </c>
      <c r="AC84" s="14">
        <v>3934151.9399999976</v>
      </c>
      <c r="AD84" s="14">
        <v>2199055.3278260864</v>
      </c>
      <c r="AE84" s="15">
        <v>1275308.1439999985</v>
      </c>
      <c r="AF84" s="15">
        <v>1523152.3520000004</v>
      </c>
      <c r="AG84" s="15">
        <v>308767.84302222217</v>
      </c>
      <c r="AH84" s="15">
        <v>595008.68608695653</v>
      </c>
      <c r="AI84" s="15">
        <f t="shared" si="4"/>
        <v>349181.8730434787</v>
      </c>
      <c r="AJ84" s="15">
        <f t="shared" si="5"/>
        <v>598586.45913043595</v>
      </c>
      <c r="AK84" s="15">
        <f t="shared" si="6"/>
        <v>2880550.9643478245</v>
      </c>
      <c r="AL84" s="15">
        <f t="shared" si="7"/>
        <v>1145454.352173913</v>
      </c>
    </row>
    <row r="85" spans="1:38" x14ac:dyDescent="0.2">
      <c r="A85" s="8" t="s">
        <v>102</v>
      </c>
      <c r="B85" s="7">
        <v>51488</v>
      </c>
      <c r="C85" s="9">
        <v>5.5144121405764003E-2</v>
      </c>
      <c r="D85" s="9">
        <v>6.3004314696499003E-2</v>
      </c>
      <c r="E85" s="9">
        <v>6.5537712808958995E-2</v>
      </c>
      <c r="F85" s="9">
        <v>6.8960200392063201E-2</v>
      </c>
      <c r="G85" s="9">
        <v>7.1620886890988694E-2</v>
      </c>
      <c r="H85" s="9">
        <v>5.4610621484522302E-2</v>
      </c>
      <c r="I85" s="9">
        <v>5.4831108808186702E-2</v>
      </c>
      <c r="J85" s="9">
        <v>2.9981174190662398E-3</v>
      </c>
      <c r="K85" s="9">
        <v>8.1777290390403004E-3</v>
      </c>
      <c r="L85" s="9">
        <v>3.2586956521739099</v>
      </c>
      <c r="M85" s="9">
        <v>9.2065217391304301</v>
      </c>
      <c r="N85" s="9">
        <v>13.1510869565217</v>
      </c>
      <c r="O85" s="9">
        <v>17.832954545454498</v>
      </c>
      <c r="P85" s="9">
        <v>24.142028985507199</v>
      </c>
      <c r="Q85" s="12">
        <v>1.9366666666666701</v>
      </c>
      <c r="R85" s="12">
        <v>3.4583333333333299</v>
      </c>
      <c r="S85" s="13">
        <v>0.68322222222222195</v>
      </c>
      <c r="T85" s="13">
        <v>1.77833333333333</v>
      </c>
      <c r="U85" s="14">
        <v>127213</v>
      </c>
      <c r="V85" s="14">
        <v>81535.200000000288</v>
      </c>
      <c r="W85" s="14">
        <v>105937.79999999987</v>
      </c>
      <c r="X85" s="14">
        <v>186461.60000000041</v>
      </c>
      <c r="Y85" s="14">
        <v>56906.400000000278</v>
      </c>
      <c r="Z85" s="14">
        <v>18701.833043478258</v>
      </c>
      <c r="AA85" s="14">
        <v>30902.466086956505</v>
      </c>
      <c r="AB85" s="14">
        <v>49186.725217391271</v>
      </c>
      <c r="AC85" s="14">
        <v>98759.658181818188</v>
      </c>
      <c r="AD85" s="14">
        <v>40043.053043478307</v>
      </c>
      <c r="AE85" s="15">
        <v>15373.503999999986</v>
      </c>
      <c r="AF85" s="15">
        <v>21080.467999999975</v>
      </c>
      <c r="AG85" s="15">
        <v>3307.0428444444415</v>
      </c>
      <c r="AH85" s="15">
        <v>56559.887826086961</v>
      </c>
      <c r="AI85" s="15">
        <f t="shared" si="4"/>
        <v>12200.633043478247</v>
      </c>
      <c r="AJ85" s="15">
        <f t="shared" si="5"/>
        <v>30484.892173913013</v>
      </c>
      <c r="AK85" s="15">
        <f t="shared" si="6"/>
        <v>80057.825138339933</v>
      </c>
      <c r="AL85" s="15">
        <f t="shared" si="7"/>
        <v>21341.220000000048</v>
      </c>
    </row>
    <row r="86" spans="1:38" x14ac:dyDescent="0.2">
      <c r="A86" s="8" t="s">
        <v>103</v>
      </c>
      <c r="B86" s="7">
        <v>51679</v>
      </c>
      <c r="C86" s="9">
        <v>5.5263707753834802E-2</v>
      </c>
      <c r="D86" s="9">
        <v>6.3562479421232901E-2</v>
      </c>
      <c r="E86" s="9">
        <v>6.4453285014307304E-2</v>
      </c>
      <c r="F86" s="9">
        <v>6.8967619848303602E-2</v>
      </c>
      <c r="G86" s="9">
        <v>7.0558808119474098E-2</v>
      </c>
      <c r="H86" s="9">
        <v>5.5950747493875998E-2</v>
      </c>
      <c r="I86" s="9">
        <v>5.43835598333616E-2</v>
      </c>
      <c r="J86" s="9">
        <v>2.9000179201641202E-3</v>
      </c>
      <c r="K86" s="9">
        <v>7.5901941309538899E-3</v>
      </c>
      <c r="L86" s="9">
        <v>3.1664031620553401</v>
      </c>
      <c r="M86" s="9">
        <v>8.9565217391304408</v>
      </c>
      <c r="N86" s="9">
        <v>11.3652173913043</v>
      </c>
      <c r="O86" s="9">
        <v>15.619834710743801</v>
      </c>
      <c r="P86" s="9">
        <v>19.8794466403162</v>
      </c>
      <c r="Q86" s="12">
        <v>1.9690909090909099</v>
      </c>
      <c r="R86" s="12">
        <v>2.8527272727272699</v>
      </c>
      <c r="S86" s="13">
        <v>0.57082828282828302</v>
      </c>
      <c r="T86" s="13">
        <v>1.7072727272727299</v>
      </c>
      <c r="U86" s="14">
        <v>45552</v>
      </c>
      <c r="V86" s="14">
        <v>51132.400000000169</v>
      </c>
      <c r="W86" s="14">
        <v>70193.800000000047</v>
      </c>
      <c r="X86" s="14">
        <v>107674.40000000068</v>
      </c>
      <c r="Y86" s="14">
        <v>51599.000000000262</v>
      </c>
      <c r="Z86" s="14">
        <v>5565.853043478257</v>
      </c>
      <c r="AA86" s="14">
        <v>18487.474782608686</v>
      </c>
      <c r="AB86" s="14">
        <v>28415.144347826088</v>
      </c>
      <c r="AC86" s="14">
        <v>49945.119090909051</v>
      </c>
      <c r="AD86" s="14">
        <v>30561.979130434793</v>
      </c>
      <c r="AE86" s="15">
        <v>4922.3200000000152</v>
      </c>
      <c r="AF86" s="15">
        <v>6032.036000000001</v>
      </c>
      <c r="AG86" s="15">
        <v>1026.8788444444449</v>
      </c>
      <c r="AH86" s="15">
        <v>17953.810434782597</v>
      </c>
      <c r="AI86" s="15">
        <f t="shared" si="4"/>
        <v>12921.621739130429</v>
      </c>
      <c r="AJ86" s="15">
        <f t="shared" si="5"/>
        <v>22849.291304347833</v>
      </c>
      <c r="AK86" s="15">
        <f t="shared" si="6"/>
        <v>44379.266047430792</v>
      </c>
      <c r="AL86" s="15">
        <f t="shared" si="7"/>
        <v>24996.126086956538</v>
      </c>
    </row>
    <row r="87" spans="1:38" x14ac:dyDescent="0.2">
      <c r="A87" s="8" t="s">
        <v>104</v>
      </c>
      <c r="B87" s="7">
        <v>52481</v>
      </c>
      <c r="C87" s="9">
        <v>5.5420231330637101E-2</v>
      </c>
      <c r="D87" s="9">
        <v>5.9557888198618E-2</v>
      </c>
      <c r="E87" s="9">
        <v>5.9079317023981302E-2</v>
      </c>
      <c r="F87" s="9">
        <v>6.3483272314546105E-2</v>
      </c>
      <c r="G87" s="9">
        <v>6.3786843586366604E-2</v>
      </c>
      <c r="H87" s="9">
        <v>5.6371733428581303E-2</v>
      </c>
      <c r="I87" s="9">
        <v>5.43451084201984E-2</v>
      </c>
      <c r="J87" s="9">
        <v>1.9065984083316001E-3</v>
      </c>
      <c r="K87" s="9">
        <v>5.3812859897602299E-3</v>
      </c>
      <c r="L87" s="9">
        <v>3.4072463768115901</v>
      </c>
      <c r="M87" s="9">
        <v>4.9492753623188399</v>
      </c>
      <c r="N87" s="9">
        <v>4.6913043478260903</v>
      </c>
      <c r="O87" s="9">
        <v>6.2333333333333298</v>
      </c>
      <c r="P87" s="9">
        <v>6.5826086956521701</v>
      </c>
      <c r="Q87" s="12">
        <v>4.24</v>
      </c>
      <c r="R87" s="12">
        <v>4.4000000000000004</v>
      </c>
      <c r="S87" s="13">
        <v>0.79807407407407405</v>
      </c>
      <c r="T87" s="13">
        <v>1.87333333333333</v>
      </c>
      <c r="U87" s="14">
        <v>100506</v>
      </c>
      <c r="V87" s="14">
        <v>90431.000000000015</v>
      </c>
      <c r="W87" s="14">
        <v>117979.99999999996</v>
      </c>
      <c r="X87" s="14">
        <v>179066.00000000015</v>
      </c>
      <c r="Y87" s="14">
        <v>91362.599999999933</v>
      </c>
      <c r="Z87" s="14">
        <v>13964.627826086959</v>
      </c>
      <c r="AA87" s="14">
        <v>18375.433043478261</v>
      </c>
      <c r="AB87" s="14">
        <v>22061.755652173917</v>
      </c>
      <c r="AC87" s="14">
        <v>40628.380909090934</v>
      </c>
      <c r="AD87" s="14">
        <v>23614.29826086956</v>
      </c>
      <c r="AE87" s="15">
        <v>19730.335999999992</v>
      </c>
      <c r="AF87" s="15">
        <v>19732.995999999999</v>
      </c>
      <c r="AG87" s="15">
        <v>3148.5945777777765</v>
      </c>
      <c r="AH87" s="15">
        <v>17694.036521739126</v>
      </c>
      <c r="AI87" s="15">
        <f t="shared" si="4"/>
        <v>4410.805217391302</v>
      </c>
      <c r="AJ87" s="15">
        <f t="shared" si="5"/>
        <v>8097.1278260869585</v>
      </c>
      <c r="AK87" s="15">
        <f t="shared" si="6"/>
        <v>26663.753083003976</v>
      </c>
      <c r="AL87" s="15">
        <f t="shared" si="7"/>
        <v>9649.6704347826017</v>
      </c>
    </row>
    <row r="88" spans="1:38" x14ac:dyDescent="0.2">
      <c r="A88" s="8" t="s">
        <v>105</v>
      </c>
      <c r="B88" s="7">
        <v>52215</v>
      </c>
      <c r="C88" s="9">
        <v>5.6575485033805398E-2</v>
      </c>
      <c r="D88" s="9">
        <v>6.4286677762476596E-2</v>
      </c>
      <c r="E88" s="9">
        <v>6.4385995513115205E-2</v>
      </c>
      <c r="F88" s="9">
        <v>6.8274487953102606E-2</v>
      </c>
      <c r="G88" s="9">
        <v>7.0604686887346696E-2</v>
      </c>
      <c r="H88" s="9">
        <v>5.67079357843365E-2</v>
      </c>
      <c r="I88" s="9">
        <v>5.40141605021539E-2</v>
      </c>
      <c r="J88" s="9">
        <v>2.72131010933211E-3</v>
      </c>
      <c r="K88" s="9">
        <v>7.1171755732822297E-3</v>
      </c>
      <c r="L88" s="9">
        <v>3.03320158102767</v>
      </c>
      <c r="M88" s="9">
        <v>8.7818181818181795</v>
      </c>
      <c r="N88" s="9">
        <v>11.566798418972301</v>
      </c>
      <c r="O88" s="9">
        <v>16.8859504132231</v>
      </c>
      <c r="P88" s="9">
        <v>20.475098814229298</v>
      </c>
      <c r="Q88" s="12">
        <v>2.5563636363636402</v>
      </c>
      <c r="R88" s="12">
        <v>3.0109090909090899</v>
      </c>
      <c r="S88" s="13">
        <v>0.69292929292929295</v>
      </c>
      <c r="T88" s="13">
        <v>1.7490909090909099</v>
      </c>
      <c r="U88" s="14">
        <v>11929</v>
      </c>
      <c r="V88" s="14">
        <v>12046.999999999996</v>
      </c>
      <c r="W88" s="14">
        <v>15419.199999999981</v>
      </c>
      <c r="X88" s="14">
        <v>21327.400000000005</v>
      </c>
      <c r="Y88" s="14">
        <v>12089.999999999991</v>
      </c>
      <c r="Z88" s="14">
        <v>1382.0060869565207</v>
      </c>
      <c r="AA88" s="14">
        <v>3831.3904347826083</v>
      </c>
      <c r="AB88" s="14">
        <v>6388.834782608692</v>
      </c>
      <c r="AC88" s="14">
        <v>10648.484545454545</v>
      </c>
      <c r="AD88" s="14">
        <v>7310.8373913043515</v>
      </c>
      <c r="AE88" s="15">
        <v>1701.6200000000003</v>
      </c>
      <c r="AF88" s="15">
        <v>1791.9960000000037</v>
      </c>
      <c r="AG88" s="15">
        <v>411.02337777777791</v>
      </c>
      <c r="AH88" s="15">
        <v>4788.9417391304305</v>
      </c>
      <c r="AI88" s="15">
        <f t="shared" si="4"/>
        <v>2449.3843478260878</v>
      </c>
      <c r="AJ88" s="15">
        <f t="shared" si="5"/>
        <v>5006.8286956521715</v>
      </c>
      <c r="AK88" s="15">
        <f t="shared" si="6"/>
        <v>9266.4784584980243</v>
      </c>
      <c r="AL88" s="15">
        <f t="shared" si="7"/>
        <v>5928.8313043478311</v>
      </c>
    </row>
    <row r="89" spans="1:38" x14ac:dyDescent="0.2">
      <c r="A89" s="8" t="s">
        <v>106</v>
      </c>
      <c r="B89" s="7">
        <v>24506</v>
      </c>
      <c r="C89" s="9">
        <v>5.4273304874261498E-2</v>
      </c>
      <c r="D89" s="9">
        <v>6.1152585221546499E-2</v>
      </c>
      <c r="E89" s="9">
        <v>6.1420524410774398E-2</v>
      </c>
      <c r="F89" s="9">
        <v>6.2001439986527303E-2</v>
      </c>
      <c r="G89" s="9">
        <v>6.1757307515346201E-2</v>
      </c>
      <c r="H89" s="9">
        <v>5.1380009386219498E-2</v>
      </c>
      <c r="I89" s="9">
        <v>5.3600112806499199E-2</v>
      </c>
      <c r="J89" s="9">
        <v>4.0555198627697502E-3</v>
      </c>
      <c r="K89" s="9">
        <v>1.08037731171145E-2</v>
      </c>
      <c r="L89" s="9">
        <v>1.27826086956522</v>
      </c>
      <c r="M89" s="9">
        <v>3.9173913043478201</v>
      </c>
      <c r="N89" s="9">
        <v>4.4413043478260903</v>
      </c>
      <c r="O89" s="9">
        <v>5.0431818181818198</v>
      </c>
      <c r="P89" s="9">
        <v>4.8499999999999996</v>
      </c>
      <c r="Q89" s="12">
        <v>2.2799999999999998</v>
      </c>
      <c r="R89" s="12">
        <v>2.14333333333333</v>
      </c>
      <c r="S89" s="13">
        <v>0.66266666666666696</v>
      </c>
      <c r="T89" s="13">
        <v>1.9166666666666701</v>
      </c>
      <c r="U89" s="14">
        <v>11573637</v>
      </c>
      <c r="V89" s="14">
        <v>15029437.400000002</v>
      </c>
      <c r="W89" s="14">
        <v>14505997.399999999</v>
      </c>
      <c r="X89" s="14">
        <v>9784382.3999999948</v>
      </c>
      <c r="Y89" s="14">
        <v>20009553.800000008</v>
      </c>
      <c r="Z89" s="14">
        <v>701604.81130434771</v>
      </c>
      <c r="AA89" s="14">
        <v>2645812.3573913067</v>
      </c>
      <c r="AB89" s="14">
        <v>2811794.9478260856</v>
      </c>
      <c r="AC89" s="14">
        <v>2169964.934545455</v>
      </c>
      <c r="AD89" s="14">
        <v>3924247.0069565196</v>
      </c>
      <c r="AE89" s="15">
        <v>1279721.4519999991</v>
      </c>
      <c r="AF89" s="15">
        <v>1338231.5520000006</v>
      </c>
      <c r="AG89" s="15">
        <v>381226.514577778</v>
      </c>
      <c r="AH89" s="15">
        <v>2260408.594782609</v>
      </c>
      <c r="AI89" s="15">
        <f t="shared" si="4"/>
        <v>1944207.5460869591</v>
      </c>
      <c r="AJ89" s="15">
        <f t="shared" si="5"/>
        <v>2110190.136521738</v>
      </c>
      <c r="AK89" s="15">
        <f t="shared" si="6"/>
        <v>1468360.1232411074</v>
      </c>
      <c r="AL89" s="15">
        <f t="shared" si="7"/>
        <v>3222642.195652172</v>
      </c>
    </row>
    <row r="90" spans="1:38" x14ac:dyDescent="0.2">
      <c r="A90" s="8" t="s">
        <v>107</v>
      </c>
      <c r="B90" s="7">
        <v>22219</v>
      </c>
      <c r="C90" s="9">
        <v>5.3101454904699502E-2</v>
      </c>
      <c r="D90" s="9">
        <v>5.9731941845089502E-2</v>
      </c>
      <c r="E90" s="9">
        <v>6.0230155843981302E-2</v>
      </c>
      <c r="F90" s="9">
        <v>6.1955147749961498E-2</v>
      </c>
      <c r="G90" s="9">
        <v>6.3045718663457095E-2</v>
      </c>
      <c r="H90" s="9">
        <v>5.2398135501508201E-2</v>
      </c>
      <c r="I90" s="9">
        <v>5.49524452954573E-2</v>
      </c>
      <c r="J90" s="9">
        <v>3.85984276204759E-3</v>
      </c>
      <c r="K90" s="9">
        <v>1.05552353036154E-2</v>
      </c>
      <c r="L90" s="9">
        <v>1.16475972540046</v>
      </c>
      <c r="M90" s="9">
        <v>3.05022883295194</v>
      </c>
      <c r="N90" s="9">
        <v>3.4219679633867299</v>
      </c>
      <c r="O90" s="9">
        <v>4.37153110047847</v>
      </c>
      <c r="P90" s="9">
        <v>5.1040045766590403</v>
      </c>
      <c r="Q90" s="12">
        <v>1.54157894736842</v>
      </c>
      <c r="R90" s="12">
        <v>1.79894736842105</v>
      </c>
      <c r="S90" s="13">
        <v>0.45732163742690002</v>
      </c>
      <c r="T90" s="13">
        <v>1.25315789473684</v>
      </c>
      <c r="U90" s="14">
        <v>25426896</v>
      </c>
      <c r="V90" s="14">
        <v>25096442.200000003</v>
      </c>
      <c r="W90" s="14">
        <v>23991486.000000011</v>
      </c>
      <c r="X90" s="14">
        <v>15889445.199999981</v>
      </c>
      <c r="Y90" s="14">
        <v>32812561.599999983</v>
      </c>
      <c r="Z90" s="14">
        <v>1467078.5286956532</v>
      </c>
      <c r="AA90" s="14">
        <v>3771848.3252173974</v>
      </c>
      <c r="AB90" s="14">
        <v>3936496.8513043476</v>
      </c>
      <c r="AC90" s="14">
        <v>3414843.5645454605</v>
      </c>
      <c r="AD90" s="14">
        <v>7000090.4399999939</v>
      </c>
      <c r="AE90" s="15">
        <v>1994049.9480000029</v>
      </c>
      <c r="AF90" s="15">
        <v>2305781.2359999968</v>
      </c>
      <c r="AG90" s="15">
        <v>579580.24764444458</v>
      </c>
      <c r="AH90" s="15">
        <v>4057756.9104347848</v>
      </c>
      <c r="AI90" s="15">
        <f t="shared" si="4"/>
        <v>2304769.7965217442</v>
      </c>
      <c r="AJ90" s="15">
        <f t="shared" si="5"/>
        <v>2469418.3226086944</v>
      </c>
      <c r="AK90" s="15">
        <f t="shared" si="6"/>
        <v>1947765.0358498073</v>
      </c>
      <c r="AL90" s="15">
        <f t="shared" si="7"/>
        <v>5533011.9113043407</v>
      </c>
    </row>
    <row r="91" spans="1:38" x14ac:dyDescent="0.2">
      <c r="A91" s="8" t="s">
        <v>108</v>
      </c>
      <c r="B91" s="7">
        <v>28022</v>
      </c>
      <c r="C91" s="9">
        <v>5.4881994823264897E-2</v>
      </c>
      <c r="D91" s="9">
        <v>5.92561043788754E-2</v>
      </c>
      <c r="E91" s="9">
        <v>6.3315453701355606E-2</v>
      </c>
      <c r="F91" s="9">
        <v>6.1313194498904301E-2</v>
      </c>
      <c r="G91" s="9">
        <v>6.3376836806688402E-2</v>
      </c>
      <c r="H91" s="9">
        <v>5.4128866700739298E-2</v>
      </c>
      <c r="I91" s="9">
        <v>5.30436934273468E-2</v>
      </c>
      <c r="J91" s="9">
        <v>5.3353389222946697E-3</v>
      </c>
      <c r="K91" s="9">
        <v>1.5049081319471601E-2</v>
      </c>
      <c r="L91" s="9">
        <v>1.14276679841897</v>
      </c>
      <c r="M91" s="9">
        <v>1.33956521739131</v>
      </c>
      <c r="N91" s="9">
        <v>1.9239130434782601</v>
      </c>
      <c r="O91" s="9">
        <v>2.2880991735537202</v>
      </c>
      <c r="P91" s="9">
        <v>2.6009881422924899</v>
      </c>
      <c r="Q91" s="12">
        <v>0.97454545454545505</v>
      </c>
      <c r="R91" s="12">
        <v>1.01181818181818</v>
      </c>
      <c r="S91" s="13">
        <v>0.48169696969696901</v>
      </c>
      <c r="T91" s="13">
        <v>1.3541818181818199</v>
      </c>
      <c r="U91" s="14">
        <v>20935118</v>
      </c>
      <c r="V91" s="14">
        <v>15675189.800000036</v>
      </c>
      <c r="W91" s="14">
        <v>18313570.00000003</v>
      </c>
      <c r="X91" s="14">
        <v>19772808.200000022</v>
      </c>
      <c r="Y91" s="14">
        <v>17041163.600000013</v>
      </c>
      <c r="Z91" s="14">
        <v>1236846.5643478236</v>
      </c>
      <c r="AA91" s="14">
        <v>1151666.9600000004</v>
      </c>
      <c r="AB91" s="14">
        <v>1829383.3313043532</v>
      </c>
      <c r="AC91" s="14">
        <v>2468343.6636363654</v>
      </c>
      <c r="AD91" s="14">
        <v>2257163.6721739103</v>
      </c>
      <c r="AE91" s="15">
        <v>1093776.0959999992</v>
      </c>
      <c r="AF91" s="15">
        <v>1124344.9119999995</v>
      </c>
      <c r="AG91" s="15">
        <v>531469.86959999974</v>
      </c>
      <c r="AH91" s="15">
        <v>2046609.7660869593</v>
      </c>
      <c r="AI91" s="15">
        <f t="shared" si="4"/>
        <v>-85179.604347823188</v>
      </c>
      <c r="AJ91" s="15">
        <f t="shared" si="5"/>
        <v>592536.76695652958</v>
      </c>
      <c r="AK91" s="15">
        <f t="shared" si="6"/>
        <v>1231497.0992885418</v>
      </c>
      <c r="AL91" s="15">
        <f t="shared" si="7"/>
        <v>1020317.1078260867</v>
      </c>
    </row>
    <row r="92" spans="1:38" x14ac:dyDescent="0.2">
      <c r="A92" s="8" t="s">
        <v>109</v>
      </c>
      <c r="B92" s="7">
        <v>26765</v>
      </c>
      <c r="C92" s="9">
        <v>5.3050018678423003E-2</v>
      </c>
      <c r="D92" s="9">
        <v>6.0971560009547197E-2</v>
      </c>
      <c r="E92" s="9">
        <v>6.4043094259248007E-2</v>
      </c>
      <c r="F92" s="9">
        <v>6.3587837996439703E-2</v>
      </c>
      <c r="G92" s="9">
        <v>6.2080100054369203E-2</v>
      </c>
      <c r="H92" s="9">
        <v>5.1976716154947998E-2</v>
      </c>
      <c r="I92" s="9">
        <v>5.8617510777907798E-2</v>
      </c>
      <c r="J92" s="9">
        <v>4.6725763471001398E-3</v>
      </c>
      <c r="K92" s="9">
        <v>1.26277166579874E-2</v>
      </c>
      <c r="L92" s="9">
        <v>0.87234782608695605</v>
      </c>
      <c r="M92" s="9">
        <v>1.1022608695652201</v>
      </c>
      <c r="N92" s="9">
        <v>0.86121739130434705</v>
      </c>
      <c r="O92" s="9">
        <v>1.48472727272727</v>
      </c>
      <c r="P92" s="9">
        <v>1.40034782608696</v>
      </c>
      <c r="Q92" s="12">
        <v>0.65920000000000001</v>
      </c>
      <c r="R92" s="12">
        <v>1.2</v>
      </c>
      <c r="S92" s="13">
        <v>0.51036444444444395</v>
      </c>
      <c r="T92" s="13">
        <v>1.2527999999999999</v>
      </c>
      <c r="U92" s="14">
        <v>167145</v>
      </c>
      <c r="V92" s="14">
        <v>96493.200000000026</v>
      </c>
      <c r="W92" s="14">
        <v>128892.79999999993</v>
      </c>
      <c r="X92" s="14">
        <v>183083.20000000004</v>
      </c>
      <c r="Y92" s="14">
        <v>103392.59999999998</v>
      </c>
      <c r="Z92" s="14">
        <v>8370.3060869565106</v>
      </c>
      <c r="AA92" s="14">
        <v>5758.50869565217</v>
      </c>
      <c r="AB92" s="14">
        <v>6401.8113043478261</v>
      </c>
      <c r="AC92" s="14">
        <v>12853.037272727282</v>
      </c>
      <c r="AD92" s="14">
        <v>7384.1965217391325</v>
      </c>
      <c r="AE92" s="15">
        <v>5585.6720000000041</v>
      </c>
      <c r="AF92" s="15">
        <v>10795.779999999993</v>
      </c>
      <c r="AG92" s="15">
        <v>4704.1394666666702</v>
      </c>
      <c r="AH92" s="15">
        <v>8023.6434782608658</v>
      </c>
      <c r="AI92" s="15">
        <f t="shared" si="4"/>
        <v>-2611.7973913043406</v>
      </c>
      <c r="AJ92" s="15">
        <f t="shared" si="5"/>
        <v>-1968.4947826086845</v>
      </c>
      <c r="AK92" s="15">
        <f t="shared" si="6"/>
        <v>4482.7311857707718</v>
      </c>
      <c r="AL92" s="15">
        <f t="shared" si="7"/>
        <v>-986.10956521737808</v>
      </c>
    </row>
    <row r="93" spans="1:38" x14ac:dyDescent="0.2">
      <c r="A93" s="8" t="s">
        <v>110</v>
      </c>
      <c r="B93" s="7">
        <v>25559</v>
      </c>
      <c r="C93" s="9">
        <v>5.4250486362455802E-2</v>
      </c>
      <c r="D93" s="9">
        <v>6.4940937264737306E-2</v>
      </c>
      <c r="E93" s="9">
        <v>6.7219264157900693E-2</v>
      </c>
      <c r="F93" s="9">
        <v>6.7078851905678596E-2</v>
      </c>
      <c r="G93" s="9">
        <v>6.8252858815465903E-2</v>
      </c>
      <c r="H93" s="9">
        <v>5.2017979058285597E-2</v>
      </c>
      <c r="I93" s="9">
        <v>5.9974063552173003E-2</v>
      </c>
      <c r="J93" s="9">
        <v>4.1227185753199098E-3</v>
      </c>
      <c r="K93" s="9">
        <v>1.1676147035638299E-2</v>
      </c>
      <c r="L93" s="9">
        <v>0.67723785166240402</v>
      </c>
      <c r="M93" s="9">
        <v>1.91253196930946</v>
      </c>
      <c r="N93" s="9">
        <v>2.1023017902813299</v>
      </c>
      <c r="O93" s="9">
        <v>2.0668449197860999</v>
      </c>
      <c r="P93" s="9">
        <v>2.4503836317135499</v>
      </c>
      <c r="Q93" s="12">
        <v>0.85411764705882398</v>
      </c>
      <c r="R93" s="12">
        <v>1.1000000000000001</v>
      </c>
      <c r="S93" s="13">
        <v>0.41464052287581699</v>
      </c>
      <c r="T93" s="13">
        <v>1.1494117647058799</v>
      </c>
      <c r="U93" s="14">
        <v>87225</v>
      </c>
      <c r="V93" s="14">
        <v>82057.999999999985</v>
      </c>
      <c r="W93" s="14">
        <v>103110.20000000024</v>
      </c>
      <c r="X93" s="14">
        <v>141687.99999999983</v>
      </c>
      <c r="Y93" s="14">
        <v>81001.000000000029</v>
      </c>
      <c r="Z93" s="14">
        <v>2517.9904347826109</v>
      </c>
      <c r="AA93" s="14">
        <v>7841.6043478260808</v>
      </c>
      <c r="AB93" s="14">
        <v>10838.967826086953</v>
      </c>
      <c r="AC93" s="14">
        <v>13870.157272727271</v>
      </c>
      <c r="AD93" s="14">
        <v>10095.620000000003</v>
      </c>
      <c r="AE93" s="15">
        <v>3475.4400000000051</v>
      </c>
      <c r="AF93" s="15">
        <v>4393.8880000000026</v>
      </c>
      <c r="AG93" s="15">
        <v>2066.0206222222228</v>
      </c>
      <c r="AH93" s="15">
        <v>8975.2582608695757</v>
      </c>
      <c r="AI93" s="15">
        <f t="shared" si="4"/>
        <v>5323.6139130434694</v>
      </c>
      <c r="AJ93" s="15">
        <f t="shared" si="5"/>
        <v>8320.9773913043427</v>
      </c>
      <c r="AK93" s="15">
        <f t="shared" si="6"/>
        <v>11352.16683794466</v>
      </c>
      <c r="AL93" s="15">
        <f t="shared" si="7"/>
        <v>7577.6295652173922</v>
      </c>
    </row>
    <row r="94" spans="1:38" x14ac:dyDescent="0.2">
      <c r="A94" s="8" t="s">
        <v>111</v>
      </c>
      <c r="B94" s="7">
        <v>19156</v>
      </c>
      <c r="C94" s="9">
        <v>5.50789920983056E-2</v>
      </c>
      <c r="D94" s="9">
        <v>6.1805450975967999E-2</v>
      </c>
      <c r="E94" s="9">
        <v>6.1673288725636398E-2</v>
      </c>
      <c r="F94" s="9">
        <v>6.41346431794627E-2</v>
      </c>
      <c r="G94" s="9">
        <v>6.4458603558705196E-2</v>
      </c>
      <c r="H94" s="9">
        <v>5.4313319445565299E-2</v>
      </c>
      <c r="I94" s="9">
        <v>5.4615506447705998E-2</v>
      </c>
      <c r="J94" s="9">
        <v>5.8329111180003201E-3</v>
      </c>
      <c r="K94" s="9">
        <v>1.6131140013865598E-2</v>
      </c>
      <c r="L94" s="9">
        <v>0.97547854550629598</v>
      </c>
      <c r="M94" s="9">
        <v>2.1226072724685099</v>
      </c>
      <c r="N94" s="9">
        <v>1.7432434355653601</v>
      </c>
      <c r="O94" s="9">
        <v>2.2576253533700301</v>
      </c>
      <c r="P94" s="9">
        <v>2.5183092578097201</v>
      </c>
      <c r="Q94" s="12">
        <v>1.0226513911620301</v>
      </c>
      <c r="R94" s="12">
        <v>0.82101472995089997</v>
      </c>
      <c r="S94" s="13">
        <v>0.32197563193307899</v>
      </c>
      <c r="T94" s="13">
        <v>0.87823240589198104</v>
      </c>
      <c r="U94" s="14">
        <v>6005602</v>
      </c>
      <c r="V94" s="14">
        <v>9569761.6000000089</v>
      </c>
      <c r="W94" s="14">
        <v>9322377.8000000026</v>
      </c>
      <c r="X94" s="14">
        <v>5628733.799999998</v>
      </c>
      <c r="Y94" s="14">
        <v>13923561.599999931</v>
      </c>
      <c r="Z94" s="14">
        <v>323611.03391304426</v>
      </c>
      <c r="AA94" s="14">
        <v>1024364.0321739097</v>
      </c>
      <c r="AB94" s="14">
        <v>782049.19913043326</v>
      </c>
      <c r="AC94" s="14">
        <v>698462.37363636878</v>
      </c>
      <c r="AD94" s="14">
        <v>1642142.5913043518</v>
      </c>
      <c r="AE94" s="15">
        <v>307404.01199999894</v>
      </c>
      <c r="AF94" s="15">
        <v>294520.37599999976</v>
      </c>
      <c r="AG94" s="15">
        <v>124710.5933333335</v>
      </c>
      <c r="AH94" s="15">
        <v>512855.94782608608</v>
      </c>
      <c r="AI94" s="15">
        <f t="shared" si="4"/>
        <v>700752.99826086545</v>
      </c>
      <c r="AJ94" s="15">
        <f t="shared" si="5"/>
        <v>458438.165217389</v>
      </c>
      <c r="AK94" s="15">
        <f t="shared" si="6"/>
        <v>374851.33972332452</v>
      </c>
      <c r="AL94" s="15">
        <f t="shared" si="7"/>
        <v>1318531.5573913075</v>
      </c>
    </row>
    <row r="95" spans="1:38" x14ac:dyDescent="0.2">
      <c r="A95" s="8" t="s">
        <v>112</v>
      </c>
      <c r="B95" s="7">
        <v>28646</v>
      </c>
      <c r="C95" s="9">
        <v>5.3108371471408899E-2</v>
      </c>
      <c r="D95" s="9">
        <v>6.14278302375387E-2</v>
      </c>
      <c r="E95" s="9">
        <v>6.21434526943863E-2</v>
      </c>
      <c r="F95" s="9">
        <v>6.5231406040810694E-2</v>
      </c>
      <c r="G95" s="9">
        <v>6.5239952403120402E-2</v>
      </c>
      <c r="H95" s="9">
        <v>5.4564351334800899E-2</v>
      </c>
      <c r="I95" s="9">
        <v>5.3395581376209297E-2</v>
      </c>
      <c r="J95" s="9">
        <v>4.3330164403089302E-3</v>
      </c>
      <c r="K95" s="9">
        <v>1.1684022566441601E-2</v>
      </c>
      <c r="L95" s="9">
        <v>1.1936176142697901</v>
      </c>
      <c r="M95" s="9">
        <v>2.7363154960981002</v>
      </c>
      <c r="N95" s="9">
        <v>2.8256131549609802</v>
      </c>
      <c r="O95" s="9">
        <v>3.9261363636363602</v>
      </c>
      <c r="P95" s="9">
        <v>3.86173355629878</v>
      </c>
      <c r="Q95" s="12">
        <v>1.15230769230769</v>
      </c>
      <c r="R95" s="12">
        <v>1.16576923076923</v>
      </c>
      <c r="S95" s="13">
        <v>0.37291452991453</v>
      </c>
      <c r="T95" s="13">
        <v>1.01</v>
      </c>
      <c r="U95" s="14">
        <v>7187533</v>
      </c>
      <c r="V95" s="14">
        <v>10415445.400000013</v>
      </c>
      <c r="W95" s="14">
        <v>10133903.399999987</v>
      </c>
      <c r="X95" s="14">
        <v>6706672.0000000689</v>
      </c>
      <c r="Y95" s="14">
        <v>14379823.399999993</v>
      </c>
      <c r="Z95" s="14">
        <v>614181.24782608869</v>
      </c>
      <c r="AA95" s="14">
        <v>1706307.0243478282</v>
      </c>
      <c r="AB95" s="14">
        <v>1676090.1739130479</v>
      </c>
      <c r="AC95" s="14">
        <v>1538245.1972727254</v>
      </c>
      <c r="AD95" s="14">
        <v>2979285.408695648</v>
      </c>
      <c r="AE95" s="15">
        <v>580406.6879999974</v>
      </c>
      <c r="AF95" s="15">
        <v>561544.04399999476</v>
      </c>
      <c r="AG95" s="15">
        <v>154825.93359999987</v>
      </c>
      <c r="AH95" s="15">
        <v>1201269.651304347</v>
      </c>
      <c r="AI95" s="15">
        <f t="shared" si="4"/>
        <v>1092125.7765217395</v>
      </c>
      <c r="AJ95" s="15">
        <f t="shared" si="5"/>
        <v>1061908.9260869592</v>
      </c>
      <c r="AK95" s="15">
        <f t="shared" si="6"/>
        <v>924063.94944663672</v>
      </c>
      <c r="AL95" s="15">
        <f t="shared" si="7"/>
        <v>2365104.1608695593</v>
      </c>
    </row>
    <row r="96" spans="1:38" x14ac:dyDescent="0.2">
      <c r="A96" s="8" t="s">
        <v>113</v>
      </c>
      <c r="B96" s="7">
        <v>40485</v>
      </c>
      <c r="C96" s="9">
        <v>5.4587464182470798E-2</v>
      </c>
      <c r="D96" s="9">
        <v>6.03945742680531E-2</v>
      </c>
      <c r="E96" s="9">
        <v>6.1709251210990003E-2</v>
      </c>
      <c r="F96" s="9">
        <v>6.3525811785519706E-2</v>
      </c>
      <c r="G96" s="9">
        <v>6.3799846854328102E-2</v>
      </c>
      <c r="H96" s="9">
        <v>5.3698501785422501E-2</v>
      </c>
      <c r="I96" s="9">
        <v>5.4249433880275401E-2</v>
      </c>
      <c r="J96" s="9">
        <v>4.4853383599991704E-3</v>
      </c>
      <c r="K96" s="9">
        <v>1.21748082040206E-2</v>
      </c>
      <c r="L96" s="9">
        <v>1.5291449065626399</v>
      </c>
      <c r="M96" s="9">
        <v>2.8351035046875999</v>
      </c>
      <c r="N96" s="9">
        <v>3.1698924054615198</v>
      </c>
      <c r="O96" s="9">
        <v>3.8350545980791901</v>
      </c>
      <c r="P96" s="9">
        <v>3.8894418926571501</v>
      </c>
      <c r="Q96" s="12">
        <v>1.16028943560058</v>
      </c>
      <c r="R96" s="12">
        <v>1.2829522431259099</v>
      </c>
      <c r="S96" s="13">
        <v>0.48668982151471302</v>
      </c>
      <c r="T96" s="13">
        <v>1.35354558610709</v>
      </c>
      <c r="U96" s="14">
        <v>80522287</v>
      </c>
      <c r="V96" s="14">
        <v>113649568.00000042</v>
      </c>
      <c r="W96" s="14">
        <v>110366590.599999</v>
      </c>
      <c r="X96" s="14">
        <v>72131417.199999094</v>
      </c>
      <c r="Y96" s="14">
        <v>158852637.40000033</v>
      </c>
      <c r="Z96" s="14">
        <v>6565297.1756521938</v>
      </c>
      <c r="AA96" s="14">
        <v>16949202.851304196</v>
      </c>
      <c r="AB96" s="14">
        <v>17892544.024347827</v>
      </c>
      <c r="AC96" s="14">
        <v>14042728.776363699</v>
      </c>
      <c r="AD96" s="14">
        <v>28302264.720869485</v>
      </c>
      <c r="AE96" s="15">
        <v>6539060.1600000616</v>
      </c>
      <c r="AF96" s="15">
        <v>6045287.1520000109</v>
      </c>
      <c r="AG96" s="15">
        <v>1949146.7106666593</v>
      </c>
      <c r="AH96" s="15">
        <v>13333125.289565269</v>
      </c>
      <c r="AI96" s="15">
        <f t="shared" si="4"/>
        <v>10383905.675652001</v>
      </c>
      <c r="AJ96" s="15">
        <f t="shared" si="5"/>
        <v>11327246.848695632</v>
      </c>
      <c r="AK96" s="15">
        <f t="shared" si="6"/>
        <v>7477431.6007115049</v>
      </c>
      <c r="AL96" s="15">
        <f t="shared" si="7"/>
        <v>21736967.545217291</v>
      </c>
    </row>
    <row r="97" spans="1:38" x14ac:dyDescent="0.2">
      <c r="A97" s="8" t="s">
        <v>114</v>
      </c>
      <c r="B97" s="7">
        <v>11301</v>
      </c>
      <c r="C97" s="9">
        <v>5.3125403665499199E-2</v>
      </c>
      <c r="D97" s="9">
        <v>6.5300649834636501E-2</v>
      </c>
      <c r="E97" s="9">
        <v>6.2808835726083298E-2</v>
      </c>
      <c r="F97" s="9">
        <v>6.47288872957998E-2</v>
      </c>
      <c r="G97" s="9">
        <v>6.4554495748949697E-2</v>
      </c>
      <c r="H97" s="9">
        <v>4.8201481369823197E-2</v>
      </c>
      <c r="I97" s="9">
        <v>5.2603850945665998E-2</v>
      </c>
      <c r="J97" s="9">
        <v>5.2618802075123502E-3</v>
      </c>
      <c r="K97" s="9">
        <v>1.43051926527195E-2</v>
      </c>
      <c r="L97" s="9">
        <v>0.77777777777777801</v>
      </c>
      <c r="M97" s="9">
        <v>1.1135265700483099</v>
      </c>
      <c r="N97" s="9">
        <v>1.2792270531401</v>
      </c>
      <c r="O97" s="9">
        <v>1.4540404040404</v>
      </c>
      <c r="P97" s="9">
        <v>1.6840579710144901</v>
      </c>
      <c r="Q97" s="12">
        <v>0.97111111111111104</v>
      </c>
      <c r="R97" s="12">
        <v>0.79777777777777803</v>
      </c>
      <c r="S97" s="13">
        <v>0.25935802469135799</v>
      </c>
      <c r="T97" s="13">
        <v>0.68666666666666698</v>
      </c>
      <c r="U97" s="14">
        <v>16773</v>
      </c>
      <c r="V97" s="14">
        <v>11755.799999999976</v>
      </c>
      <c r="W97" s="14">
        <v>12641.199999999995</v>
      </c>
      <c r="X97" s="14">
        <v>12536.600000000002</v>
      </c>
      <c r="Y97" s="14">
        <v>15559.199999999999</v>
      </c>
      <c r="Z97" s="14">
        <v>733.42608695652166</v>
      </c>
      <c r="AA97" s="14">
        <v>790.79391304347837</v>
      </c>
      <c r="AB97" s="14">
        <v>955.55913043478279</v>
      </c>
      <c r="AC97" s="14">
        <v>1150.097272727271</v>
      </c>
      <c r="AD97" s="14">
        <v>1487.7678260869568</v>
      </c>
      <c r="AE97" s="15">
        <v>908.67199999999912</v>
      </c>
      <c r="AF97" s="15">
        <v>896.72799999999904</v>
      </c>
      <c r="AG97" s="15">
        <v>282.08640000000031</v>
      </c>
      <c r="AH97" s="15">
        <v>1252.7965217391309</v>
      </c>
      <c r="AI97" s="15">
        <f t="shared" si="4"/>
        <v>57.367826086956711</v>
      </c>
      <c r="AJ97" s="15">
        <f t="shared" si="5"/>
        <v>222.13304347826113</v>
      </c>
      <c r="AK97" s="15">
        <f t="shared" si="6"/>
        <v>416.67118577074939</v>
      </c>
      <c r="AL97" s="15">
        <f t="shared" si="7"/>
        <v>754.34173913043514</v>
      </c>
    </row>
    <row r="98" spans="1:38" x14ac:dyDescent="0.2">
      <c r="A98" s="8" t="s">
        <v>115</v>
      </c>
      <c r="B98" s="7">
        <v>29646</v>
      </c>
      <c r="C98" s="9">
        <v>5.3710675561846201E-2</v>
      </c>
      <c r="D98" s="9">
        <v>6.0601877890434398E-2</v>
      </c>
      <c r="E98" s="9">
        <v>6.1931285648685497E-2</v>
      </c>
      <c r="F98" s="9">
        <v>6.4106643074341094E-2</v>
      </c>
      <c r="G98" s="9">
        <v>6.5323635453823997E-2</v>
      </c>
      <c r="H98" s="9">
        <v>5.3156785054473903E-2</v>
      </c>
      <c r="I98" s="9">
        <v>5.3796089339758699E-2</v>
      </c>
      <c r="J98" s="9">
        <v>3.9325454639102904E-3</v>
      </c>
      <c r="K98" s="9">
        <v>1.0753355380420101E-2</v>
      </c>
      <c r="L98" s="9">
        <v>1.3738431052570199</v>
      </c>
      <c r="M98" s="9">
        <v>3.5854295372421001</v>
      </c>
      <c r="N98" s="9">
        <v>4.7975987877374999</v>
      </c>
      <c r="O98" s="9">
        <v>6.5074335851815803</v>
      </c>
      <c r="P98" s="9">
        <v>8.1549131600419607</v>
      </c>
      <c r="Q98" s="12">
        <v>1.6037533512064399</v>
      </c>
      <c r="R98" s="12">
        <v>1.9779088471849899</v>
      </c>
      <c r="S98" s="13">
        <v>0.41321417932678001</v>
      </c>
      <c r="T98" s="13">
        <v>1.06949061662198</v>
      </c>
      <c r="U98" s="14">
        <v>79328404</v>
      </c>
      <c r="V98" s="14">
        <v>62078137.200000107</v>
      </c>
      <c r="W98" s="14">
        <v>63595360.799999684</v>
      </c>
      <c r="X98" s="14">
        <v>58187499.800000295</v>
      </c>
      <c r="Y98" s="14">
        <v>73739537.600000083</v>
      </c>
      <c r="Z98" s="14">
        <v>5366181.6869565342</v>
      </c>
      <c r="AA98" s="14">
        <v>10823568.824347779</v>
      </c>
      <c r="AB98" s="14">
        <v>14078829.86608691</v>
      </c>
      <c r="AC98" s="14">
        <v>16898320.970909074</v>
      </c>
      <c r="AD98" s="14">
        <v>24564163.567826133</v>
      </c>
      <c r="AE98" s="15">
        <v>6431339.0360000031</v>
      </c>
      <c r="AF98" s="15">
        <v>7772485.8079999844</v>
      </c>
      <c r="AG98" s="15">
        <v>1802861.9210666639</v>
      </c>
      <c r="AH98" s="15">
        <v>16817159.152173914</v>
      </c>
      <c r="AI98" s="15">
        <f t="shared" si="4"/>
        <v>5457387.137391245</v>
      </c>
      <c r="AJ98" s="15">
        <f t="shared" si="5"/>
        <v>8712648.1791303754</v>
      </c>
      <c r="AK98" s="15">
        <f t="shared" si="6"/>
        <v>11532139.28395254</v>
      </c>
      <c r="AL98" s="15">
        <f t="shared" si="7"/>
        <v>19197981.880869597</v>
      </c>
    </row>
    <row r="99" spans="1:38" x14ac:dyDescent="0.2">
      <c r="A99" s="8" t="s">
        <v>116</v>
      </c>
      <c r="B99" s="7">
        <v>28332</v>
      </c>
      <c r="C99" s="9">
        <v>5.3587910208187602E-2</v>
      </c>
      <c r="D99" s="9">
        <v>6.0704835095318599E-2</v>
      </c>
      <c r="E99" s="9">
        <v>6.1171829958067601E-2</v>
      </c>
      <c r="F99" s="9">
        <v>6.2938526692251501E-2</v>
      </c>
      <c r="G99" s="9">
        <v>6.3681520961563501E-2</v>
      </c>
      <c r="H99" s="9">
        <v>5.3064868501520202E-2</v>
      </c>
      <c r="I99" s="9">
        <v>5.22645411347466E-2</v>
      </c>
      <c r="J99" s="9">
        <v>3.7379010756603899E-3</v>
      </c>
      <c r="K99" s="9">
        <v>1.0274024799870199E-2</v>
      </c>
      <c r="L99" s="9">
        <v>0.86463228013322502</v>
      </c>
      <c r="M99" s="9">
        <v>1.5286344405437</v>
      </c>
      <c r="N99" s="9">
        <v>1.5532991268341001</v>
      </c>
      <c r="O99" s="9">
        <v>1.88338038772821</v>
      </c>
      <c r="P99" s="9">
        <v>2.0751822846340802</v>
      </c>
      <c r="Q99" s="12">
        <v>1.54219461697723</v>
      </c>
      <c r="R99" s="12">
        <v>1.32886128364389</v>
      </c>
      <c r="S99" s="13">
        <v>0.38212468368990099</v>
      </c>
      <c r="T99" s="13">
        <v>1.0343685300207</v>
      </c>
      <c r="U99" s="14">
        <v>50924022</v>
      </c>
      <c r="V99" s="14">
        <v>78480879.600000054</v>
      </c>
      <c r="W99" s="14">
        <v>76471664.00000003</v>
      </c>
      <c r="X99" s="14">
        <v>49691721.399999939</v>
      </c>
      <c r="Y99" s="14">
        <v>108978628.20000002</v>
      </c>
      <c r="Z99" s="14">
        <v>1921815.612173914</v>
      </c>
      <c r="AA99" s="14">
        <v>4989871.0617391299</v>
      </c>
      <c r="AB99" s="14">
        <v>4950289.332173924</v>
      </c>
      <c r="AC99" s="14">
        <v>3996060.8418181809</v>
      </c>
      <c r="AD99" s="14">
        <v>9051465.9130434673</v>
      </c>
      <c r="AE99" s="15">
        <v>4145421.6800000034</v>
      </c>
      <c r="AF99" s="15">
        <v>3593383.3159999968</v>
      </c>
      <c r="AG99" s="15">
        <v>1287886.6176888878</v>
      </c>
      <c r="AH99" s="15">
        <v>3375792.5539130424</v>
      </c>
      <c r="AI99" s="15">
        <f t="shared" si="4"/>
        <v>3068055.449565216</v>
      </c>
      <c r="AJ99" s="15">
        <f t="shared" si="5"/>
        <v>3028473.72000001</v>
      </c>
      <c r="AK99" s="15">
        <f t="shared" si="6"/>
        <v>2074245.2296442669</v>
      </c>
      <c r="AL99" s="15">
        <f t="shared" si="7"/>
        <v>7129650.3008695533</v>
      </c>
    </row>
    <row r="100" spans="1:38" x14ac:dyDescent="0.2">
      <c r="A100" s="8" t="s">
        <v>117</v>
      </c>
      <c r="B100" s="7">
        <v>28838</v>
      </c>
      <c r="C100" s="9">
        <v>5.2843225672791302E-2</v>
      </c>
      <c r="D100" s="9">
        <v>6.0646082241338099E-2</v>
      </c>
      <c r="E100" s="9">
        <v>6.1187401947025197E-2</v>
      </c>
      <c r="F100" s="9">
        <v>6.3461379916872201E-2</v>
      </c>
      <c r="G100" s="9">
        <v>6.4323005866971594E-2</v>
      </c>
      <c r="H100" s="9">
        <v>5.2188910800827E-2</v>
      </c>
      <c r="I100" s="9">
        <v>5.5062195554767601E-2</v>
      </c>
      <c r="J100" s="9">
        <v>3.9128375787293402E-3</v>
      </c>
      <c r="K100" s="9">
        <v>1.0377832247676E-2</v>
      </c>
      <c r="L100" s="9">
        <v>1.10583850931677</v>
      </c>
      <c r="M100" s="9">
        <v>2.9058385093167698</v>
      </c>
      <c r="N100" s="9">
        <v>3.2631055900621102</v>
      </c>
      <c r="O100" s="9">
        <v>4.8966233766233804</v>
      </c>
      <c r="P100" s="9">
        <v>5.8636024844720502</v>
      </c>
      <c r="Q100" s="12">
        <v>1.21942857142857</v>
      </c>
      <c r="R100" s="12">
        <v>1.73485714285714</v>
      </c>
      <c r="S100" s="13">
        <v>0.36982857142857101</v>
      </c>
      <c r="T100" s="13">
        <v>1.03885714285714</v>
      </c>
      <c r="U100" s="14">
        <v>6219225</v>
      </c>
      <c r="V100" s="14">
        <v>3293776.6000000034</v>
      </c>
      <c r="W100" s="14">
        <v>3841741.4000000004</v>
      </c>
      <c r="X100" s="14">
        <v>4858944.4000000004</v>
      </c>
      <c r="Y100" s="14">
        <v>3266007.1999999997</v>
      </c>
      <c r="Z100" s="14">
        <v>350570.78434782609</v>
      </c>
      <c r="AA100" s="14">
        <v>504487.24695652176</v>
      </c>
      <c r="AB100" s="14">
        <v>595936.93304347794</v>
      </c>
      <c r="AC100" s="14">
        <v>1054810.4518181819</v>
      </c>
      <c r="AD100" s="14">
        <v>871018.67391304323</v>
      </c>
      <c r="AE100" s="15">
        <v>380958.28400000039</v>
      </c>
      <c r="AF100" s="15">
        <v>587574.47599999967</v>
      </c>
      <c r="AG100" s="15">
        <v>115755.67315555537</v>
      </c>
      <c r="AH100" s="15">
        <v>918820.22260869597</v>
      </c>
      <c r="AI100" s="15">
        <f t="shared" si="4"/>
        <v>153916.46260869567</v>
      </c>
      <c r="AJ100" s="15">
        <f t="shared" si="5"/>
        <v>245366.14869565185</v>
      </c>
      <c r="AK100" s="15">
        <f t="shared" si="6"/>
        <v>704239.66747035575</v>
      </c>
      <c r="AL100" s="15">
        <f t="shared" si="7"/>
        <v>520447.88956521713</v>
      </c>
    </row>
    <row r="101" spans="1:38" x14ac:dyDescent="0.2">
      <c r="A101" s="8" t="s">
        <v>118</v>
      </c>
      <c r="B101" s="7">
        <v>17102</v>
      </c>
      <c r="C101" s="9">
        <v>5.1760577716770798E-2</v>
      </c>
      <c r="D101" s="9">
        <v>6.1929609725647497E-2</v>
      </c>
      <c r="E101" s="9">
        <v>6.3473195639135102E-2</v>
      </c>
      <c r="F101" s="9">
        <v>6.6174362218117302E-2</v>
      </c>
      <c r="G101" s="9">
        <v>6.57360964153344E-2</v>
      </c>
      <c r="H101" s="9">
        <v>5.1406181133873199E-2</v>
      </c>
      <c r="I101" s="9">
        <v>5.5649325555145901E-2</v>
      </c>
      <c r="J101" s="9">
        <v>4.0783410639800097E-3</v>
      </c>
      <c r="K101" s="9">
        <v>1.12057288242097E-2</v>
      </c>
      <c r="L101" s="9">
        <v>0.89720823798627003</v>
      </c>
      <c r="M101" s="9">
        <v>1.9672311212814699</v>
      </c>
      <c r="N101" s="9">
        <v>2.2575286041189901</v>
      </c>
      <c r="O101" s="9">
        <v>2.6131578947368399</v>
      </c>
      <c r="P101" s="9">
        <v>3.0615560640732302</v>
      </c>
      <c r="Q101" s="12">
        <v>0.98084210526315696</v>
      </c>
      <c r="R101" s="12">
        <v>1.31242105263158</v>
      </c>
      <c r="S101" s="13">
        <v>0.289263157894737</v>
      </c>
      <c r="T101" s="13">
        <v>0.77305263157894699</v>
      </c>
      <c r="U101" s="14">
        <v>5297354</v>
      </c>
      <c r="V101" s="14">
        <v>4459101.4000000106</v>
      </c>
      <c r="W101" s="14">
        <v>5098308.6000000061</v>
      </c>
      <c r="X101" s="14">
        <v>5175173.6000000024</v>
      </c>
      <c r="Y101" s="14">
        <v>4999957.4000000032</v>
      </c>
      <c r="Z101" s="14">
        <v>229526.25565217316</v>
      </c>
      <c r="AA101" s="14">
        <v>452725.30086956522</v>
      </c>
      <c r="AB101" s="14">
        <v>639623.04608695593</v>
      </c>
      <c r="AC101" s="14">
        <v>731503.10000000068</v>
      </c>
      <c r="AD101" s="14">
        <v>754414.5565217383</v>
      </c>
      <c r="AE101" s="15">
        <v>263973.41999999975</v>
      </c>
      <c r="AF101" s="15">
        <v>364817.40400000027</v>
      </c>
      <c r="AG101" s="15">
        <v>112834.23164444443</v>
      </c>
      <c r="AH101" s="15">
        <v>660183.48608695704</v>
      </c>
      <c r="AI101" s="15">
        <f t="shared" si="4"/>
        <v>223199.04521739206</v>
      </c>
      <c r="AJ101" s="15">
        <f t="shared" si="5"/>
        <v>410096.79043478274</v>
      </c>
      <c r="AK101" s="15">
        <f t="shared" si="6"/>
        <v>501976.84434782749</v>
      </c>
      <c r="AL101" s="15">
        <f t="shared" si="7"/>
        <v>524888.30086956511</v>
      </c>
    </row>
    <row r="102" spans="1:38" x14ac:dyDescent="0.2">
      <c r="A102" s="8" t="s">
        <v>119</v>
      </c>
      <c r="B102" s="7">
        <v>28021</v>
      </c>
      <c r="C102" s="9">
        <v>5.5548896431972097E-2</v>
      </c>
      <c r="D102" s="9">
        <v>5.9794496882086198E-2</v>
      </c>
      <c r="E102" s="9">
        <v>6.5510390609815394E-2</v>
      </c>
      <c r="F102" s="9">
        <v>6.2142828837655803E-2</v>
      </c>
      <c r="G102" s="9">
        <v>6.4056555004409196E-2</v>
      </c>
      <c r="H102" s="9">
        <v>5.8004129857070999E-2</v>
      </c>
      <c r="I102" s="9">
        <v>5.4864406333870103E-2</v>
      </c>
      <c r="J102" s="9">
        <v>4.75340917280465E-3</v>
      </c>
      <c r="K102" s="9">
        <v>1.2151460918802599E-2</v>
      </c>
      <c r="L102" s="9">
        <v>1.1356521739130401</v>
      </c>
      <c r="M102" s="9">
        <v>1.3843478260869599</v>
      </c>
      <c r="N102" s="9">
        <v>2.0313043478260902</v>
      </c>
      <c r="O102" s="9">
        <v>2.9581818181818198</v>
      </c>
      <c r="P102" s="9">
        <v>2.8591304347826099</v>
      </c>
      <c r="Q102" s="12">
        <v>0.72799999999999998</v>
      </c>
      <c r="R102" s="12">
        <v>1.3360000000000001</v>
      </c>
      <c r="S102" s="13">
        <v>0.36426666666666702</v>
      </c>
      <c r="T102" s="13">
        <v>1.048</v>
      </c>
      <c r="U102" s="14">
        <v>2127074</v>
      </c>
      <c r="V102" s="14">
        <v>1513264.2000000007</v>
      </c>
      <c r="W102" s="14">
        <v>1755473.1999999997</v>
      </c>
      <c r="X102" s="14">
        <v>1889036.1999999995</v>
      </c>
      <c r="Y102" s="14">
        <v>1638064.8000000003</v>
      </c>
      <c r="Z102" s="14">
        <v>129859.00782608698</v>
      </c>
      <c r="AA102" s="14">
        <v>98309.356521739173</v>
      </c>
      <c r="AB102" s="14">
        <v>168689.36521739123</v>
      </c>
      <c r="AC102" s="14">
        <v>240707.97454545458</v>
      </c>
      <c r="AD102" s="14">
        <v>202987.82173913042</v>
      </c>
      <c r="AE102" s="15">
        <v>89129.220000000016</v>
      </c>
      <c r="AF102" s="15">
        <v>119023.95199999998</v>
      </c>
      <c r="AG102" s="15">
        <v>41271.92337777777</v>
      </c>
      <c r="AH102" s="15">
        <v>208149.69130434789</v>
      </c>
      <c r="AI102" s="15">
        <f t="shared" si="4"/>
        <v>-31549.651304347804</v>
      </c>
      <c r="AJ102" s="15">
        <f t="shared" si="5"/>
        <v>38830.357391304249</v>
      </c>
      <c r="AK102" s="15">
        <f t="shared" si="6"/>
        <v>110848.9667193676</v>
      </c>
      <c r="AL102" s="15">
        <f t="shared" si="7"/>
        <v>73128.813913043443</v>
      </c>
    </row>
    <row r="103" spans="1:38" x14ac:dyDescent="0.2">
      <c r="A103" s="8" t="s">
        <v>120</v>
      </c>
      <c r="B103" s="7">
        <v>28872</v>
      </c>
      <c r="C103" s="9">
        <v>5.3064991114235002E-2</v>
      </c>
      <c r="D103" s="9">
        <v>5.9567821012294901E-2</v>
      </c>
      <c r="E103" s="9">
        <v>6.1235289822308601E-2</v>
      </c>
      <c r="F103" s="9">
        <v>6.3987753413736304E-2</v>
      </c>
      <c r="G103" s="9">
        <v>6.3032836532981806E-2</v>
      </c>
      <c r="H103" s="9">
        <v>5.3373074014154802E-2</v>
      </c>
      <c r="I103" s="9">
        <v>6.0970989677955202E-2</v>
      </c>
      <c r="J103" s="9">
        <v>5.6001954404353996E-3</v>
      </c>
      <c r="K103" s="9">
        <v>1.5561782186568E-2</v>
      </c>
      <c r="L103" s="9">
        <v>0.506178489702517</v>
      </c>
      <c r="M103" s="9">
        <v>0.932265446224256</v>
      </c>
      <c r="N103" s="9">
        <v>0.9162471395881</v>
      </c>
      <c r="O103" s="9">
        <v>1.4822966507177</v>
      </c>
      <c r="P103" s="9">
        <v>1.6558352402745999</v>
      </c>
      <c r="Q103" s="12">
        <v>0.52631578947368396</v>
      </c>
      <c r="R103" s="12">
        <v>1.9284210526315799</v>
      </c>
      <c r="S103" s="13">
        <v>0.68645614035087699</v>
      </c>
      <c r="T103" s="13">
        <v>1.8821052631578901</v>
      </c>
      <c r="U103" s="14">
        <v>68444</v>
      </c>
      <c r="V103" s="14">
        <v>47748.999999999942</v>
      </c>
      <c r="W103" s="14">
        <v>65382.399999999951</v>
      </c>
      <c r="X103" s="14">
        <v>91323.400000000081</v>
      </c>
      <c r="Y103" s="14">
        <v>49524.80000000001</v>
      </c>
      <c r="Z103" s="14">
        <v>1035.9295652173907</v>
      </c>
      <c r="AA103" s="14">
        <v>1654.7486956521743</v>
      </c>
      <c r="AB103" s="14">
        <v>2142.04695652174</v>
      </c>
      <c r="AC103" s="14">
        <v>4622.4290909090923</v>
      </c>
      <c r="AD103" s="14">
        <v>2897.1678260869571</v>
      </c>
      <c r="AE103" s="15">
        <v>1505.404</v>
      </c>
      <c r="AF103" s="15">
        <v>6388.375999999992</v>
      </c>
      <c r="AG103" s="15">
        <v>2276.4555555555548</v>
      </c>
      <c r="AH103" s="15">
        <v>1992.6521739130444</v>
      </c>
      <c r="AI103" s="15">
        <f t="shared" si="4"/>
        <v>618.81913043478357</v>
      </c>
      <c r="AJ103" s="15">
        <f t="shared" si="5"/>
        <v>1106.1173913043492</v>
      </c>
      <c r="AK103" s="15">
        <f t="shared" si="6"/>
        <v>3586.4995256917018</v>
      </c>
      <c r="AL103" s="15">
        <f t="shared" si="7"/>
        <v>1861.2382608695664</v>
      </c>
    </row>
    <row r="104" spans="1:38" x14ac:dyDescent="0.2">
      <c r="A104" s="8" t="s">
        <v>121</v>
      </c>
      <c r="B104" s="7">
        <v>29574</v>
      </c>
      <c r="C104" s="9">
        <v>5.37343845512257E-2</v>
      </c>
      <c r="D104" s="9">
        <v>6.1569219245581799E-2</v>
      </c>
      <c r="E104" s="9">
        <v>6.3448494890557899E-2</v>
      </c>
      <c r="F104" s="9">
        <v>6.33661581048581E-2</v>
      </c>
      <c r="G104" s="9">
        <v>6.4643890116426794E-2</v>
      </c>
      <c r="H104" s="9">
        <v>5.3277142202203198E-2</v>
      </c>
      <c r="I104" s="9">
        <v>5.69310603100395E-2</v>
      </c>
      <c r="J104" s="9">
        <v>3.40482659939087E-3</v>
      </c>
      <c r="K104" s="9">
        <v>9.2475860996923901E-3</v>
      </c>
      <c r="L104" s="9">
        <v>1.79033816425121</v>
      </c>
      <c r="M104" s="9">
        <v>2.2859903381642499</v>
      </c>
      <c r="N104" s="9">
        <v>2.4219001610305901</v>
      </c>
      <c r="O104" s="9">
        <v>3.0016835016835</v>
      </c>
      <c r="P104" s="9">
        <v>3.1346215780998401</v>
      </c>
      <c r="Q104" s="12">
        <v>1.94518518518518</v>
      </c>
      <c r="R104" s="12">
        <v>1.9155555555555599</v>
      </c>
      <c r="S104" s="13">
        <v>0.347818930041152</v>
      </c>
      <c r="T104" s="13">
        <v>0.94518518518518502</v>
      </c>
      <c r="U104" s="14">
        <v>464998</v>
      </c>
      <c r="V104" s="14">
        <v>644369.79999999946</v>
      </c>
      <c r="W104" s="14">
        <v>624930.19999999984</v>
      </c>
      <c r="X104" s="14">
        <v>357428.19999999984</v>
      </c>
      <c r="Y104" s="14">
        <v>979590.2</v>
      </c>
      <c r="Z104" s="14">
        <v>37038.835652173933</v>
      </c>
      <c r="AA104" s="14">
        <v>68241.786086956534</v>
      </c>
      <c r="AB104" s="14">
        <v>68269.819130434786</v>
      </c>
      <c r="AC104" s="14">
        <v>52345.752727272731</v>
      </c>
      <c r="AD104" s="14">
        <v>139730.39391304352</v>
      </c>
      <c r="AE104" s="15">
        <v>52857.79599999998</v>
      </c>
      <c r="AF104" s="15">
        <v>55573.259999999995</v>
      </c>
      <c r="AG104" s="15">
        <v>11401.24284444445</v>
      </c>
      <c r="AH104" s="15">
        <v>51477.094782608692</v>
      </c>
      <c r="AI104" s="15">
        <f t="shared" si="4"/>
        <v>31202.9504347826</v>
      </c>
      <c r="AJ104" s="15">
        <f t="shared" si="5"/>
        <v>31230.983478260852</v>
      </c>
      <c r="AK104" s="15">
        <f t="shared" si="6"/>
        <v>15306.917075098798</v>
      </c>
      <c r="AL104" s="15">
        <f t="shared" si="7"/>
        <v>102691.55826086958</v>
      </c>
    </row>
    <row r="105" spans="1:38" x14ac:dyDescent="0.2">
      <c r="A105" s="8" t="s">
        <v>122</v>
      </c>
      <c r="B105" s="7">
        <v>29247</v>
      </c>
      <c r="C105" s="9">
        <v>5.4105258339118403E-2</v>
      </c>
      <c r="D105" s="9">
        <v>6.3355554673721406E-2</v>
      </c>
      <c r="E105" s="9">
        <v>6.4612637125220501E-2</v>
      </c>
      <c r="F105" s="9">
        <v>6.7224470314518003E-2</v>
      </c>
      <c r="G105" s="9">
        <v>6.5358296434899599E-2</v>
      </c>
      <c r="H105" s="9">
        <v>5.3459270282186999E-2</v>
      </c>
      <c r="I105" s="9">
        <v>6.1366049726033101E-2</v>
      </c>
      <c r="J105" s="9">
        <v>5.5913383338488196E-3</v>
      </c>
      <c r="K105" s="9">
        <v>1.46985830589234E-2</v>
      </c>
      <c r="L105" s="9">
        <v>0.92826086956521703</v>
      </c>
      <c r="M105" s="9">
        <v>2.1586956521739098</v>
      </c>
      <c r="N105" s="9">
        <v>3.29565217391304</v>
      </c>
      <c r="O105" s="9">
        <v>4.45</v>
      </c>
      <c r="P105" s="9">
        <v>4.9347826086956497</v>
      </c>
      <c r="Q105" s="12">
        <v>1.07</v>
      </c>
      <c r="R105" s="12">
        <v>2.19</v>
      </c>
      <c r="S105" s="13">
        <v>0.49044444444444402</v>
      </c>
      <c r="T105" s="13">
        <v>1.17</v>
      </c>
      <c r="U105" s="14">
        <v>606914</v>
      </c>
      <c r="V105" s="14">
        <v>285112.40000000008</v>
      </c>
      <c r="W105" s="14">
        <v>311835.8000000001</v>
      </c>
      <c r="X105" s="14">
        <v>447814.00000000047</v>
      </c>
      <c r="Y105" s="14">
        <v>220185.8</v>
      </c>
      <c r="Z105" s="14">
        <v>36627.85391304348</v>
      </c>
      <c r="AA105" s="14">
        <v>40790.934782608689</v>
      </c>
      <c r="AB105" s="14">
        <v>52409.942608695659</v>
      </c>
      <c r="AC105" s="14">
        <v>104341.08727272725</v>
      </c>
      <c r="AD105" s="14">
        <v>57450.688695652192</v>
      </c>
      <c r="AE105" s="15">
        <v>26622.828000000001</v>
      </c>
      <c r="AF105" s="15">
        <v>73824.12799999991</v>
      </c>
      <c r="AG105" s="15">
        <v>13484.231466666663</v>
      </c>
      <c r="AH105" s="15">
        <v>92301.544347826115</v>
      </c>
      <c r="AI105" s="15">
        <f t="shared" si="4"/>
        <v>4163.0808695652086</v>
      </c>
      <c r="AJ105" s="15">
        <f t="shared" si="5"/>
        <v>15782.088695652179</v>
      </c>
      <c r="AK105" s="15">
        <f t="shared" si="6"/>
        <v>67713.233359683771</v>
      </c>
      <c r="AL105" s="15">
        <f t="shared" si="7"/>
        <v>20822.834782608712</v>
      </c>
    </row>
    <row r="106" spans="1:38" x14ac:dyDescent="0.2">
      <c r="A106" s="8" t="s">
        <v>123</v>
      </c>
      <c r="B106" s="7">
        <v>31160</v>
      </c>
      <c r="C106" s="9">
        <v>5.3882587673575399E-2</v>
      </c>
      <c r="D106" s="9">
        <v>6.1820257007021998E-2</v>
      </c>
      <c r="E106" s="9">
        <v>6.3804507258202595E-2</v>
      </c>
      <c r="F106" s="9">
        <v>6.5521161923413104E-2</v>
      </c>
      <c r="G106" s="9">
        <v>6.7403005909473498E-2</v>
      </c>
      <c r="H106" s="9">
        <v>5.5297246575239697E-2</v>
      </c>
      <c r="I106" s="9">
        <v>5.5727053769940402E-2</v>
      </c>
      <c r="J106" s="9">
        <v>3.4721962319310298E-3</v>
      </c>
      <c r="K106" s="9">
        <v>9.3782899237391908E-3</v>
      </c>
      <c r="L106" s="9">
        <v>2.05476410730805</v>
      </c>
      <c r="M106" s="9">
        <v>5.1961147086031403</v>
      </c>
      <c r="N106" s="9">
        <v>6.8721554116558696</v>
      </c>
      <c r="O106" s="9">
        <v>9.2174081237911096</v>
      </c>
      <c r="P106" s="9">
        <v>11.9639222941721</v>
      </c>
      <c r="Q106" s="12">
        <v>2.66723404255319</v>
      </c>
      <c r="R106" s="12">
        <v>2.8331914893616998</v>
      </c>
      <c r="S106" s="13">
        <v>0.30817966903073302</v>
      </c>
      <c r="T106" s="13">
        <v>0.90553191489361695</v>
      </c>
      <c r="U106" s="14">
        <v>10143459</v>
      </c>
      <c r="V106" s="14">
        <v>13186123.999999991</v>
      </c>
      <c r="W106" s="14">
        <v>12905289.000000004</v>
      </c>
      <c r="X106" s="14">
        <v>9031403.7999999952</v>
      </c>
      <c r="Y106" s="14">
        <v>17402568.999999993</v>
      </c>
      <c r="Z106" s="14">
        <v>1062728.7643478268</v>
      </c>
      <c r="AA106" s="14">
        <v>3287613.1095652157</v>
      </c>
      <c r="AB106" s="14">
        <v>4057440.675652171</v>
      </c>
      <c r="AC106" s="14">
        <v>3773655.8709090883</v>
      </c>
      <c r="AD106" s="14">
        <v>8087150.3634782555</v>
      </c>
      <c r="AE106" s="15">
        <v>1517794.1760000014</v>
      </c>
      <c r="AF106" s="15">
        <v>1546545.8879999979</v>
      </c>
      <c r="AG106" s="15">
        <v>191850.48346666674</v>
      </c>
      <c r="AH106" s="15">
        <v>3219931.6686956501</v>
      </c>
      <c r="AI106" s="15">
        <f t="shared" si="4"/>
        <v>2224884.3452173891</v>
      </c>
      <c r="AJ106" s="15">
        <f t="shared" si="5"/>
        <v>2994711.9113043444</v>
      </c>
      <c r="AK106" s="15">
        <f t="shared" si="6"/>
        <v>2710927.1065612612</v>
      </c>
      <c r="AL106" s="15">
        <f t="shared" si="7"/>
        <v>7024421.5991304284</v>
      </c>
    </row>
    <row r="107" spans="1:38" x14ac:dyDescent="0.2">
      <c r="A107" s="8" t="s">
        <v>124</v>
      </c>
      <c r="B107" s="7">
        <v>28937</v>
      </c>
      <c r="C107" s="9">
        <v>5.5200930776481201E-2</v>
      </c>
      <c r="D107" s="9">
        <v>5.7140236798744803E-2</v>
      </c>
      <c r="E107" s="9">
        <v>5.6111678993528299E-2</v>
      </c>
      <c r="F107" s="9">
        <v>5.8220181356330697E-2</v>
      </c>
      <c r="G107" s="9">
        <v>6.1734684354348097E-2</v>
      </c>
      <c r="H107" s="9">
        <v>4.8445339541540497E-2</v>
      </c>
      <c r="I107" s="9">
        <v>6.0113487212727502E-2</v>
      </c>
      <c r="J107" s="9">
        <v>5.6937813974729896E-3</v>
      </c>
      <c r="K107" s="9">
        <v>1.46416993092785E-2</v>
      </c>
      <c r="L107" s="9">
        <v>0.811594202898551</v>
      </c>
      <c r="M107" s="9">
        <v>0.483574879227053</v>
      </c>
      <c r="N107" s="9">
        <v>0.25893719806763299</v>
      </c>
      <c r="O107" s="9">
        <v>0.476262626262626</v>
      </c>
      <c r="P107" s="9">
        <v>0.45603864734299498</v>
      </c>
      <c r="Q107" s="12">
        <v>0.61555555555555597</v>
      </c>
      <c r="R107" s="12">
        <v>0.64888888888888896</v>
      </c>
      <c r="S107" s="13">
        <v>0.23758024691358001</v>
      </c>
      <c r="T107" s="13">
        <v>0.67777777777777803</v>
      </c>
      <c r="U107" s="14">
        <v>399833</v>
      </c>
      <c r="V107" s="14">
        <v>232673.6</v>
      </c>
      <c r="W107" s="14">
        <v>282430.79999999981</v>
      </c>
      <c r="X107" s="14">
        <v>362953.2000000003</v>
      </c>
      <c r="Y107" s="14">
        <v>234874.20000000045</v>
      </c>
      <c r="Z107" s="14">
        <v>14083.402608695653</v>
      </c>
      <c r="AA107" s="14">
        <v>5238.2113043478257</v>
      </c>
      <c r="AB107" s="14">
        <v>3797.6365217391303</v>
      </c>
      <c r="AC107" s="14">
        <v>8946.7818181818202</v>
      </c>
      <c r="AD107" s="14">
        <v>6465.6069565217394</v>
      </c>
      <c r="AE107" s="15">
        <v>12195.82</v>
      </c>
      <c r="AF107" s="15">
        <v>11298.027999999993</v>
      </c>
      <c r="AG107" s="15">
        <v>6170.5827555555552</v>
      </c>
      <c r="AH107" s="15">
        <v>5309.4513043478237</v>
      </c>
      <c r="AI107" s="15">
        <f t="shared" si="4"/>
        <v>-8845.1913043478271</v>
      </c>
      <c r="AJ107" s="15">
        <f t="shared" si="5"/>
        <v>-10285.766086956522</v>
      </c>
      <c r="AK107" s="15">
        <f t="shared" si="6"/>
        <v>-5136.6207905138326</v>
      </c>
      <c r="AL107" s="15">
        <f t="shared" si="7"/>
        <v>-7617.7956521739134</v>
      </c>
    </row>
    <row r="108" spans="1:38" x14ac:dyDescent="0.2">
      <c r="A108" s="8" t="s">
        <v>125</v>
      </c>
      <c r="B108" s="7">
        <v>28118</v>
      </c>
      <c r="C108" s="9">
        <v>5.5580750151979101E-2</v>
      </c>
      <c r="D108" s="9">
        <v>6.3954343249887205E-2</v>
      </c>
      <c r="E108" s="9">
        <v>6.3646491095541394E-2</v>
      </c>
      <c r="F108" s="9">
        <v>6.6504780095209201E-2</v>
      </c>
      <c r="G108" s="9">
        <v>6.7851501972423706E-2</v>
      </c>
      <c r="H108" s="9">
        <v>5.4885187394233398E-2</v>
      </c>
      <c r="I108" s="9">
        <v>5.6260319362329003E-2</v>
      </c>
      <c r="J108" s="9">
        <v>5.1456017354821098E-3</v>
      </c>
      <c r="K108" s="9">
        <v>1.38728654716042E-2</v>
      </c>
      <c r="L108" s="9">
        <v>0.66782608695652201</v>
      </c>
      <c r="M108" s="9">
        <v>0.72130434782608699</v>
      </c>
      <c r="N108" s="9">
        <v>0.60956521739130398</v>
      </c>
      <c r="O108" s="9">
        <v>0.67363636363636403</v>
      </c>
      <c r="P108" s="9">
        <v>0.685217391304348</v>
      </c>
      <c r="Q108" s="12">
        <v>0.41799999999999998</v>
      </c>
      <c r="R108" s="12">
        <v>1.246</v>
      </c>
      <c r="S108" s="13">
        <v>0.44048888888888899</v>
      </c>
      <c r="T108" s="13">
        <v>1.1140000000000001</v>
      </c>
      <c r="U108" s="14">
        <v>116357</v>
      </c>
      <c r="V108" s="14">
        <v>71199.999999999971</v>
      </c>
      <c r="W108" s="14">
        <v>83833.199999999779</v>
      </c>
      <c r="X108" s="14">
        <v>106613.59999999982</v>
      </c>
      <c r="Y108" s="14">
        <v>71019.799999999945</v>
      </c>
      <c r="Z108" s="14">
        <v>3004.5399999999995</v>
      </c>
      <c r="AA108" s="14">
        <v>2308.6008695652176</v>
      </c>
      <c r="AB108" s="14">
        <v>2347.2365217391298</v>
      </c>
      <c r="AC108" s="14">
        <v>3105.1109090909104</v>
      </c>
      <c r="AD108" s="14">
        <v>2245.2956521739134</v>
      </c>
      <c r="AE108" s="15">
        <v>2416.0960000000023</v>
      </c>
      <c r="AF108" s="15">
        <v>7526.1119999999992</v>
      </c>
      <c r="AG108" s="15">
        <v>2748.9657777777766</v>
      </c>
      <c r="AH108" s="15">
        <v>2918.5539130434818</v>
      </c>
      <c r="AI108" s="15">
        <f t="shared" si="4"/>
        <v>-695.93913043478187</v>
      </c>
      <c r="AJ108" s="15">
        <f t="shared" si="5"/>
        <v>-657.30347826086972</v>
      </c>
      <c r="AK108" s="15">
        <f t="shared" si="6"/>
        <v>100.57090909091085</v>
      </c>
      <c r="AL108" s="15">
        <f t="shared" si="7"/>
        <v>-759.24434782608614</v>
      </c>
    </row>
    <row r="109" spans="1:38" x14ac:dyDescent="0.2">
      <c r="A109" s="8" t="s">
        <v>126</v>
      </c>
      <c r="B109" s="7">
        <v>18792</v>
      </c>
      <c r="C109" s="9">
        <v>5.2427937125221903E-2</v>
      </c>
      <c r="D109" s="9">
        <v>5.9911347243942301E-2</v>
      </c>
      <c r="E109" s="9">
        <v>6.0838430167726699E-2</v>
      </c>
      <c r="F109" s="9">
        <v>6.1399150194811999E-2</v>
      </c>
      <c r="G109" s="9">
        <v>6.2922449035810096E-2</v>
      </c>
      <c r="H109" s="9">
        <v>5.3637623254008698E-2</v>
      </c>
      <c r="I109" s="9">
        <v>5.2877400107044899E-2</v>
      </c>
      <c r="J109" s="9">
        <v>3.35093490684705E-3</v>
      </c>
      <c r="K109" s="9">
        <v>9.2213808821227494E-3</v>
      </c>
      <c r="L109" s="9">
        <v>1.0815217391304299</v>
      </c>
      <c r="M109" s="9">
        <v>2.2769021739130402</v>
      </c>
      <c r="N109" s="9">
        <v>2.4396739130434799</v>
      </c>
      <c r="O109" s="9">
        <v>2.3369318181818199</v>
      </c>
      <c r="P109" s="9">
        <v>2.8774456521739098</v>
      </c>
      <c r="Q109" s="12">
        <v>1.35375</v>
      </c>
      <c r="R109" s="12">
        <v>1.4012500000000001</v>
      </c>
      <c r="S109" s="13">
        <v>0.42005555555555601</v>
      </c>
      <c r="T109" s="13">
        <v>1.0787500000000001</v>
      </c>
      <c r="U109" s="14">
        <v>1629923</v>
      </c>
      <c r="V109" s="14">
        <v>2593571.4000000013</v>
      </c>
      <c r="W109" s="14">
        <v>2527875.6000000006</v>
      </c>
      <c r="X109" s="14">
        <v>1599682.9999999998</v>
      </c>
      <c r="Y109" s="14">
        <v>3644758.6</v>
      </c>
      <c r="Z109" s="14">
        <v>35112.340000000026</v>
      </c>
      <c r="AA109" s="14">
        <v>107630.11130434783</v>
      </c>
      <c r="AB109" s="14">
        <v>117515.89043478253</v>
      </c>
      <c r="AC109" s="14">
        <v>72950.494545454509</v>
      </c>
      <c r="AD109" s="14">
        <v>184948.06695652168</v>
      </c>
      <c r="AE109" s="15">
        <v>126241.79200000003</v>
      </c>
      <c r="AF109" s="15">
        <v>150291.36399999997</v>
      </c>
      <c r="AG109" s="15">
        <v>40485.670666666665</v>
      </c>
      <c r="AH109" s="15">
        <v>82249.699130434848</v>
      </c>
      <c r="AI109" s="15">
        <f t="shared" si="4"/>
        <v>72517.7713043478</v>
      </c>
      <c r="AJ109" s="15">
        <f t="shared" si="5"/>
        <v>82403.550434782504</v>
      </c>
      <c r="AK109" s="15">
        <f t="shared" si="6"/>
        <v>37838.154545454483</v>
      </c>
      <c r="AL109" s="15">
        <f t="shared" si="7"/>
        <v>149835.72695652166</v>
      </c>
    </row>
    <row r="110" spans="1:38" x14ac:dyDescent="0.2">
      <c r="A110" s="8" t="s">
        <v>127</v>
      </c>
      <c r="B110" s="7">
        <v>6228</v>
      </c>
      <c r="C110" s="9">
        <v>5.4843012329778902E-2</v>
      </c>
      <c r="D110" s="9">
        <v>6.4119544107325496E-2</v>
      </c>
      <c r="E110" s="9">
        <v>6.2008713408278397E-2</v>
      </c>
      <c r="F110" s="9">
        <v>6.4948612768476202E-2</v>
      </c>
      <c r="G110" s="9">
        <v>6.5288606005306796E-2</v>
      </c>
      <c r="H110" s="9">
        <v>5.1948182989849698E-2</v>
      </c>
      <c r="I110" s="9">
        <v>5.3436452305022898E-2</v>
      </c>
      <c r="J110" s="9">
        <v>4.8192902367148703E-3</v>
      </c>
      <c r="K110" s="9">
        <v>1.2941240113702301E-2</v>
      </c>
      <c r="L110" s="9">
        <v>0.86811594202898501</v>
      </c>
      <c r="M110" s="9">
        <v>1.2792270531401</v>
      </c>
      <c r="N110" s="9">
        <v>1.0714975845410599</v>
      </c>
      <c r="O110" s="9">
        <v>0.89444444444444404</v>
      </c>
      <c r="P110" s="9">
        <v>1.08743961352657</v>
      </c>
      <c r="Q110" s="12">
        <v>0.48</v>
      </c>
      <c r="R110" s="12">
        <v>0.87333333333333396</v>
      </c>
      <c r="S110" s="13">
        <v>0.23995061728395101</v>
      </c>
      <c r="T110" s="13">
        <v>0.69111111111111101</v>
      </c>
      <c r="U110" s="14">
        <v>12458</v>
      </c>
      <c r="V110" s="14">
        <v>9382.0000000000073</v>
      </c>
      <c r="W110" s="14">
        <v>10778.399999999996</v>
      </c>
      <c r="X110" s="14">
        <v>9494.4000000000051</v>
      </c>
      <c r="Y110" s="14">
        <v>13488.200000000004</v>
      </c>
      <c r="Z110" s="14">
        <v>439.81478260869534</v>
      </c>
      <c r="AA110" s="14">
        <v>542.94608695652209</v>
      </c>
      <c r="AB110" s="14">
        <v>492.66434782608644</v>
      </c>
      <c r="AC110" s="14">
        <v>409.87909090909102</v>
      </c>
      <c r="AD110" s="14">
        <v>672.79304347826076</v>
      </c>
      <c r="AE110" s="15">
        <v>411.2720000000009</v>
      </c>
      <c r="AF110" s="15">
        <v>565.11199999999928</v>
      </c>
      <c r="AG110" s="15">
        <v>210.65813333333324</v>
      </c>
      <c r="AH110" s="15">
        <v>585.78608695652179</v>
      </c>
      <c r="AI110" s="15">
        <f t="shared" si="4"/>
        <v>103.13130434782676</v>
      </c>
      <c r="AJ110" s="15">
        <f t="shared" si="5"/>
        <v>52.849565217391103</v>
      </c>
      <c r="AK110" s="15">
        <f t="shared" si="6"/>
        <v>-29.93569169960432</v>
      </c>
      <c r="AL110" s="15">
        <f t="shared" si="7"/>
        <v>232.97826086956542</v>
      </c>
    </row>
    <row r="111" spans="1:38" x14ac:dyDescent="0.2">
      <c r="A111" s="8" t="s">
        <v>128</v>
      </c>
      <c r="B111" s="7">
        <v>17387</v>
      </c>
      <c r="C111" s="9">
        <v>5.4711547121363599E-2</v>
      </c>
      <c r="D111" s="9">
        <v>6.3028983523233301E-2</v>
      </c>
      <c r="E111" s="9">
        <v>6.7377612176410195E-2</v>
      </c>
      <c r="F111" s="9">
        <v>6.7941255149645802E-2</v>
      </c>
      <c r="G111" s="9">
        <v>7.0034584210257197E-2</v>
      </c>
      <c r="H111" s="9">
        <v>5.6377455657103497E-2</v>
      </c>
      <c r="I111" s="9">
        <v>5.6613125414043702E-2</v>
      </c>
      <c r="J111" s="9">
        <v>3.28765752648804E-3</v>
      </c>
      <c r="K111" s="9">
        <v>8.6527676805542107E-3</v>
      </c>
      <c r="L111" s="9">
        <v>0.80043478260869605</v>
      </c>
      <c r="M111" s="9">
        <v>0.89521739130434796</v>
      </c>
      <c r="N111" s="9">
        <v>1.09478260869565</v>
      </c>
      <c r="O111" s="9">
        <v>1.1831818181818201</v>
      </c>
      <c r="P111" s="9">
        <v>1.30217391304348</v>
      </c>
      <c r="Q111" s="12">
        <v>1.1040000000000001</v>
      </c>
      <c r="R111" s="12">
        <v>1.052</v>
      </c>
      <c r="S111" s="13">
        <v>0.32457777777777802</v>
      </c>
      <c r="T111" s="13">
        <v>0.95799999999999996</v>
      </c>
      <c r="U111" s="14">
        <v>753</v>
      </c>
      <c r="V111" s="14">
        <v>761.40000000000032</v>
      </c>
      <c r="W111" s="14">
        <v>731.40000000000032</v>
      </c>
      <c r="X111" s="14">
        <v>322.19999999999987</v>
      </c>
      <c r="Y111" s="14">
        <v>1291.399999999999</v>
      </c>
      <c r="Z111" s="14">
        <v>20.426956521739132</v>
      </c>
      <c r="AA111" s="14">
        <v>23.991304347826087</v>
      </c>
      <c r="AB111" s="14">
        <v>26.594782608695649</v>
      </c>
      <c r="AC111" s="14">
        <v>12.631818181818177</v>
      </c>
      <c r="AD111" s="14">
        <v>52.826956521739142</v>
      </c>
      <c r="AE111" s="15">
        <v>28.788</v>
      </c>
      <c r="AF111" s="15">
        <v>34.884000000000015</v>
      </c>
      <c r="AG111" s="15">
        <v>10.944444444444443</v>
      </c>
      <c r="AH111" s="15">
        <v>25.105217391304343</v>
      </c>
      <c r="AI111" s="15">
        <f t="shared" si="4"/>
        <v>3.564347826086955</v>
      </c>
      <c r="AJ111" s="15">
        <f t="shared" si="5"/>
        <v>6.1678260869565165</v>
      </c>
      <c r="AK111" s="15">
        <f t="shared" si="6"/>
        <v>-7.7951383399209551</v>
      </c>
      <c r="AL111" s="15">
        <f t="shared" si="7"/>
        <v>32.400000000000006</v>
      </c>
    </row>
    <row r="112" spans="1:38" x14ac:dyDescent="0.2">
      <c r="A112" s="8" t="s">
        <v>129</v>
      </c>
      <c r="B112" s="7">
        <v>6515</v>
      </c>
      <c r="C112" s="9">
        <v>5.5120414495910097E-2</v>
      </c>
      <c r="D112" s="9">
        <v>6.4087514527127007E-2</v>
      </c>
      <c r="E112" s="9">
        <v>6.5102259333499501E-2</v>
      </c>
      <c r="F112" s="9">
        <v>6.27370269272991E-2</v>
      </c>
      <c r="G112" s="9">
        <v>6.5319179755235393E-2</v>
      </c>
      <c r="H112" s="9">
        <v>5.6740810359231397E-2</v>
      </c>
      <c r="I112" s="9">
        <v>5.6138336783989003E-2</v>
      </c>
      <c r="J112" s="9">
        <v>4.3209121711651902E-3</v>
      </c>
      <c r="K112" s="9">
        <v>1.11135554489304E-2</v>
      </c>
      <c r="L112" s="9">
        <v>0.65590062111801195</v>
      </c>
      <c r="M112" s="9">
        <v>0.440993788819876</v>
      </c>
      <c r="N112" s="9">
        <v>0.40372670807453398</v>
      </c>
      <c r="O112" s="9">
        <v>0.30779220779220801</v>
      </c>
      <c r="P112" s="9">
        <v>0.30310559006211202</v>
      </c>
      <c r="Q112" s="12">
        <v>0.32571428571428601</v>
      </c>
      <c r="R112" s="12">
        <v>0.96571428571428597</v>
      </c>
      <c r="S112" s="13">
        <v>0.33714285714285702</v>
      </c>
      <c r="T112" s="13">
        <v>0.85714285714285698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f t="shared" si="4"/>
        <v>0</v>
      </c>
      <c r="AJ112" s="15">
        <f t="shared" si="5"/>
        <v>0</v>
      </c>
      <c r="AK112" s="15">
        <f t="shared" si="6"/>
        <v>0</v>
      </c>
      <c r="AL112" s="15">
        <f t="shared" si="7"/>
        <v>0</v>
      </c>
    </row>
    <row r="113" spans="1:38" x14ac:dyDescent="0.2">
      <c r="A113" s="8" t="s">
        <v>130</v>
      </c>
      <c r="B113" s="7">
        <v>18251</v>
      </c>
      <c r="C113" s="9">
        <v>5.5016417027336097E-2</v>
      </c>
      <c r="D113" s="9">
        <v>6.2288552861548899E-2</v>
      </c>
      <c r="E113" s="9">
        <v>6.4628859859652804E-2</v>
      </c>
      <c r="F113" s="9">
        <v>6.7179875290945296E-2</v>
      </c>
      <c r="G113" s="9">
        <v>6.93195838282403E-2</v>
      </c>
      <c r="H113" s="9">
        <v>5.7170606605146397E-2</v>
      </c>
      <c r="I113" s="9">
        <v>5.6259778179871003E-2</v>
      </c>
      <c r="J113" s="9">
        <v>4.0075414777459E-3</v>
      </c>
      <c r="K113" s="9">
        <v>1.07291437754984E-2</v>
      </c>
      <c r="L113" s="9">
        <v>1.0354515050167199</v>
      </c>
      <c r="M113" s="9">
        <v>1.11170568561873</v>
      </c>
      <c r="N113" s="9">
        <v>1.4515050167224099</v>
      </c>
      <c r="O113" s="9">
        <v>1.82237762237762</v>
      </c>
      <c r="P113" s="9">
        <v>1.91170568561873</v>
      </c>
      <c r="Q113" s="12">
        <v>1.7384615384615401</v>
      </c>
      <c r="R113" s="12">
        <v>1.64307692307692</v>
      </c>
      <c r="S113" s="13">
        <v>0.27295726495726502</v>
      </c>
      <c r="T113" s="13">
        <v>0.85846153846153805</v>
      </c>
      <c r="U113" s="14">
        <v>11528</v>
      </c>
      <c r="V113" s="14">
        <v>12992.599999999999</v>
      </c>
      <c r="W113" s="14">
        <v>12733.8</v>
      </c>
      <c r="X113" s="14">
        <v>9226.2000000000007</v>
      </c>
      <c r="Y113" s="14">
        <v>16586.999999999996</v>
      </c>
      <c r="Z113" s="14">
        <v>35.739999999999995</v>
      </c>
      <c r="AA113" s="14">
        <v>29.991304347826077</v>
      </c>
      <c r="AB113" s="14">
        <v>30.072173913043489</v>
      </c>
      <c r="AC113" s="14">
        <v>25.49454545454546</v>
      </c>
      <c r="AD113" s="14">
        <v>73.077391304347799</v>
      </c>
      <c r="AE113" s="15">
        <v>1719.008</v>
      </c>
      <c r="AF113" s="15">
        <v>1776.6559999999999</v>
      </c>
      <c r="AG113" s="15">
        <v>259.03102222222219</v>
      </c>
      <c r="AH113" s="15">
        <v>39.811304347826088</v>
      </c>
      <c r="AI113" s="15">
        <f t="shared" si="4"/>
        <v>-5.7486956521739181</v>
      </c>
      <c r="AJ113" s="15">
        <f t="shared" si="5"/>
        <v>-5.6678260869565058</v>
      </c>
      <c r="AK113" s="15">
        <f t="shared" si="6"/>
        <v>-10.245454545454535</v>
      </c>
      <c r="AL113" s="15">
        <f t="shared" si="7"/>
        <v>37.337391304347804</v>
      </c>
    </row>
    <row r="114" spans="1:38" x14ac:dyDescent="0.2">
      <c r="A114" s="8" t="s">
        <v>131</v>
      </c>
      <c r="B114" s="7">
        <v>31383</v>
      </c>
      <c r="C114" s="9">
        <v>5.4597392578476497E-2</v>
      </c>
      <c r="D114" s="9">
        <v>5.8249482865815001E-2</v>
      </c>
      <c r="E114" s="9">
        <v>5.8720583250661401E-2</v>
      </c>
      <c r="F114" s="9">
        <v>5.783908370746E-2</v>
      </c>
      <c r="G114" s="9">
        <v>5.9889078966904201E-2</v>
      </c>
      <c r="H114" s="9">
        <v>5.50132439245343E-2</v>
      </c>
      <c r="I114" s="9">
        <v>5.3685969228104598E-2</v>
      </c>
      <c r="J114" s="9">
        <v>3.8660200687321098E-3</v>
      </c>
      <c r="K114" s="9">
        <v>1.04761394814756E-2</v>
      </c>
      <c r="L114" s="9">
        <v>1.4985507246376799</v>
      </c>
      <c r="M114" s="9">
        <v>1.55845410628019</v>
      </c>
      <c r="N114" s="9">
        <v>1.5478260869565199</v>
      </c>
      <c r="O114" s="9">
        <v>1.5989898989899001</v>
      </c>
      <c r="P114" s="9">
        <v>1.6231884057971</v>
      </c>
      <c r="Q114" s="12">
        <v>1.2933333333333299</v>
      </c>
      <c r="R114" s="12">
        <v>1.8044444444444401</v>
      </c>
      <c r="S114" s="13">
        <v>0.48039506172839502</v>
      </c>
      <c r="T114" s="13">
        <v>1.24888888888889</v>
      </c>
      <c r="U114" s="14">
        <v>742047</v>
      </c>
      <c r="V114" s="14">
        <v>496575.19999999978</v>
      </c>
      <c r="W114" s="14">
        <v>581242.40000000014</v>
      </c>
      <c r="X114" s="14">
        <v>668613.4</v>
      </c>
      <c r="Y114" s="14">
        <v>527434.20000000007</v>
      </c>
      <c r="Z114" s="14">
        <v>38307.473913043505</v>
      </c>
      <c r="AA114" s="14">
        <v>31254.360869565226</v>
      </c>
      <c r="AB114" s="14">
        <v>34480.474782608711</v>
      </c>
      <c r="AC114" s="14">
        <v>38765.765454545435</v>
      </c>
      <c r="AD114" s="14">
        <v>38487.955652173878</v>
      </c>
      <c r="AE114" s="15">
        <v>51552.780000000013</v>
      </c>
      <c r="AF114" s="15">
        <v>66466.896000000008</v>
      </c>
      <c r="AG114" s="15">
        <v>20660.317333333332</v>
      </c>
      <c r="AH114" s="15">
        <v>42665.864347826122</v>
      </c>
      <c r="AI114" s="15">
        <f t="shared" si="4"/>
        <v>-7053.113043478279</v>
      </c>
      <c r="AJ114" s="15">
        <f t="shared" si="5"/>
        <v>-3826.9991304347932</v>
      </c>
      <c r="AK114" s="15">
        <f t="shared" si="6"/>
        <v>458.29154150193062</v>
      </c>
      <c r="AL114" s="15">
        <f t="shared" si="7"/>
        <v>180.48173913037317</v>
      </c>
    </row>
    <row r="115" spans="1:38" x14ac:dyDescent="0.2">
      <c r="A115" s="8" t="s">
        <v>132</v>
      </c>
      <c r="B115" s="7">
        <v>17542</v>
      </c>
      <c r="C115" s="9">
        <v>5.2779029891562898E-2</v>
      </c>
      <c r="D115" s="9">
        <v>6.0526542899548001E-2</v>
      </c>
      <c r="E115" s="9">
        <v>6.2861948482486094E-2</v>
      </c>
      <c r="F115" s="9">
        <v>6.3667488602960801E-2</v>
      </c>
      <c r="G115" s="9">
        <v>6.48712495486716E-2</v>
      </c>
      <c r="H115" s="9">
        <v>5.0713833995556998E-2</v>
      </c>
      <c r="I115" s="9">
        <v>5.68056455183336E-2</v>
      </c>
      <c r="J115" s="9">
        <v>3.76987237672354E-3</v>
      </c>
      <c r="K115" s="9">
        <v>1.02686380536388E-2</v>
      </c>
      <c r="L115" s="9">
        <v>1.0392621870882699</v>
      </c>
      <c r="M115" s="9">
        <v>2.02371541501976</v>
      </c>
      <c r="N115" s="9">
        <v>2.4877470355731202</v>
      </c>
      <c r="O115" s="9">
        <v>2.5269972451790599</v>
      </c>
      <c r="P115" s="9">
        <v>3.2418972332015801</v>
      </c>
      <c r="Q115" s="12">
        <v>0.85090909090909095</v>
      </c>
      <c r="R115" s="12">
        <v>1.6121212121212101</v>
      </c>
      <c r="S115" s="13">
        <v>0.54109090909090896</v>
      </c>
      <c r="T115" s="13">
        <v>1.42060606060606</v>
      </c>
      <c r="U115" s="14">
        <v>925593</v>
      </c>
      <c r="V115" s="14">
        <v>729933.00000000058</v>
      </c>
      <c r="W115" s="14">
        <v>790011.99999999988</v>
      </c>
      <c r="X115" s="14">
        <v>765431.20000000065</v>
      </c>
      <c r="Y115" s="14">
        <v>859930.39999999944</v>
      </c>
      <c r="Z115" s="14">
        <v>45677.182608695657</v>
      </c>
      <c r="AA115" s="14">
        <v>72533.140869565323</v>
      </c>
      <c r="AB115" s="14">
        <v>96475.55130434774</v>
      </c>
      <c r="AC115" s="14">
        <v>95117.699090909111</v>
      </c>
      <c r="AD115" s="14">
        <v>131061.22000000004</v>
      </c>
      <c r="AE115" s="15">
        <v>40183.740000000042</v>
      </c>
      <c r="AF115" s="15">
        <v>77981.592000000004</v>
      </c>
      <c r="AG115" s="15">
        <v>29222.287377777808</v>
      </c>
      <c r="AH115" s="15">
        <v>110459.4652173912</v>
      </c>
      <c r="AI115" s="15">
        <f t="shared" si="4"/>
        <v>26855.958260869666</v>
      </c>
      <c r="AJ115" s="15">
        <f t="shared" si="5"/>
        <v>50798.368695652083</v>
      </c>
      <c r="AK115" s="15">
        <f t="shared" si="6"/>
        <v>49440.516482213454</v>
      </c>
      <c r="AL115" s="15">
        <f t="shared" si="7"/>
        <v>85384.037391304388</v>
      </c>
    </row>
    <row r="116" spans="1:38" x14ac:dyDescent="0.2">
      <c r="A116" s="8" t="s">
        <v>133</v>
      </c>
      <c r="B116" s="7">
        <v>18662</v>
      </c>
      <c r="C116" s="9">
        <v>5.6239356812169301E-2</v>
      </c>
      <c r="D116" s="9">
        <v>6.1990002204585497E-2</v>
      </c>
      <c r="E116" s="9">
        <v>6.5640584215167594E-2</v>
      </c>
      <c r="F116" s="9">
        <v>6.8722971781305098E-2</v>
      </c>
      <c r="G116" s="9">
        <v>6.88745711079045E-2</v>
      </c>
      <c r="H116" s="9">
        <v>5.4953891861786598E-2</v>
      </c>
      <c r="I116" s="9">
        <v>5.9576125306547503E-2</v>
      </c>
      <c r="J116" s="9">
        <v>4.3584438838373896E-3</v>
      </c>
      <c r="K116" s="9">
        <v>1.07927037949439E-2</v>
      </c>
      <c r="L116" s="9">
        <v>0.48115942028985498</v>
      </c>
      <c r="M116" s="9">
        <v>0.56666666666666698</v>
      </c>
      <c r="N116" s="9">
        <v>0.68260869565217397</v>
      </c>
      <c r="O116" s="9">
        <v>0.88030303030303003</v>
      </c>
      <c r="P116" s="9">
        <v>0.97826086956521696</v>
      </c>
      <c r="Q116" s="12">
        <v>2.0933333333333302</v>
      </c>
      <c r="R116" s="12">
        <v>2.06</v>
      </c>
      <c r="S116" s="13">
        <v>0.266666666666667</v>
      </c>
      <c r="T116" s="13">
        <v>0.8</v>
      </c>
      <c r="U116" s="14">
        <v>2604</v>
      </c>
      <c r="V116" s="14">
        <v>1628.6000000000001</v>
      </c>
      <c r="W116" s="14">
        <v>1567.2000000000003</v>
      </c>
      <c r="X116" s="14">
        <v>924.60000000000014</v>
      </c>
      <c r="Y116" s="14">
        <v>2397.8000000000015</v>
      </c>
      <c r="Z116" s="14">
        <v>1.1652173913043478</v>
      </c>
      <c r="AA116" s="14">
        <v>0.40434782608695652</v>
      </c>
      <c r="AB116" s="14">
        <v>0.78869565217391302</v>
      </c>
      <c r="AC116" s="14">
        <v>0.26545454545454544</v>
      </c>
      <c r="AD116" s="14">
        <v>0.31304347826086959</v>
      </c>
      <c r="AE116" s="15">
        <v>398.58400000000006</v>
      </c>
      <c r="AF116" s="15">
        <v>376.39200000000005</v>
      </c>
      <c r="AG116" s="15">
        <v>63.979911111111122</v>
      </c>
      <c r="AH116" s="15">
        <v>1.048695652173913</v>
      </c>
      <c r="AI116" s="15">
        <f t="shared" si="4"/>
        <v>-0.76086956521739124</v>
      </c>
      <c r="AJ116" s="15">
        <f t="shared" si="5"/>
        <v>-0.37652173913043474</v>
      </c>
      <c r="AK116" s="15">
        <f t="shared" si="6"/>
        <v>-0.89976284584980237</v>
      </c>
      <c r="AL116" s="15">
        <f t="shared" si="7"/>
        <v>-0.85217391304347823</v>
      </c>
    </row>
    <row r="117" spans="1:38" x14ac:dyDescent="0.2">
      <c r="A117" s="8" t="s">
        <v>134</v>
      </c>
      <c r="B117" s="7">
        <v>32108</v>
      </c>
      <c r="C117" s="9">
        <v>5.3617160411549201E-2</v>
      </c>
      <c r="D117" s="9">
        <v>5.87430627837075E-2</v>
      </c>
      <c r="E117" s="9">
        <v>5.8574926681783802E-2</v>
      </c>
      <c r="F117" s="9">
        <v>6.0809554479763099E-2</v>
      </c>
      <c r="G117" s="9">
        <v>6.2228348528776602E-2</v>
      </c>
      <c r="H117" s="9">
        <v>5.5789850281058803E-2</v>
      </c>
      <c r="I117" s="9">
        <v>5.4928503976154799E-2</v>
      </c>
      <c r="J117" s="9">
        <v>4.0003486490293198E-3</v>
      </c>
      <c r="K117" s="9">
        <v>1.09101323440901E-2</v>
      </c>
      <c r="L117" s="9">
        <v>1.7059782608695599</v>
      </c>
      <c r="M117" s="9">
        <v>1.74565217391304</v>
      </c>
      <c r="N117" s="9">
        <v>1.8597826086956499</v>
      </c>
      <c r="O117" s="9">
        <v>2.09715909090909</v>
      </c>
      <c r="P117" s="9">
        <v>2.0027173913043499</v>
      </c>
      <c r="Q117" s="12">
        <v>1.2</v>
      </c>
      <c r="R117" s="12">
        <v>1.7725</v>
      </c>
      <c r="S117" s="13">
        <v>0.43083333333333301</v>
      </c>
      <c r="T117" s="13">
        <v>1.0625</v>
      </c>
      <c r="U117" s="14">
        <v>2804418</v>
      </c>
      <c r="V117" s="14">
        <v>1825125.2000000002</v>
      </c>
      <c r="W117" s="14">
        <v>2084419.0000000002</v>
      </c>
      <c r="X117" s="14">
        <v>2518594.4000000013</v>
      </c>
      <c r="Y117" s="14">
        <v>1832430.6000000013</v>
      </c>
      <c r="Z117" s="14">
        <v>202443.06956521721</v>
      </c>
      <c r="AA117" s="14">
        <v>158070.77999999994</v>
      </c>
      <c r="AB117" s="14">
        <v>187191.66347826086</v>
      </c>
      <c r="AC117" s="14">
        <v>243995.88272727272</v>
      </c>
      <c r="AD117" s="14">
        <v>191219.71391304341</v>
      </c>
      <c r="AE117" s="15">
        <v>169217.7</v>
      </c>
      <c r="AF117" s="15">
        <v>248944.45599999998</v>
      </c>
      <c r="AG117" s="15">
        <v>65361.360000000008</v>
      </c>
      <c r="AH117" s="15">
        <v>238120.26434782622</v>
      </c>
      <c r="AI117" s="15">
        <f t="shared" si="4"/>
        <v>-44372.289565217274</v>
      </c>
      <c r="AJ117" s="15">
        <f t="shared" si="5"/>
        <v>-15251.406086956355</v>
      </c>
      <c r="AK117" s="15">
        <f t="shared" si="6"/>
        <v>41552.813162055507</v>
      </c>
      <c r="AL117" s="15">
        <f t="shared" si="7"/>
        <v>-11223.355652173806</v>
      </c>
    </row>
    <row r="118" spans="1:38" x14ac:dyDescent="0.2">
      <c r="A118" s="8" t="s">
        <v>135</v>
      </c>
      <c r="B118" s="7">
        <v>32991</v>
      </c>
      <c r="C118" s="9">
        <v>5.4617893865366203E-2</v>
      </c>
      <c r="D118" s="9">
        <v>6.2309084562505397E-2</v>
      </c>
      <c r="E118" s="9">
        <v>6.6303448915094404E-2</v>
      </c>
      <c r="F118" s="9">
        <v>6.7529515752426106E-2</v>
      </c>
      <c r="G118" s="9">
        <v>6.8804528678173105E-2</v>
      </c>
      <c r="H118" s="9">
        <v>5.6726416842416201E-2</v>
      </c>
      <c r="I118" s="9">
        <v>5.6728044959560797E-2</v>
      </c>
      <c r="J118" s="9">
        <v>4.0885656568059097E-3</v>
      </c>
      <c r="K118" s="9">
        <v>1.17355313536333E-2</v>
      </c>
      <c r="L118" s="9">
        <v>1.4226843100188999</v>
      </c>
      <c r="M118" s="9">
        <v>4.8888468809073702</v>
      </c>
      <c r="N118" s="9">
        <v>6.6105860113421597</v>
      </c>
      <c r="O118" s="9">
        <v>9.1754940711462396</v>
      </c>
      <c r="P118" s="9">
        <v>11.001512287334601</v>
      </c>
      <c r="Q118" s="12">
        <v>1.6591304347826099</v>
      </c>
      <c r="R118" s="12">
        <v>1.74434782608696</v>
      </c>
      <c r="S118" s="13">
        <v>0.49507246376811598</v>
      </c>
      <c r="T118" s="13">
        <v>1.2695652173912999</v>
      </c>
      <c r="U118" s="14">
        <v>3381497</v>
      </c>
      <c r="V118" s="14">
        <v>2644788.0000000019</v>
      </c>
      <c r="W118" s="14">
        <v>3106849.4</v>
      </c>
      <c r="X118" s="14">
        <v>3894794.8000000026</v>
      </c>
      <c r="Y118" s="14">
        <v>2763176.3999999985</v>
      </c>
      <c r="Z118" s="14">
        <v>209637.05130434773</v>
      </c>
      <c r="AA118" s="14">
        <v>584049.10000000068</v>
      </c>
      <c r="AB118" s="14">
        <v>856214.68956521701</v>
      </c>
      <c r="AC118" s="14">
        <v>1283798.3063636369</v>
      </c>
      <c r="AD118" s="14">
        <v>1148720.3817391307</v>
      </c>
      <c r="AE118" s="15">
        <v>281970.96400000009</v>
      </c>
      <c r="AF118" s="15">
        <v>285679.91200000001</v>
      </c>
      <c r="AG118" s="15">
        <v>78909.73742222217</v>
      </c>
      <c r="AH118" s="15">
        <v>962778.47565217398</v>
      </c>
      <c r="AI118" s="15">
        <f t="shared" si="4"/>
        <v>374412.04869565298</v>
      </c>
      <c r="AJ118" s="15">
        <f t="shared" si="5"/>
        <v>646577.63826086931</v>
      </c>
      <c r="AK118" s="15">
        <f t="shared" si="6"/>
        <v>1074161.255059289</v>
      </c>
      <c r="AL118" s="15">
        <f t="shared" si="7"/>
        <v>939083.33043478301</v>
      </c>
    </row>
    <row r="119" spans="1:38" x14ac:dyDescent="0.2">
      <c r="A119" s="8" t="s">
        <v>136</v>
      </c>
      <c r="B119" s="7">
        <v>19230</v>
      </c>
      <c r="C119" s="9">
        <v>5.3322957892026498E-2</v>
      </c>
      <c r="D119" s="9">
        <v>5.9692822238166299E-2</v>
      </c>
      <c r="E119" s="9">
        <v>6.1889364069693802E-2</v>
      </c>
      <c r="F119" s="9">
        <v>6.29262067441759E-2</v>
      </c>
      <c r="G119" s="9">
        <v>6.4363233145867199E-2</v>
      </c>
      <c r="H119" s="9">
        <v>5.1319700971480503E-2</v>
      </c>
      <c r="I119" s="9">
        <v>5.6836498061845001E-2</v>
      </c>
      <c r="J119" s="9">
        <v>4.2792742964393501E-3</v>
      </c>
      <c r="K119" s="9">
        <v>1.14340272340671E-2</v>
      </c>
      <c r="L119" s="9">
        <v>1.0338983050847499</v>
      </c>
      <c r="M119" s="9">
        <v>1.96285924834193</v>
      </c>
      <c r="N119" s="9">
        <v>2.4997789240972699</v>
      </c>
      <c r="O119" s="9">
        <v>2.6232665639445298</v>
      </c>
      <c r="P119" s="9">
        <v>3.22254974207811</v>
      </c>
      <c r="Q119" s="12">
        <v>1.1206779661016999</v>
      </c>
      <c r="R119" s="12">
        <v>1.66440677966102</v>
      </c>
      <c r="S119" s="13">
        <v>0.48222975517890798</v>
      </c>
      <c r="T119" s="13">
        <v>1.2752542372881399</v>
      </c>
      <c r="U119" s="14">
        <v>2733738</v>
      </c>
      <c r="V119" s="14">
        <v>1680154.9999999988</v>
      </c>
      <c r="W119" s="14">
        <v>1883651.200000003</v>
      </c>
      <c r="X119" s="14">
        <v>2184215.0000000037</v>
      </c>
      <c r="Y119" s="14">
        <v>1739775.9999999988</v>
      </c>
      <c r="Z119" s="14">
        <v>112427.395652174</v>
      </c>
      <c r="AA119" s="14">
        <v>139829.11217391302</v>
      </c>
      <c r="AB119" s="14">
        <v>187595.70521739134</v>
      </c>
      <c r="AC119" s="14">
        <v>221228.07454545458</v>
      </c>
      <c r="AD119" s="14">
        <v>222786.07043478262</v>
      </c>
      <c r="AE119" s="15">
        <v>164524.43999999989</v>
      </c>
      <c r="AF119" s="15">
        <v>273851.08799999993</v>
      </c>
      <c r="AG119" s="15">
        <v>78773.802311111198</v>
      </c>
      <c r="AH119" s="15">
        <v>272485.6739130434</v>
      </c>
      <c r="AI119" s="15">
        <f t="shared" si="4"/>
        <v>27401.716521739014</v>
      </c>
      <c r="AJ119" s="15">
        <f t="shared" si="5"/>
        <v>75168.309565217336</v>
      </c>
      <c r="AK119" s="15">
        <f t="shared" si="6"/>
        <v>108800.67889328058</v>
      </c>
      <c r="AL119" s="15">
        <f t="shared" si="7"/>
        <v>110358.67478260862</v>
      </c>
    </row>
    <row r="120" spans="1:38" x14ac:dyDescent="0.2">
      <c r="A120" s="8" t="s">
        <v>137</v>
      </c>
      <c r="B120" s="7">
        <v>33477</v>
      </c>
      <c r="C120" s="9">
        <v>5.9149568384335903E-2</v>
      </c>
      <c r="D120" s="9">
        <v>6.5572192353981706E-2</v>
      </c>
      <c r="E120" s="9">
        <v>6.6241184043189197E-2</v>
      </c>
      <c r="F120" s="9">
        <v>6.8450316853484905E-2</v>
      </c>
      <c r="G120" s="9">
        <v>6.8081313902500495E-2</v>
      </c>
      <c r="H120" s="9">
        <v>5.3858589774553697E-2</v>
      </c>
      <c r="I120" s="9">
        <v>5.79400776413561E-2</v>
      </c>
      <c r="J120" s="9">
        <v>5.6567772126039197E-3</v>
      </c>
      <c r="K120" s="9">
        <v>1.5733224331387501E-2</v>
      </c>
      <c r="L120" s="9">
        <v>0.80839441711015103</v>
      </c>
      <c r="M120" s="9">
        <v>1.16581986143187</v>
      </c>
      <c r="N120" s="9">
        <v>1.05777688522944</v>
      </c>
      <c r="O120" s="9">
        <v>1.0363006508503001</v>
      </c>
      <c r="P120" s="9">
        <v>1.2360277136258599</v>
      </c>
      <c r="Q120" s="12">
        <v>0.62115473441108504</v>
      </c>
      <c r="R120" s="12">
        <v>1.0178290993071599</v>
      </c>
      <c r="S120" s="13">
        <v>0.44700641519117301</v>
      </c>
      <c r="T120" s="13">
        <v>1.26235565819861</v>
      </c>
      <c r="U120" s="14">
        <v>9127156</v>
      </c>
      <c r="V120" s="14">
        <v>4803271.199999854</v>
      </c>
      <c r="W120" s="14">
        <v>5678490.3999999892</v>
      </c>
      <c r="X120" s="14">
        <v>7252946.2000001129</v>
      </c>
      <c r="Y120" s="14">
        <v>4818877.4000000115</v>
      </c>
      <c r="Z120" s="14">
        <v>341013.58956521872</v>
      </c>
      <c r="AA120" s="14">
        <v>381707.96347826044</v>
      </c>
      <c r="AB120" s="14">
        <v>397450.90695652104</v>
      </c>
      <c r="AC120" s="14">
        <v>465936.22999999829</v>
      </c>
      <c r="AD120" s="14">
        <v>367896.70521739172</v>
      </c>
      <c r="AE120" s="15">
        <v>266213.40799999452</v>
      </c>
      <c r="AF120" s="15">
        <v>266285.61599999788</v>
      </c>
      <c r="AG120" s="15">
        <v>190737.6871111113</v>
      </c>
      <c r="AH120" s="15">
        <v>588679.4208695658</v>
      </c>
      <c r="AI120" s="15">
        <f t="shared" si="4"/>
        <v>40694.373913041723</v>
      </c>
      <c r="AJ120" s="15">
        <f t="shared" si="5"/>
        <v>56437.31739130232</v>
      </c>
      <c r="AK120" s="15">
        <f t="shared" si="6"/>
        <v>124922.64043477958</v>
      </c>
      <c r="AL120" s="15">
        <f t="shared" si="7"/>
        <v>26883.115652173001</v>
      </c>
    </row>
    <row r="121" spans="1:38" x14ac:dyDescent="0.2">
      <c r="A121" s="8" t="s">
        <v>138</v>
      </c>
      <c r="B121" s="7">
        <v>32986</v>
      </c>
      <c r="C121" s="9">
        <v>5.4318135137934501E-2</v>
      </c>
      <c r="D121" s="9">
        <v>6.2418984030783997E-2</v>
      </c>
      <c r="E121" s="9">
        <v>6.5994375521700496E-2</v>
      </c>
      <c r="F121" s="9">
        <v>6.6317968496531002E-2</v>
      </c>
      <c r="G121" s="9">
        <v>6.8490759978154805E-2</v>
      </c>
      <c r="H121" s="9">
        <v>5.6765819606815801E-2</v>
      </c>
      <c r="I121" s="9">
        <v>5.6623240667400702E-2</v>
      </c>
      <c r="J121" s="9">
        <v>4.8271115181381099E-3</v>
      </c>
      <c r="K121" s="9">
        <v>1.2754199593068101E-2</v>
      </c>
      <c r="L121" s="9">
        <v>1.0695652173912999</v>
      </c>
      <c r="M121" s="9">
        <v>3.4815217391304301</v>
      </c>
      <c r="N121" s="9">
        <v>4.9195652173913</v>
      </c>
      <c r="O121" s="9">
        <v>6.6068181818181797</v>
      </c>
      <c r="P121" s="9">
        <v>8.2684782608695695</v>
      </c>
      <c r="Q121" s="12">
        <v>1.59</v>
      </c>
      <c r="R121" s="12">
        <v>1.93</v>
      </c>
      <c r="S121" s="13">
        <v>0.40711111111111098</v>
      </c>
      <c r="T121" s="13">
        <v>1.04</v>
      </c>
      <c r="U121" s="14">
        <v>768666</v>
      </c>
      <c r="V121" s="14">
        <v>486836.60000000027</v>
      </c>
      <c r="W121" s="14">
        <v>544411.60000000009</v>
      </c>
      <c r="X121" s="14">
        <v>561871.00000000012</v>
      </c>
      <c r="Y121" s="14">
        <v>584694.00000000012</v>
      </c>
      <c r="Z121" s="14">
        <v>36872.050434782614</v>
      </c>
      <c r="AA121" s="14">
        <v>73907.776521739157</v>
      </c>
      <c r="AB121" s="14">
        <v>115009.44695652169</v>
      </c>
      <c r="AC121" s="14">
        <v>164638.18000000005</v>
      </c>
      <c r="AD121" s="14">
        <v>167336.31043478267</v>
      </c>
      <c r="AE121" s="15">
        <v>69968.999999999985</v>
      </c>
      <c r="AF121" s="15">
        <v>77858.964000000022</v>
      </c>
      <c r="AG121" s="15">
        <v>15893.618133333332</v>
      </c>
      <c r="AH121" s="15">
        <v>159927.9113043478</v>
      </c>
      <c r="AI121" s="15">
        <f t="shared" si="4"/>
        <v>37035.726086956543</v>
      </c>
      <c r="AJ121" s="15">
        <f t="shared" si="5"/>
        <v>78137.39652173908</v>
      </c>
      <c r="AK121" s="15">
        <f t="shared" si="6"/>
        <v>127766.12956521744</v>
      </c>
      <c r="AL121" s="15">
        <f t="shared" si="7"/>
        <v>130464.26000000007</v>
      </c>
    </row>
    <row r="122" spans="1:38" x14ac:dyDescent="0.2">
      <c r="A122" s="8" t="s">
        <v>139</v>
      </c>
      <c r="B122" s="7">
        <v>32988</v>
      </c>
      <c r="C122" s="9">
        <v>5.3462094907407401E-2</v>
      </c>
      <c r="D122" s="9">
        <v>6.3420759499759505E-2</v>
      </c>
      <c r="E122" s="9">
        <v>6.7320855225021903E-2</v>
      </c>
      <c r="F122" s="9">
        <v>6.7608612492445805E-2</v>
      </c>
      <c r="G122" s="9">
        <v>6.8738503182633207E-2</v>
      </c>
      <c r="H122" s="9">
        <v>5.9150642297517299E-2</v>
      </c>
      <c r="I122" s="9">
        <v>5.6836535270451002E-2</v>
      </c>
      <c r="J122" s="9">
        <v>3.3981465202428201E-3</v>
      </c>
      <c r="K122" s="9">
        <v>9.4283196451913492E-3</v>
      </c>
      <c r="L122" s="9">
        <v>0.393478260869565</v>
      </c>
      <c r="M122" s="9">
        <v>1.35217391304348</v>
      </c>
      <c r="N122" s="9">
        <v>1.8391304347826101</v>
      </c>
      <c r="O122" s="9">
        <v>2.5499999999999998</v>
      </c>
      <c r="P122" s="9">
        <v>3.0565217391304298</v>
      </c>
      <c r="Q122" s="12">
        <v>1.52</v>
      </c>
      <c r="R122" s="12">
        <v>1.79</v>
      </c>
      <c r="S122" s="13">
        <v>0.51333333333333298</v>
      </c>
      <c r="T122" s="13">
        <v>1.31</v>
      </c>
      <c r="U122" s="14">
        <v>354841</v>
      </c>
      <c r="V122" s="14">
        <v>239685.99999999994</v>
      </c>
      <c r="W122" s="14">
        <v>257080.00000000003</v>
      </c>
      <c r="X122" s="14">
        <v>235388.79999999999</v>
      </c>
      <c r="Y122" s="14">
        <v>301355</v>
      </c>
      <c r="Z122" s="14">
        <v>4699.4217391304346</v>
      </c>
      <c r="AA122" s="14">
        <v>10152.751304347825</v>
      </c>
      <c r="AB122" s="14">
        <v>16477.983478260867</v>
      </c>
      <c r="AC122" s="14">
        <v>27190.706363636364</v>
      </c>
      <c r="AD122" s="14">
        <v>24412.604347826094</v>
      </c>
      <c r="AE122" s="15">
        <v>33399.735999999997</v>
      </c>
      <c r="AF122" s="15">
        <v>30224.14</v>
      </c>
      <c r="AG122" s="15">
        <v>8594.6451555555559</v>
      </c>
      <c r="AH122" s="15">
        <v>24730.205217391311</v>
      </c>
      <c r="AI122" s="15">
        <f t="shared" si="4"/>
        <v>5453.3295652173902</v>
      </c>
      <c r="AJ122" s="15">
        <f t="shared" si="5"/>
        <v>11778.561739130433</v>
      </c>
      <c r="AK122" s="15">
        <f t="shared" si="6"/>
        <v>22491.28462450593</v>
      </c>
      <c r="AL122" s="15">
        <f t="shared" si="7"/>
        <v>19713.182608695661</v>
      </c>
    </row>
    <row r="123" spans="1:38" x14ac:dyDescent="0.2">
      <c r="A123" s="8" t="s">
        <v>140</v>
      </c>
      <c r="B123" s="7">
        <v>34094</v>
      </c>
      <c r="C123" s="9">
        <v>5.3939275282537801E-2</v>
      </c>
      <c r="D123" s="9">
        <v>6.2478089541116402E-2</v>
      </c>
      <c r="E123" s="9">
        <v>6.4961307168142093E-2</v>
      </c>
      <c r="F123" s="9">
        <v>6.6072057755992106E-2</v>
      </c>
      <c r="G123" s="9">
        <v>6.7605781554215802E-2</v>
      </c>
      <c r="H123" s="9">
        <v>5.0964314177412803E-2</v>
      </c>
      <c r="I123" s="9">
        <v>5.4710916146776999E-2</v>
      </c>
      <c r="J123" s="9">
        <v>4.3192202877377801E-3</v>
      </c>
      <c r="K123" s="9">
        <v>1.1847709471113301E-2</v>
      </c>
      <c r="L123" s="9">
        <v>1.7420289855072499</v>
      </c>
      <c r="M123" s="9">
        <v>4.2628019323671502</v>
      </c>
      <c r="N123" s="9">
        <v>5.84809447128288</v>
      </c>
      <c r="O123" s="9">
        <v>7.5118967452300804</v>
      </c>
      <c r="P123" s="9">
        <v>8.4334943639291406</v>
      </c>
      <c r="Q123" s="12">
        <v>0.94814814814814796</v>
      </c>
      <c r="R123" s="12">
        <v>0.79654320987654303</v>
      </c>
      <c r="S123" s="13">
        <v>0.42348422496570598</v>
      </c>
      <c r="T123" s="13">
        <v>1.1530864197530899</v>
      </c>
      <c r="U123" s="14">
        <v>13793740</v>
      </c>
      <c r="V123" s="14">
        <v>10687746.400000013</v>
      </c>
      <c r="W123" s="14">
        <v>12693862.600000003</v>
      </c>
      <c r="X123" s="14">
        <v>16888782.399999999</v>
      </c>
      <c r="Y123" s="14">
        <v>10210085.599999996</v>
      </c>
      <c r="Z123" s="14">
        <v>1112409.6895652171</v>
      </c>
      <c r="AA123" s="14">
        <v>2341495.2443478289</v>
      </c>
      <c r="AB123" s="14">
        <v>3487480.6486956449</v>
      </c>
      <c r="AC123" s="14">
        <v>5562134.9536363659</v>
      </c>
      <c r="AD123" s="14">
        <v>3844081.6765217353</v>
      </c>
      <c r="AE123" s="15">
        <v>574993.24400000006</v>
      </c>
      <c r="AF123" s="15">
        <v>476214.32399999991</v>
      </c>
      <c r="AG123" s="15">
        <v>301258.09297777776</v>
      </c>
      <c r="AH123" s="15">
        <v>3684737.6113043497</v>
      </c>
      <c r="AI123" s="15">
        <f t="shared" si="4"/>
        <v>1229085.5547826118</v>
      </c>
      <c r="AJ123" s="15">
        <f t="shared" si="5"/>
        <v>2375070.9591304278</v>
      </c>
      <c r="AK123" s="15">
        <f t="shared" si="6"/>
        <v>4449725.2640711488</v>
      </c>
      <c r="AL123" s="15">
        <f t="shared" si="7"/>
        <v>2731671.9869565181</v>
      </c>
    </row>
    <row r="124" spans="1:38" x14ac:dyDescent="0.2">
      <c r="A124" s="8" t="s">
        <v>141</v>
      </c>
      <c r="B124" s="7">
        <v>32305</v>
      </c>
      <c r="C124" s="9">
        <v>5.4104147473535903E-2</v>
      </c>
      <c r="D124" s="9">
        <v>6.3074871632996604E-2</v>
      </c>
      <c r="E124" s="9">
        <v>6.5159118498014298E-2</v>
      </c>
      <c r="F124" s="9">
        <v>6.6605002510882E-2</v>
      </c>
      <c r="G124" s="9">
        <v>6.8088988945853496E-2</v>
      </c>
      <c r="H124" s="9">
        <v>4.9187962962963003E-2</v>
      </c>
      <c r="I124" s="9">
        <v>5.5967063492063499E-2</v>
      </c>
      <c r="J124" s="9">
        <v>6.68474562258834E-3</v>
      </c>
      <c r="K124" s="9">
        <v>1.78892107892108E-2</v>
      </c>
      <c r="L124" s="9">
        <v>1.1965217391304299</v>
      </c>
      <c r="M124" s="9">
        <v>3.0713043478260902</v>
      </c>
      <c r="N124" s="9">
        <v>4.2365217391304304</v>
      </c>
      <c r="O124" s="9">
        <v>5.3890909090909096</v>
      </c>
      <c r="P124" s="9">
        <v>6.4486956521739103</v>
      </c>
      <c r="Q124" s="12">
        <v>0.432</v>
      </c>
      <c r="R124" s="12">
        <v>0.53600000000000003</v>
      </c>
      <c r="S124" s="13">
        <v>0.32782222222222202</v>
      </c>
      <c r="T124" s="13">
        <v>0.92</v>
      </c>
      <c r="U124" s="14">
        <v>393340</v>
      </c>
      <c r="V124" s="14">
        <v>204404.4</v>
      </c>
      <c r="W124" s="14">
        <v>276869.40000000002</v>
      </c>
      <c r="X124" s="14">
        <v>395505.1999999999</v>
      </c>
      <c r="Y124" s="14">
        <v>220434.7999999999</v>
      </c>
      <c r="Z124" s="14">
        <v>15366.940000000002</v>
      </c>
      <c r="AA124" s="14">
        <v>21034.21652173913</v>
      </c>
      <c r="AB124" s="14">
        <v>38363.037391304351</v>
      </c>
      <c r="AC124" s="14">
        <v>65932.557272727267</v>
      </c>
      <c r="AD124" s="14">
        <v>44695.776521739113</v>
      </c>
      <c r="AE124" s="15">
        <v>6534.1039999999985</v>
      </c>
      <c r="AF124" s="15">
        <v>8280.3559999999998</v>
      </c>
      <c r="AG124" s="15">
        <v>7149.8112888888891</v>
      </c>
      <c r="AH124" s="15">
        <v>60476.411304347821</v>
      </c>
      <c r="AI124" s="15">
        <f t="shared" si="4"/>
        <v>5667.2765217391279</v>
      </c>
      <c r="AJ124" s="15">
        <f t="shared" si="5"/>
        <v>22996.097391304349</v>
      </c>
      <c r="AK124" s="15">
        <f t="shared" si="6"/>
        <v>50565.617272727264</v>
      </c>
      <c r="AL124" s="15">
        <f t="shared" si="7"/>
        <v>29328.836521739111</v>
      </c>
    </row>
    <row r="125" spans="1:38" x14ac:dyDescent="0.2">
      <c r="A125" s="8" t="s">
        <v>142</v>
      </c>
      <c r="B125" s="7">
        <v>32581</v>
      </c>
      <c r="C125" s="9">
        <v>5.3249549329958401E-2</v>
      </c>
      <c r="D125" s="9">
        <v>6.3354955617511505E-2</v>
      </c>
      <c r="E125" s="9">
        <v>6.60340913565379E-2</v>
      </c>
      <c r="F125" s="9">
        <v>6.8562743566255899E-2</v>
      </c>
      <c r="G125" s="9">
        <v>7.0060011882335696E-2</v>
      </c>
      <c r="H125" s="9">
        <v>5.1480873546457903E-2</v>
      </c>
      <c r="I125" s="9">
        <v>5.5347700198831E-2</v>
      </c>
      <c r="J125" s="9">
        <v>4.0833059311796097E-3</v>
      </c>
      <c r="K125" s="9">
        <v>1.1298932586790799E-2</v>
      </c>
      <c r="L125" s="9">
        <v>2.0307381193124399</v>
      </c>
      <c r="M125" s="9">
        <v>7.1870576339737102</v>
      </c>
      <c r="N125" s="9">
        <v>10.225884732052601</v>
      </c>
      <c r="O125" s="9">
        <v>14.3492600422833</v>
      </c>
      <c r="P125" s="9">
        <v>17.600606673407501</v>
      </c>
      <c r="Q125" s="12">
        <v>2.1711627906976698</v>
      </c>
      <c r="R125" s="12">
        <v>2.30790697674419</v>
      </c>
      <c r="S125" s="13">
        <v>0.35003617571059398</v>
      </c>
      <c r="T125" s="13">
        <v>0.92930232558139503</v>
      </c>
      <c r="U125" s="14">
        <v>5474179</v>
      </c>
      <c r="V125" s="14">
        <v>5846932.599999994</v>
      </c>
      <c r="W125" s="14">
        <v>5688121.8000000007</v>
      </c>
      <c r="X125" s="14">
        <v>3883081.799999997</v>
      </c>
      <c r="Y125" s="14">
        <v>7857969.1999999955</v>
      </c>
      <c r="Z125" s="14">
        <v>326845.12869565259</v>
      </c>
      <c r="AA125" s="14">
        <v>1011035.2973913043</v>
      </c>
      <c r="AB125" s="14">
        <v>1406931.1452173903</v>
      </c>
      <c r="AC125" s="14">
        <v>1323482.0890909082</v>
      </c>
      <c r="AD125" s="14">
        <v>2630568.2773913033</v>
      </c>
      <c r="AE125" s="15">
        <v>626038.53199999966</v>
      </c>
      <c r="AF125" s="15">
        <v>738956.35999999964</v>
      </c>
      <c r="AG125" s="15">
        <v>113848.4795555555</v>
      </c>
      <c r="AH125" s="15">
        <v>1400303.5173913038</v>
      </c>
      <c r="AI125" s="15">
        <f t="shared" si="4"/>
        <v>684190.16869565169</v>
      </c>
      <c r="AJ125" s="15">
        <f t="shared" si="5"/>
        <v>1080086.0165217377</v>
      </c>
      <c r="AK125" s="15">
        <f t="shared" si="6"/>
        <v>996636.96039525559</v>
      </c>
      <c r="AL125" s="15">
        <f t="shared" si="7"/>
        <v>2303723.1486956505</v>
      </c>
    </row>
    <row r="126" spans="1:38" x14ac:dyDescent="0.2">
      <c r="A126" s="8" t="s">
        <v>143</v>
      </c>
      <c r="B126" s="7">
        <v>32984</v>
      </c>
      <c r="C126" s="9">
        <v>5.4592598286522097E-2</v>
      </c>
      <c r="D126" s="9">
        <v>6.2494315825610797E-2</v>
      </c>
      <c r="E126" s="9">
        <v>6.5160667784321794E-2</v>
      </c>
      <c r="F126" s="9">
        <v>6.6568876951796793E-2</v>
      </c>
      <c r="G126" s="9">
        <v>6.8162233674301298E-2</v>
      </c>
      <c r="H126" s="9">
        <v>5.6111683514660199E-2</v>
      </c>
      <c r="I126" s="9">
        <v>5.4219314598295203E-2</v>
      </c>
      <c r="J126" s="9">
        <v>4.3361508498723196E-3</v>
      </c>
      <c r="K126" s="9">
        <v>1.15454425848829E-2</v>
      </c>
      <c r="L126" s="9">
        <v>1.68294314381271</v>
      </c>
      <c r="M126" s="9">
        <v>6.15719063545151</v>
      </c>
      <c r="N126" s="9">
        <v>8.7538461538461494</v>
      </c>
      <c r="O126" s="9">
        <v>12.081118881118901</v>
      </c>
      <c r="P126" s="9">
        <v>14.6702341137124</v>
      </c>
      <c r="Q126" s="12">
        <v>1.8892307692307699</v>
      </c>
      <c r="R126" s="12">
        <v>2.18461538461538</v>
      </c>
      <c r="S126" s="13">
        <v>0.37155555555555603</v>
      </c>
      <c r="T126" s="13">
        <v>1.0738461538461499</v>
      </c>
      <c r="U126" s="14">
        <v>3488667</v>
      </c>
      <c r="V126" s="14">
        <v>3363937.7999999984</v>
      </c>
      <c r="W126" s="14">
        <v>3567003.1999999969</v>
      </c>
      <c r="X126" s="14">
        <v>3386728.2000000016</v>
      </c>
      <c r="Y126" s="14">
        <v>3871805.4</v>
      </c>
      <c r="Z126" s="14">
        <v>235680.35478260866</v>
      </c>
      <c r="AA126" s="14">
        <v>743222.82521739171</v>
      </c>
      <c r="AB126" s="14">
        <v>1068890.3165217398</v>
      </c>
      <c r="AC126" s="14">
        <v>1401926.5290909084</v>
      </c>
      <c r="AD126" s="14">
        <v>1499535.4956521734</v>
      </c>
      <c r="AE126" s="15">
        <v>358683.08399999997</v>
      </c>
      <c r="AF126" s="15">
        <v>387090.30000000022</v>
      </c>
      <c r="AG126" s="15">
        <v>77106.552977777726</v>
      </c>
      <c r="AH126" s="15">
        <v>1015926.1817391303</v>
      </c>
      <c r="AI126" s="15">
        <f t="shared" si="4"/>
        <v>507542.47043478303</v>
      </c>
      <c r="AJ126" s="15">
        <f t="shared" si="5"/>
        <v>833209.96173913113</v>
      </c>
      <c r="AK126" s="15">
        <f t="shared" si="6"/>
        <v>1166246.1743082998</v>
      </c>
      <c r="AL126" s="15">
        <f t="shared" si="7"/>
        <v>1263855.1408695648</v>
      </c>
    </row>
    <row r="127" spans="1:38" x14ac:dyDescent="0.2">
      <c r="A127" s="8" t="s">
        <v>144</v>
      </c>
      <c r="B127" s="7">
        <v>32291</v>
      </c>
      <c r="C127" s="9">
        <v>5.2837283101818101E-2</v>
      </c>
      <c r="D127" s="9">
        <v>6.1536374649929497E-2</v>
      </c>
      <c r="E127" s="9">
        <v>6.5428976256596605E-2</v>
      </c>
      <c r="F127" s="9">
        <v>6.6140860222253794E-2</v>
      </c>
      <c r="G127" s="9">
        <v>6.8323825429253707E-2</v>
      </c>
      <c r="H127" s="9">
        <v>5.6640779683503097E-2</v>
      </c>
      <c r="I127" s="9">
        <v>5.2864255713422403E-2</v>
      </c>
      <c r="J127" s="9">
        <v>4.0835941412581903E-3</v>
      </c>
      <c r="K127" s="9">
        <v>1.15721321814419E-2</v>
      </c>
      <c r="L127" s="9">
        <v>1.4721739130434801</v>
      </c>
      <c r="M127" s="9">
        <v>3.4939130434782601</v>
      </c>
      <c r="N127" s="9">
        <v>5.16782608695652</v>
      </c>
      <c r="O127" s="9">
        <v>6.7690909090909104</v>
      </c>
      <c r="P127" s="9">
        <v>8.4313043478260905</v>
      </c>
      <c r="Q127" s="12">
        <v>1.296</v>
      </c>
      <c r="R127" s="12">
        <v>1.3759999999999999</v>
      </c>
      <c r="S127" s="13">
        <v>0.24106666666666701</v>
      </c>
      <c r="T127" s="13">
        <v>0.67600000000000005</v>
      </c>
      <c r="U127" s="14">
        <v>911702</v>
      </c>
      <c r="V127" s="14">
        <v>610002.80000000016</v>
      </c>
      <c r="W127" s="14">
        <v>781243.60000000033</v>
      </c>
      <c r="X127" s="14">
        <v>1190874.8000000012</v>
      </c>
      <c r="Y127" s="14">
        <v>578235.4</v>
      </c>
      <c r="Z127" s="14">
        <v>41778.694782608713</v>
      </c>
      <c r="AA127" s="14">
        <v>88804.364347826093</v>
      </c>
      <c r="AB127" s="14">
        <v>165828.48086956513</v>
      </c>
      <c r="AC127" s="14">
        <v>312235.94272727281</v>
      </c>
      <c r="AD127" s="14">
        <v>192095.09130434788</v>
      </c>
      <c r="AE127" s="15">
        <v>49843.824000000022</v>
      </c>
      <c r="AF127" s="15">
        <v>49134.244000000006</v>
      </c>
      <c r="AG127" s="15">
        <v>10909.78968888889</v>
      </c>
      <c r="AH127" s="15">
        <v>159140.3634782609</v>
      </c>
      <c r="AI127" s="15">
        <f t="shared" si="4"/>
        <v>47025.66956521738</v>
      </c>
      <c r="AJ127" s="15">
        <f t="shared" si="5"/>
        <v>124049.78608695642</v>
      </c>
      <c r="AK127" s="15">
        <f t="shared" si="6"/>
        <v>270457.24794466409</v>
      </c>
      <c r="AL127" s="15">
        <f t="shared" si="7"/>
        <v>150316.39652173917</v>
      </c>
    </row>
    <row r="128" spans="1:38" x14ac:dyDescent="0.2">
      <c r="A128" s="8" t="s">
        <v>145</v>
      </c>
      <c r="B128" s="7">
        <v>19492</v>
      </c>
      <c r="C128" s="9">
        <v>5.42090535191007E-2</v>
      </c>
      <c r="D128" s="9">
        <v>6.0965182088512399E-2</v>
      </c>
      <c r="E128" s="9">
        <v>6.5038431012526099E-2</v>
      </c>
      <c r="F128" s="9">
        <v>6.7154152492352001E-2</v>
      </c>
      <c r="G128" s="9">
        <v>6.9118938664047294E-2</v>
      </c>
      <c r="H128" s="9">
        <v>5.6738695073453603E-2</v>
      </c>
      <c r="I128" s="9">
        <v>6.2472104471934797E-2</v>
      </c>
      <c r="J128" s="9">
        <v>3.5946817734270201E-3</v>
      </c>
      <c r="K128" s="9">
        <v>9.5498223912787207E-3</v>
      </c>
      <c r="L128" s="9">
        <v>1.06902173913043</v>
      </c>
      <c r="M128" s="9">
        <v>1.2323369565217399</v>
      </c>
      <c r="N128" s="9">
        <v>1.6038043478260899</v>
      </c>
      <c r="O128" s="9">
        <v>2.0088068181818199</v>
      </c>
      <c r="P128" s="9">
        <v>2.2190217391304299</v>
      </c>
      <c r="Q128" s="12">
        <v>1.4937499999999999</v>
      </c>
      <c r="R128" s="12">
        <v>1.38</v>
      </c>
      <c r="S128" s="13">
        <v>0.25474999999999998</v>
      </c>
      <c r="T128" s="13">
        <v>0.64624999999999999</v>
      </c>
      <c r="U128" s="14">
        <v>1029</v>
      </c>
      <c r="V128" s="14">
        <v>938.6</v>
      </c>
      <c r="W128" s="14">
        <v>901</v>
      </c>
      <c r="X128" s="14">
        <v>436.8</v>
      </c>
      <c r="Y128" s="14">
        <v>1572.1999999999998</v>
      </c>
      <c r="Z128" s="14">
        <v>40.088695652173897</v>
      </c>
      <c r="AA128" s="14">
        <v>51.310434782608688</v>
      </c>
      <c r="AB128" s="14">
        <v>73.603478260869579</v>
      </c>
      <c r="AC128" s="14">
        <v>45.263636363636358</v>
      </c>
      <c r="AD128" s="14">
        <v>157.33652173913046</v>
      </c>
      <c r="AE128" s="15">
        <v>103.91999999999996</v>
      </c>
      <c r="AF128" s="15">
        <v>106.06799999999998</v>
      </c>
      <c r="AG128" s="15">
        <v>24.831288888888885</v>
      </c>
      <c r="AH128" s="15">
        <v>71.120000000000019</v>
      </c>
      <c r="AI128" s="15">
        <f t="shared" si="4"/>
        <v>11.221739130434791</v>
      </c>
      <c r="AJ128" s="15">
        <f t="shared" si="5"/>
        <v>33.514782608695683</v>
      </c>
      <c r="AK128" s="15">
        <f t="shared" si="6"/>
        <v>5.1749407114624617</v>
      </c>
      <c r="AL128" s="15">
        <f t="shared" si="7"/>
        <v>117.24782608695656</v>
      </c>
    </row>
    <row r="129" spans="1:38" x14ac:dyDescent="0.2">
      <c r="A129" s="8" t="s">
        <v>146</v>
      </c>
      <c r="B129" s="7">
        <v>33895</v>
      </c>
      <c r="C129" s="9">
        <v>5.50059105429586E-2</v>
      </c>
      <c r="D129" s="9">
        <v>5.9114146576991503E-2</v>
      </c>
      <c r="E129" s="9">
        <v>5.9479230655029101E-2</v>
      </c>
      <c r="F129" s="9">
        <v>6.0136684438359199E-2</v>
      </c>
      <c r="G129" s="9">
        <v>6.0630828512191801E-2</v>
      </c>
      <c r="H129" s="9">
        <v>5.3094113493451903E-2</v>
      </c>
      <c r="I129" s="9">
        <v>5.4534366166675501E-2</v>
      </c>
      <c r="J129" s="9">
        <v>3.75552769485164E-3</v>
      </c>
      <c r="K129" s="9">
        <v>1.05169815203837E-2</v>
      </c>
      <c r="L129" s="9">
        <v>1.8637681159420301</v>
      </c>
      <c r="M129" s="9">
        <v>1.7294685990338201</v>
      </c>
      <c r="N129" s="9">
        <v>1.72367149758454</v>
      </c>
      <c r="O129" s="9">
        <v>1.94545454545455</v>
      </c>
      <c r="P129" s="9">
        <v>1.89855072463768</v>
      </c>
      <c r="Q129" s="12">
        <v>1.4237037037036999</v>
      </c>
      <c r="R129" s="12">
        <v>2.2977777777777799</v>
      </c>
      <c r="S129" s="13">
        <v>0.33382716049382699</v>
      </c>
      <c r="T129" s="13">
        <v>0.92740740740740701</v>
      </c>
      <c r="U129" s="14">
        <v>6543932</v>
      </c>
      <c r="V129" s="14">
        <v>4427389.8000000017</v>
      </c>
      <c r="W129" s="14">
        <v>4965096.799999998</v>
      </c>
      <c r="X129" s="14">
        <v>5894878.6000000034</v>
      </c>
      <c r="Y129" s="14">
        <v>4439888.5999999987</v>
      </c>
      <c r="Z129" s="14">
        <v>444269.86347826105</v>
      </c>
      <c r="AA129" s="14">
        <v>308610.08608695626</v>
      </c>
      <c r="AB129" s="14">
        <v>320629.18782608688</v>
      </c>
      <c r="AC129" s="14">
        <v>407210.24363636354</v>
      </c>
      <c r="AD129" s="14">
        <v>330384.07304347807</v>
      </c>
      <c r="AE129" s="15">
        <v>479246.83200000029</v>
      </c>
      <c r="AF129" s="15">
        <v>780270.01599999983</v>
      </c>
      <c r="AG129" s="15">
        <v>129908.82000000007</v>
      </c>
      <c r="AH129" s="15">
        <v>396265.00086956553</v>
      </c>
      <c r="AI129" s="15">
        <f t="shared" si="4"/>
        <v>-135659.77739130479</v>
      </c>
      <c r="AJ129" s="15">
        <f t="shared" si="5"/>
        <v>-123640.67565217416</v>
      </c>
      <c r="AK129" s="15">
        <f t="shared" si="6"/>
        <v>-37059.619841897511</v>
      </c>
      <c r="AL129" s="15">
        <f t="shared" si="7"/>
        <v>-113885.79043478298</v>
      </c>
    </row>
    <row r="130" spans="1:38" x14ac:dyDescent="0.2">
      <c r="A130" s="8" t="s">
        <v>147</v>
      </c>
      <c r="B130" s="7">
        <v>19646</v>
      </c>
      <c r="C130" s="9">
        <v>5.3314580423355303E-2</v>
      </c>
      <c r="D130" s="9">
        <v>5.7686791093616803E-2</v>
      </c>
      <c r="E130" s="9">
        <v>5.97181454246642E-2</v>
      </c>
      <c r="F130" s="9">
        <v>6.2035737103174601E-2</v>
      </c>
      <c r="G130" s="9">
        <v>6.2658589953838703E-2</v>
      </c>
      <c r="H130" s="9">
        <v>5.4854876403789499E-2</v>
      </c>
      <c r="I130" s="9">
        <v>5.8455863612052801E-2</v>
      </c>
      <c r="J130" s="9">
        <v>4.9422884850106596E-3</v>
      </c>
      <c r="K130" s="9">
        <v>1.2504910880461901E-2</v>
      </c>
      <c r="L130" s="9">
        <v>1.09021739130435</v>
      </c>
      <c r="M130" s="9">
        <v>1.4619565217391299</v>
      </c>
      <c r="N130" s="9">
        <v>1.8380434782608699</v>
      </c>
      <c r="O130" s="9">
        <v>1.8465909090909101</v>
      </c>
      <c r="P130" s="9">
        <v>2.4978260869565201</v>
      </c>
      <c r="Q130" s="12">
        <v>0.95</v>
      </c>
      <c r="R130" s="12">
        <v>1.93</v>
      </c>
      <c r="S130" s="13">
        <v>0.525555555555556</v>
      </c>
      <c r="T130" s="13">
        <v>1.38</v>
      </c>
      <c r="U130" s="14">
        <v>456706</v>
      </c>
      <c r="V130" s="14">
        <v>246279.99999999994</v>
      </c>
      <c r="W130" s="14">
        <v>280390.19999999984</v>
      </c>
      <c r="X130" s="14">
        <v>362734.59999999992</v>
      </c>
      <c r="Y130" s="14">
        <v>246540.4</v>
      </c>
      <c r="Z130" s="14">
        <v>20644.96608695652</v>
      </c>
      <c r="AA130" s="14">
        <v>15778.359999999999</v>
      </c>
      <c r="AB130" s="14">
        <v>20375.615652173921</v>
      </c>
      <c r="AC130" s="14">
        <v>26094.212727272719</v>
      </c>
      <c r="AD130" s="14">
        <v>24303.146086956513</v>
      </c>
      <c r="AE130" s="15">
        <v>23329.183999999994</v>
      </c>
      <c r="AF130" s="15">
        <v>47794.740000000013</v>
      </c>
      <c r="AG130" s="15">
        <v>14203.588088888891</v>
      </c>
      <c r="AH130" s="15">
        <v>33748.345217391303</v>
      </c>
      <c r="AI130" s="15">
        <f t="shared" si="4"/>
        <v>-4866.6060869565208</v>
      </c>
      <c r="AJ130" s="15">
        <f t="shared" si="5"/>
        <v>-269.35043478259831</v>
      </c>
      <c r="AK130" s="15">
        <f t="shared" si="6"/>
        <v>5449.2466403161998</v>
      </c>
      <c r="AL130" s="15">
        <f t="shared" si="7"/>
        <v>3658.179999999993</v>
      </c>
    </row>
    <row r="131" spans="1:38" x14ac:dyDescent="0.2">
      <c r="A131" s="8" t="s">
        <v>148</v>
      </c>
      <c r="B131" s="7">
        <v>34348</v>
      </c>
      <c r="C131" s="9">
        <v>5.45370072804887E-2</v>
      </c>
      <c r="D131" s="9">
        <v>6.3112437004418404E-2</v>
      </c>
      <c r="E131" s="9">
        <v>6.6349986164562599E-2</v>
      </c>
      <c r="F131" s="9">
        <v>6.8344844412345201E-2</v>
      </c>
      <c r="G131" s="9">
        <v>6.9161982891938506E-2</v>
      </c>
      <c r="H131" s="9">
        <v>5.2287217252820102E-2</v>
      </c>
      <c r="I131" s="9">
        <v>5.5957662122411801E-2</v>
      </c>
      <c r="J131" s="9">
        <v>4.4273754081395004E-3</v>
      </c>
      <c r="K131" s="9">
        <v>1.23713906128021E-2</v>
      </c>
      <c r="L131" s="9">
        <v>1.8326086956521701</v>
      </c>
      <c r="M131" s="9">
        <v>6.0760869565217401</v>
      </c>
      <c r="N131" s="9">
        <v>8.5442028985507203</v>
      </c>
      <c r="O131" s="9">
        <v>12.0330808080808</v>
      </c>
      <c r="P131" s="9">
        <v>14.607971014492801</v>
      </c>
      <c r="Q131" s="12">
        <v>1.47888888888889</v>
      </c>
      <c r="R131" s="12">
        <v>1.9066666666666701</v>
      </c>
      <c r="S131" s="13">
        <v>0.38365432098765401</v>
      </c>
      <c r="T131" s="13">
        <v>0.99444444444444502</v>
      </c>
      <c r="U131" s="14">
        <v>11236539</v>
      </c>
      <c r="V131" s="14">
        <v>13483377.599999987</v>
      </c>
      <c r="W131" s="14">
        <v>12930217.000000009</v>
      </c>
      <c r="X131" s="14">
        <v>8405106.5999999996</v>
      </c>
      <c r="Y131" s="14">
        <v>17811244.000000004</v>
      </c>
      <c r="Z131" s="14">
        <v>809060.40869565157</v>
      </c>
      <c r="AA131" s="14">
        <v>3034095.4860869548</v>
      </c>
      <c r="AB131" s="14">
        <v>4042242.0391304335</v>
      </c>
      <c r="AC131" s="14">
        <v>3617023.5690909112</v>
      </c>
      <c r="AD131" s="14">
        <v>7878143.5139130512</v>
      </c>
      <c r="AE131" s="15">
        <v>758454.92400000035</v>
      </c>
      <c r="AF131" s="15">
        <v>1010543.3079999997</v>
      </c>
      <c r="AG131" s="15">
        <v>185588.56293333319</v>
      </c>
      <c r="AH131" s="15">
        <v>3457280.8565217396</v>
      </c>
      <c r="AI131" s="15">
        <f t="shared" si="4"/>
        <v>2225035.0773913031</v>
      </c>
      <c r="AJ131" s="15">
        <f t="shared" si="5"/>
        <v>3233181.6304347818</v>
      </c>
      <c r="AK131" s="15">
        <f t="shared" si="6"/>
        <v>2807963.1603952595</v>
      </c>
      <c r="AL131" s="15">
        <f t="shared" si="7"/>
        <v>7069083.1052174</v>
      </c>
    </row>
    <row r="132" spans="1:38" x14ac:dyDescent="0.2">
      <c r="A132" s="8" t="s">
        <v>149</v>
      </c>
      <c r="B132" s="7">
        <v>20903</v>
      </c>
      <c r="C132" s="9">
        <v>5.22828652543358E-2</v>
      </c>
      <c r="D132" s="9">
        <v>5.8912660259005899E-2</v>
      </c>
      <c r="E132" s="9">
        <v>5.9922759707321097E-2</v>
      </c>
      <c r="F132" s="9">
        <v>6.2208176352967999E-2</v>
      </c>
      <c r="G132" s="9">
        <v>6.21263634913682E-2</v>
      </c>
      <c r="H132" s="9">
        <v>5.0925904067990198E-2</v>
      </c>
      <c r="I132" s="9">
        <v>5.7026920920455498E-2</v>
      </c>
      <c r="J132" s="9">
        <v>3.89747257078272E-3</v>
      </c>
      <c r="K132" s="9">
        <v>1.0604356096884201E-2</v>
      </c>
      <c r="L132" s="9">
        <v>1.0449275362318799</v>
      </c>
      <c r="M132" s="9">
        <v>1.8761674718196499</v>
      </c>
      <c r="N132" s="9">
        <v>2.3463768115942001</v>
      </c>
      <c r="O132" s="9">
        <v>2.71313131313131</v>
      </c>
      <c r="P132" s="9">
        <v>3.0066022544283402</v>
      </c>
      <c r="Q132" s="12">
        <v>1.24</v>
      </c>
      <c r="R132" s="12">
        <v>1.8955555555555501</v>
      </c>
      <c r="S132" s="13">
        <v>0.32829629629629598</v>
      </c>
      <c r="T132" s="13">
        <v>0.93259259259259297</v>
      </c>
      <c r="U132" s="14">
        <v>4817196</v>
      </c>
      <c r="V132" s="14">
        <v>2941444.6000000006</v>
      </c>
      <c r="W132" s="14">
        <v>3335495.2000000007</v>
      </c>
      <c r="X132" s="14">
        <v>4129359.2000000025</v>
      </c>
      <c r="Y132" s="14">
        <v>2850708.4000000018</v>
      </c>
      <c r="Z132" s="14">
        <v>256301.75304347847</v>
      </c>
      <c r="AA132" s="14">
        <v>333740.16347826074</v>
      </c>
      <c r="AB132" s="14">
        <v>415526.23739130475</v>
      </c>
      <c r="AC132" s="14">
        <v>558612.80090909032</v>
      </c>
      <c r="AD132" s="14">
        <v>448681.55565217452</v>
      </c>
      <c r="AE132" s="15">
        <v>331742.71200000023</v>
      </c>
      <c r="AF132" s="15">
        <v>492569.92399999982</v>
      </c>
      <c r="AG132" s="15">
        <v>91687.646044444453</v>
      </c>
      <c r="AH132" s="15">
        <v>569539.55913043395</v>
      </c>
      <c r="AI132" s="15">
        <f t="shared" ref="AI132:AI170" si="8">AA132-Z132</f>
        <v>77438.410434782272</v>
      </c>
      <c r="AJ132" s="15">
        <f t="shared" ref="AJ132:AJ170" si="9">AB132-Z132</f>
        <v>159224.48434782628</v>
      </c>
      <c r="AK132" s="15">
        <f t="shared" ref="AK132:AK170" si="10">AC132-Z132</f>
        <v>302311.04786561185</v>
      </c>
      <c r="AL132" s="15">
        <f t="shared" ref="AL132:AL170" si="11">AD132-Z132</f>
        <v>192379.80260869605</v>
      </c>
    </row>
    <row r="133" spans="1:38" x14ac:dyDescent="0.2">
      <c r="A133" s="8" t="s">
        <v>150</v>
      </c>
      <c r="B133" s="7">
        <v>35354</v>
      </c>
      <c r="C133" s="9">
        <v>5.4897254330919402E-2</v>
      </c>
      <c r="D133" s="9">
        <v>6.54898258700604E-2</v>
      </c>
      <c r="E133" s="9">
        <v>6.7233168881015007E-2</v>
      </c>
      <c r="F133" s="9">
        <v>6.9726339605248794E-2</v>
      </c>
      <c r="G133" s="9">
        <v>6.9847355491730601E-2</v>
      </c>
      <c r="H133" s="9">
        <v>5.2012080165772599E-2</v>
      </c>
      <c r="I133" s="9">
        <v>5.66142951663565E-2</v>
      </c>
      <c r="J133" s="9">
        <v>5.2938389224624297E-3</v>
      </c>
      <c r="K133" s="9">
        <v>1.45515098770806E-2</v>
      </c>
      <c r="L133" s="9">
        <v>1.7229813664596301</v>
      </c>
      <c r="M133" s="9">
        <v>6.2934782608695601</v>
      </c>
      <c r="N133" s="9">
        <v>8.5406832298136699</v>
      </c>
      <c r="O133" s="9">
        <v>11.9857142857143</v>
      </c>
      <c r="P133" s="9">
        <v>14.8701863354037</v>
      </c>
      <c r="Q133" s="12">
        <v>1.29857142857143</v>
      </c>
      <c r="R133" s="12">
        <v>1.98285714285714</v>
      </c>
      <c r="S133" s="13">
        <v>0.40853968253968298</v>
      </c>
      <c r="T133" s="13">
        <v>1.0900000000000001</v>
      </c>
      <c r="U133" s="14">
        <v>1736552</v>
      </c>
      <c r="V133" s="14">
        <v>1442245.5999999987</v>
      </c>
      <c r="W133" s="14">
        <v>1496075.7999999984</v>
      </c>
      <c r="X133" s="14">
        <v>1165813.3999999994</v>
      </c>
      <c r="Y133" s="14">
        <v>2061270.9999999988</v>
      </c>
      <c r="Z133" s="14">
        <v>146524.74</v>
      </c>
      <c r="AA133" s="14">
        <v>382752.33739130438</v>
      </c>
      <c r="AB133" s="14">
        <v>513168.39478260884</v>
      </c>
      <c r="AC133" s="14">
        <v>557206.10909090971</v>
      </c>
      <c r="AD133" s="14">
        <v>975976.07043478324</v>
      </c>
      <c r="AE133" s="15">
        <v>94913.624000000025</v>
      </c>
      <c r="AF133" s="15">
        <v>161527.30000000008</v>
      </c>
      <c r="AG133" s="15">
        <v>37197.003644444383</v>
      </c>
      <c r="AH133" s="15">
        <v>581242.30347826076</v>
      </c>
      <c r="AI133" s="15">
        <f t="shared" si="8"/>
        <v>236227.59739130439</v>
      </c>
      <c r="AJ133" s="15">
        <f t="shared" si="9"/>
        <v>366643.65478260885</v>
      </c>
      <c r="AK133" s="15">
        <f t="shared" si="10"/>
        <v>410681.36909090972</v>
      </c>
      <c r="AL133" s="15">
        <f t="shared" si="11"/>
        <v>829451.33043478325</v>
      </c>
    </row>
    <row r="134" spans="1:38" x14ac:dyDescent="0.2">
      <c r="A134" s="8" t="s">
        <v>151</v>
      </c>
      <c r="B134" s="7">
        <v>35244</v>
      </c>
      <c r="C134" s="9">
        <v>5.5125000582835898E-2</v>
      </c>
      <c r="D134" s="9">
        <v>5.7972243895491403E-2</v>
      </c>
      <c r="E134" s="9">
        <v>5.9659773010174097E-2</v>
      </c>
      <c r="F134" s="9">
        <v>6.0001790925431002E-2</v>
      </c>
      <c r="G134" s="9">
        <v>6.1320652793524798E-2</v>
      </c>
      <c r="H134" s="9">
        <v>5.7161827514447101E-2</v>
      </c>
      <c r="I134" s="9">
        <v>5.7434713780051098E-2</v>
      </c>
      <c r="J134" s="9">
        <v>3.0560637994540801E-3</v>
      </c>
      <c r="K134" s="9">
        <v>8.5889524841444506E-3</v>
      </c>
      <c r="L134" s="9">
        <v>1.4484472049689401</v>
      </c>
      <c r="M134" s="9">
        <v>1.7273291925465799</v>
      </c>
      <c r="N134" s="9">
        <v>1.6496894409937899</v>
      </c>
      <c r="O134" s="9">
        <v>1.7305194805194799</v>
      </c>
      <c r="P134" s="9">
        <v>1.6714285714285699</v>
      </c>
      <c r="Q134" s="12">
        <v>1.76</v>
      </c>
      <c r="R134" s="12">
        <v>2.20857142857143</v>
      </c>
      <c r="S134" s="13">
        <v>0.32425396825396802</v>
      </c>
      <c r="T134" s="13">
        <v>0.95428571428571396</v>
      </c>
      <c r="U134" s="14">
        <v>15317690</v>
      </c>
      <c r="V134" s="14">
        <v>13000314.400000002</v>
      </c>
      <c r="W134" s="14">
        <v>12325053.399999995</v>
      </c>
      <c r="X134" s="14">
        <v>9757085.4000000097</v>
      </c>
      <c r="Y134" s="14">
        <v>15174505.600000007</v>
      </c>
      <c r="Z134" s="14">
        <v>424868.33826086973</v>
      </c>
      <c r="AA134" s="14">
        <v>390140.41130434745</v>
      </c>
      <c r="AB134" s="14">
        <v>398065.02869565226</v>
      </c>
      <c r="AC134" s="14">
        <v>325672.75181818177</v>
      </c>
      <c r="AD134" s="14">
        <v>432276.69565217383</v>
      </c>
      <c r="AE134" s="15">
        <v>1309784.3920000002</v>
      </c>
      <c r="AF134" s="15">
        <v>1738666.7960000001</v>
      </c>
      <c r="AG134" s="15">
        <v>334124.95537777792</v>
      </c>
      <c r="AH134" s="15">
        <v>515338.78521739133</v>
      </c>
      <c r="AI134" s="15">
        <f t="shared" si="8"/>
        <v>-34727.926956522278</v>
      </c>
      <c r="AJ134" s="15">
        <f t="shared" si="9"/>
        <v>-26803.309565217467</v>
      </c>
      <c r="AK134" s="15">
        <f t="shared" si="10"/>
        <v>-99195.586442687956</v>
      </c>
      <c r="AL134" s="15">
        <f t="shared" si="11"/>
        <v>7408.3573913041037</v>
      </c>
    </row>
    <row r="135" spans="1:38" x14ac:dyDescent="0.2">
      <c r="A135" s="8" t="s">
        <v>152</v>
      </c>
      <c r="B135" s="7">
        <v>40294</v>
      </c>
      <c r="C135" s="9">
        <v>6.0911132229172799E-2</v>
      </c>
      <c r="D135" s="9">
        <v>6.7266100237071094E-2</v>
      </c>
      <c r="E135" s="9">
        <v>6.8529335477725106E-2</v>
      </c>
      <c r="F135" s="9">
        <v>7.0028346465236604E-2</v>
      </c>
      <c r="G135" s="9">
        <v>7.0235309394917803E-2</v>
      </c>
      <c r="H135" s="9">
        <v>5.4941068741983297E-2</v>
      </c>
      <c r="I135" s="9">
        <v>5.8115611857059997E-2</v>
      </c>
      <c r="J135" s="9">
        <v>6.1160956840916802E-3</v>
      </c>
      <c r="K135" s="9">
        <v>1.63569442878734E-2</v>
      </c>
      <c r="L135" s="9">
        <v>1.3648443874577501</v>
      </c>
      <c r="M135" s="9">
        <v>3.0950460426623101</v>
      </c>
      <c r="N135" s="9">
        <v>4.1026226832964197</v>
      </c>
      <c r="O135" s="9">
        <v>5.0024372410431397</v>
      </c>
      <c r="P135" s="9">
        <v>5.7970392819676002</v>
      </c>
      <c r="Q135" s="12">
        <v>0.82745308310991905</v>
      </c>
      <c r="R135" s="12">
        <v>0.83206434316353906</v>
      </c>
      <c r="S135" s="13">
        <v>0.45180816204944901</v>
      </c>
      <c r="T135" s="13">
        <v>1.1929222520107201</v>
      </c>
      <c r="U135" s="14">
        <v>57747684</v>
      </c>
      <c r="V135" s="14">
        <v>88558697.199998111</v>
      </c>
      <c r="W135" s="14">
        <v>115416837.59999804</v>
      </c>
      <c r="X135" s="14">
        <v>181792158.80000043</v>
      </c>
      <c r="Y135" s="14">
        <v>86079743.00000228</v>
      </c>
      <c r="Z135" s="14">
        <v>4187987.1556522199</v>
      </c>
      <c r="AA135" s="14">
        <v>12063938.203478249</v>
      </c>
      <c r="AB135" s="14">
        <v>19656113.133043468</v>
      </c>
      <c r="AC135" s="14">
        <v>34246015.928181954</v>
      </c>
      <c r="AD135" s="14">
        <v>21582037.109565251</v>
      </c>
      <c r="AE135" s="15">
        <v>2214162.1880000215</v>
      </c>
      <c r="AF135" s="15">
        <v>2155058.0680000014</v>
      </c>
      <c r="AG135" s="15">
        <v>1297188.0221333294</v>
      </c>
      <c r="AH135" s="15">
        <v>11339118.439130548</v>
      </c>
      <c r="AI135" s="15">
        <f t="shared" si="8"/>
        <v>7875951.0478260294</v>
      </c>
      <c r="AJ135" s="15">
        <f t="shared" si="9"/>
        <v>15468125.977391249</v>
      </c>
      <c r="AK135" s="15">
        <f t="shared" si="10"/>
        <v>30058028.772529732</v>
      </c>
      <c r="AL135" s="15">
        <f t="shared" si="11"/>
        <v>17394049.953913029</v>
      </c>
    </row>
    <row r="136" spans="1:38" x14ac:dyDescent="0.2">
      <c r="A136" s="8" t="s">
        <v>153</v>
      </c>
      <c r="B136" s="7">
        <v>35444</v>
      </c>
      <c r="C136" s="9">
        <v>5.4001896176956603E-2</v>
      </c>
      <c r="D136" s="9">
        <v>6.4336442702327898E-2</v>
      </c>
      <c r="E136" s="9">
        <v>6.4754408285424198E-2</v>
      </c>
      <c r="F136" s="9">
        <v>6.3872631034382996E-2</v>
      </c>
      <c r="G136" s="9">
        <v>6.4941312835417694E-2</v>
      </c>
      <c r="H136" s="9">
        <v>5.2778703629380301E-2</v>
      </c>
      <c r="I136" s="9">
        <v>5.6243799000925201E-2</v>
      </c>
      <c r="J136" s="9">
        <v>5.4330117501312303E-3</v>
      </c>
      <c r="K136" s="9">
        <v>1.42404370719348E-2</v>
      </c>
      <c r="L136" s="9">
        <v>1.2064272211720199</v>
      </c>
      <c r="M136" s="9">
        <v>3.4756143667296802</v>
      </c>
      <c r="N136" s="9">
        <v>3.43969754253308</v>
      </c>
      <c r="O136" s="9">
        <v>3.6462450592885398</v>
      </c>
      <c r="P136" s="9">
        <v>4.0344045368619996</v>
      </c>
      <c r="Q136" s="12">
        <v>0.657391304347826</v>
      </c>
      <c r="R136" s="12">
        <v>0.805217391304348</v>
      </c>
      <c r="S136" s="13">
        <v>0.58771014492753604</v>
      </c>
      <c r="T136" s="13">
        <v>1.4695652173913001</v>
      </c>
      <c r="U136" s="14">
        <v>1762211</v>
      </c>
      <c r="V136" s="14">
        <v>1648215.3999999992</v>
      </c>
      <c r="W136" s="14">
        <v>1954503.5999999996</v>
      </c>
      <c r="X136" s="14">
        <v>2651093.0000000009</v>
      </c>
      <c r="Y136" s="14">
        <v>1629781.5999999989</v>
      </c>
      <c r="Z136" s="14">
        <v>100711.08521739136</v>
      </c>
      <c r="AA136" s="14">
        <v>284115.7939130434</v>
      </c>
      <c r="AB136" s="14">
        <v>319524.28086956544</v>
      </c>
      <c r="AC136" s="14">
        <v>434491.11181818182</v>
      </c>
      <c r="AD136" s="14">
        <v>325919.29565217398</v>
      </c>
      <c r="AE136" s="15">
        <v>55608.972000000023</v>
      </c>
      <c r="AF136" s="15">
        <v>57585.591999999968</v>
      </c>
      <c r="AG136" s="15">
        <v>46871.776977777758</v>
      </c>
      <c r="AH136" s="15">
        <v>277714.3478260868</v>
      </c>
      <c r="AI136" s="15">
        <f t="shared" si="8"/>
        <v>183404.70869565202</v>
      </c>
      <c r="AJ136" s="15">
        <f t="shared" si="9"/>
        <v>218813.19565217406</v>
      </c>
      <c r="AK136" s="15">
        <f t="shared" si="10"/>
        <v>333780.02660079044</v>
      </c>
      <c r="AL136" s="15">
        <f t="shared" si="11"/>
        <v>225208.21043478261</v>
      </c>
    </row>
    <row r="137" spans="1:38" x14ac:dyDescent="0.2">
      <c r="A137" s="8" t="s">
        <v>154</v>
      </c>
      <c r="B137" s="7">
        <v>20874</v>
      </c>
      <c r="C137" s="9">
        <v>5.6808314760824999E-2</v>
      </c>
      <c r="D137" s="9">
        <v>5.97591296296296E-2</v>
      </c>
      <c r="E137" s="9">
        <v>6.0104034391534403E-2</v>
      </c>
      <c r="F137" s="9">
        <v>5.8935438712521999E-2</v>
      </c>
      <c r="G137" s="9">
        <v>6.2185448265726001E-2</v>
      </c>
      <c r="H137" s="9">
        <v>5.4929190633183703E-2</v>
      </c>
      <c r="I137" s="9">
        <v>5.6531898845624297E-2</v>
      </c>
      <c r="J137" s="9">
        <v>2.5875267901162798E-3</v>
      </c>
      <c r="K137" s="9">
        <v>6.4345317060656004E-3</v>
      </c>
      <c r="L137" s="9">
        <v>1.98260869565217</v>
      </c>
      <c r="M137" s="9">
        <v>2.6637681159420299</v>
      </c>
      <c r="N137" s="9">
        <v>2.60869565217391</v>
      </c>
      <c r="O137" s="9">
        <v>2.3575757575757601</v>
      </c>
      <c r="P137" s="9">
        <v>2.9449275362318801</v>
      </c>
      <c r="Q137" s="12">
        <v>2.64</v>
      </c>
      <c r="R137" s="12">
        <v>2.96</v>
      </c>
      <c r="S137" s="13">
        <v>0.41748148148148201</v>
      </c>
      <c r="T137" s="13">
        <v>1.0533333333333299</v>
      </c>
      <c r="U137" s="14">
        <v>276611</v>
      </c>
      <c r="V137" s="14">
        <v>347244.19999999984</v>
      </c>
      <c r="W137" s="14">
        <v>362202.39999999985</v>
      </c>
      <c r="X137" s="14">
        <v>242517.40000000002</v>
      </c>
      <c r="Y137" s="14">
        <v>482688.2</v>
      </c>
      <c r="Z137" s="14">
        <v>16133.081739130434</v>
      </c>
      <c r="AA137" s="14">
        <v>23790.527826086956</v>
      </c>
      <c r="AB137" s="14">
        <v>27356.023478260857</v>
      </c>
      <c r="AC137" s="14">
        <v>17611.900909090906</v>
      </c>
      <c r="AD137" s="14">
        <v>39405.759130434788</v>
      </c>
      <c r="AE137" s="15">
        <v>40433.883999999998</v>
      </c>
      <c r="AF137" s="15">
        <v>45779.40399999998</v>
      </c>
      <c r="AG137" s="15">
        <v>6047.722311111107</v>
      </c>
      <c r="AH137" s="15">
        <v>22303.873043478263</v>
      </c>
      <c r="AI137" s="15">
        <f t="shared" si="8"/>
        <v>7657.4460869565228</v>
      </c>
      <c r="AJ137" s="15">
        <f t="shared" si="9"/>
        <v>11222.941739130423</v>
      </c>
      <c r="AK137" s="15">
        <f t="shared" si="10"/>
        <v>1478.8191699604722</v>
      </c>
      <c r="AL137" s="15">
        <f t="shared" si="11"/>
        <v>23272.677391304354</v>
      </c>
    </row>
    <row r="138" spans="1:38" x14ac:dyDescent="0.2">
      <c r="A138" s="8" t="s">
        <v>155</v>
      </c>
      <c r="B138" s="7">
        <v>21307</v>
      </c>
      <c r="C138" s="9">
        <v>5.4399986772486801E-2</v>
      </c>
      <c r="D138" s="9">
        <v>5.9774182098765401E-2</v>
      </c>
      <c r="E138" s="9">
        <v>5.9290735529902203E-2</v>
      </c>
      <c r="F138" s="9">
        <v>6.0892861952861997E-2</v>
      </c>
      <c r="G138" s="9">
        <v>6.3359545918776405E-2</v>
      </c>
      <c r="H138" s="9">
        <v>5.4954987027666498E-2</v>
      </c>
      <c r="I138" s="9">
        <v>5.7164021164021202E-2</v>
      </c>
      <c r="J138" s="9">
        <v>3.6671212568154601E-3</v>
      </c>
      <c r="K138" s="9">
        <v>8.7107253598320295E-3</v>
      </c>
      <c r="L138" s="9">
        <v>1.5014492753623201</v>
      </c>
      <c r="M138" s="9">
        <v>2.1072463768115899</v>
      </c>
      <c r="N138" s="9">
        <v>2.2811594202898502</v>
      </c>
      <c r="O138" s="9">
        <v>2.07878787878788</v>
      </c>
      <c r="P138" s="9">
        <v>2.7826086956521698</v>
      </c>
      <c r="Q138" s="12">
        <v>2.56</v>
      </c>
      <c r="R138" s="12">
        <v>2.7066666666666701</v>
      </c>
      <c r="S138" s="13">
        <v>0.352296296296296</v>
      </c>
      <c r="T138" s="13">
        <v>0.86666666666666703</v>
      </c>
      <c r="U138" s="14">
        <v>129519</v>
      </c>
      <c r="V138" s="14">
        <v>129790.20000000001</v>
      </c>
      <c r="W138" s="14">
        <v>154359.59999999998</v>
      </c>
      <c r="X138" s="14">
        <v>103175.20000000001</v>
      </c>
      <c r="Y138" s="14">
        <v>191811.59999999998</v>
      </c>
      <c r="Z138" s="14">
        <v>12036.354782608692</v>
      </c>
      <c r="AA138" s="14">
        <v>15798.551304347828</v>
      </c>
      <c r="AB138" s="14">
        <v>20012.243478260873</v>
      </c>
      <c r="AC138" s="14">
        <v>12810.129090909089</v>
      </c>
      <c r="AD138" s="14">
        <v>28905.115652173907</v>
      </c>
      <c r="AE138" s="15">
        <v>17767.651999999998</v>
      </c>
      <c r="AF138" s="15">
        <v>20838.000000000007</v>
      </c>
      <c r="AG138" s="15">
        <v>2547.5120888888896</v>
      </c>
      <c r="AH138" s="15">
        <v>17291.260869565212</v>
      </c>
      <c r="AI138" s="15">
        <f t="shared" si="8"/>
        <v>3762.1965217391353</v>
      </c>
      <c r="AJ138" s="15">
        <f t="shared" si="9"/>
        <v>7975.8886956521801</v>
      </c>
      <c r="AK138" s="15">
        <f t="shared" si="10"/>
        <v>773.77430830039702</v>
      </c>
      <c r="AL138" s="15">
        <f t="shared" si="11"/>
        <v>16868.760869565216</v>
      </c>
    </row>
    <row r="139" spans="1:38" x14ac:dyDescent="0.2">
      <c r="A139" s="8" t="s">
        <v>156</v>
      </c>
      <c r="B139" s="7">
        <v>21341</v>
      </c>
      <c r="C139" s="9">
        <v>5.5296408650155303E-2</v>
      </c>
      <c r="D139" s="9">
        <v>5.8268651879191398E-2</v>
      </c>
      <c r="E139" s="9">
        <v>5.9370743931990801E-2</v>
      </c>
      <c r="F139" s="9">
        <v>6.16602442709532E-2</v>
      </c>
      <c r="G139" s="9">
        <v>6.1829720073758802E-2</v>
      </c>
      <c r="H139" s="9">
        <v>5.4680702488177697E-2</v>
      </c>
      <c r="I139" s="9">
        <v>5.6505804483582299E-2</v>
      </c>
      <c r="J139" s="9">
        <v>4.8572376322038703E-3</v>
      </c>
      <c r="K139" s="9">
        <v>1.36220718528932E-2</v>
      </c>
      <c r="L139" s="9">
        <v>0.84901185770750998</v>
      </c>
      <c r="M139" s="9">
        <v>1.499604743083</v>
      </c>
      <c r="N139" s="9">
        <v>1.7913043478260899</v>
      </c>
      <c r="O139" s="9">
        <v>2.0991735537190102</v>
      </c>
      <c r="P139" s="9">
        <v>2.3778656126482201</v>
      </c>
      <c r="Q139" s="12">
        <v>1.2763636363636399</v>
      </c>
      <c r="R139" s="12">
        <v>2.0727272727272701</v>
      </c>
      <c r="S139" s="13">
        <v>0.527272727272727</v>
      </c>
      <c r="T139" s="13">
        <v>1.4836363636363601</v>
      </c>
      <c r="U139" s="14">
        <v>1291811</v>
      </c>
      <c r="V139" s="14">
        <v>1021242.5999999997</v>
      </c>
      <c r="W139" s="14">
        <v>1114013.8000000007</v>
      </c>
      <c r="X139" s="14">
        <v>1071769.4000000001</v>
      </c>
      <c r="Y139" s="14">
        <v>1161338.6000000003</v>
      </c>
      <c r="Z139" s="14">
        <v>35456.215652173902</v>
      </c>
      <c r="AA139" s="14">
        <v>52407.000869565221</v>
      </c>
      <c r="AB139" s="14">
        <v>59430.026086956503</v>
      </c>
      <c r="AC139" s="14">
        <v>66487.134545454566</v>
      </c>
      <c r="AD139" s="14">
        <v>91069.884347826053</v>
      </c>
      <c r="AE139" s="15">
        <v>73358.744000000021</v>
      </c>
      <c r="AF139" s="15">
        <v>120190.95600000002</v>
      </c>
      <c r="AG139" s="15">
        <v>30409.645422222213</v>
      </c>
      <c r="AH139" s="15">
        <v>74491.083478260887</v>
      </c>
      <c r="AI139" s="15">
        <f t="shared" si="8"/>
        <v>16950.78521739132</v>
      </c>
      <c r="AJ139" s="15">
        <f t="shared" si="9"/>
        <v>23973.810434782601</v>
      </c>
      <c r="AK139" s="15">
        <f t="shared" si="10"/>
        <v>31030.918893280665</v>
      </c>
      <c r="AL139" s="15">
        <f t="shared" si="11"/>
        <v>55613.668695652152</v>
      </c>
    </row>
    <row r="140" spans="1:38" x14ac:dyDescent="0.2">
      <c r="A140" s="8" t="s">
        <v>157</v>
      </c>
      <c r="B140" s="7">
        <v>34103</v>
      </c>
      <c r="C140" s="9">
        <v>5.6985679190982699E-2</v>
      </c>
      <c r="D140" s="9">
        <v>6.5406756131373603E-2</v>
      </c>
      <c r="E140" s="9">
        <v>6.6889348052339995E-2</v>
      </c>
      <c r="F140" s="9">
        <v>6.7468308579634595E-2</v>
      </c>
      <c r="G140" s="9">
        <v>6.7975026550886705E-2</v>
      </c>
      <c r="H140" s="9">
        <v>5.2493209855822898E-2</v>
      </c>
      <c r="I140" s="9">
        <v>5.41611400238396E-2</v>
      </c>
      <c r="J140" s="9">
        <v>5.8609278854077802E-3</v>
      </c>
      <c r="K140" s="9">
        <v>1.60023956120144E-2</v>
      </c>
      <c r="L140" s="9">
        <v>1.1124019957234501</v>
      </c>
      <c r="M140" s="9">
        <v>2.6135424091233102</v>
      </c>
      <c r="N140" s="9">
        <v>2.8282252316464702</v>
      </c>
      <c r="O140" s="9">
        <v>2.9736959761549899</v>
      </c>
      <c r="P140" s="9">
        <v>3.0099073414112598</v>
      </c>
      <c r="Q140" s="12">
        <v>0.69967213114754201</v>
      </c>
      <c r="R140" s="12">
        <v>0.88032786885245895</v>
      </c>
      <c r="S140" s="13">
        <v>0.53472495446266</v>
      </c>
      <c r="T140" s="13">
        <v>1.4511475409836101</v>
      </c>
      <c r="U140" s="14">
        <v>7843181</v>
      </c>
      <c r="V140" s="14">
        <v>10652011.40000001</v>
      </c>
      <c r="W140" s="14">
        <v>14694863.399999995</v>
      </c>
      <c r="X140" s="14">
        <v>20984176.600000001</v>
      </c>
      <c r="Y140" s="14">
        <v>9904852.8000000082</v>
      </c>
      <c r="Z140" s="14">
        <v>445908.15826086956</v>
      </c>
      <c r="AA140" s="14">
        <v>1359918.2408695647</v>
      </c>
      <c r="AB140" s="14">
        <v>1988757.1182608744</v>
      </c>
      <c r="AC140" s="14">
        <v>2935102.2363636391</v>
      </c>
      <c r="AD140" s="14">
        <v>1477406.8165217394</v>
      </c>
      <c r="AE140" s="15">
        <v>236438.14799999996</v>
      </c>
      <c r="AF140" s="15">
        <v>318070.35200000013</v>
      </c>
      <c r="AG140" s="15">
        <v>189973.87697777772</v>
      </c>
      <c r="AH140" s="15">
        <v>1042847.6269565246</v>
      </c>
      <c r="AI140" s="15">
        <f t="shared" si="8"/>
        <v>914010.08260869514</v>
      </c>
      <c r="AJ140" s="15">
        <f t="shared" si="9"/>
        <v>1542848.9600000049</v>
      </c>
      <c r="AK140" s="15">
        <f t="shared" si="10"/>
        <v>2489194.0781027693</v>
      </c>
      <c r="AL140" s="15">
        <f t="shared" si="11"/>
        <v>1031498.6582608698</v>
      </c>
    </row>
    <row r="141" spans="1:38" x14ac:dyDescent="0.2">
      <c r="A141" s="8" t="s">
        <v>158</v>
      </c>
      <c r="B141" s="7">
        <v>36079</v>
      </c>
      <c r="C141" s="9">
        <v>5.3985262772283597E-2</v>
      </c>
      <c r="D141" s="9">
        <v>6.6252257897476102E-2</v>
      </c>
      <c r="E141" s="9">
        <v>6.9314564301442005E-2</v>
      </c>
      <c r="F141" s="9">
        <v>7.0801680302802802E-2</v>
      </c>
      <c r="G141" s="9">
        <v>7.1455633151788198E-2</v>
      </c>
      <c r="H141" s="9">
        <v>5.7855594715956603E-2</v>
      </c>
      <c r="I141" s="9">
        <v>5.9123979905352501E-2</v>
      </c>
      <c r="J141" s="9">
        <v>4.7032696660744997E-3</v>
      </c>
      <c r="K141" s="9">
        <v>1.25650656302714E-2</v>
      </c>
      <c r="L141" s="9">
        <v>1.00434782608696</v>
      </c>
      <c r="M141" s="9">
        <v>4.3773913043478299</v>
      </c>
      <c r="N141" s="9">
        <v>6.1860869565217396</v>
      </c>
      <c r="O141" s="9">
        <v>7.4563636363636396</v>
      </c>
      <c r="P141" s="9">
        <v>9.1095652173912995</v>
      </c>
      <c r="Q141" s="12">
        <v>1.036</v>
      </c>
      <c r="R141" s="12">
        <v>0.748</v>
      </c>
      <c r="S141" s="13">
        <v>0.36320000000000002</v>
      </c>
      <c r="T141" s="13">
        <v>0.98399999999999999</v>
      </c>
      <c r="U141" s="14">
        <v>4846991</v>
      </c>
      <c r="V141" s="14">
        <v>6287555.6000000034</v>
      </c>
      <c r="W141" s="14">
        <v>7909664.9999999981</v>
      </c>
      <c r="X141" s="14">
        <v>11287079.999999993</v>
      </c>
      <c r="Y141" s="14">
        <v>6124410.7999999998</v>
      </c>
      <c r="Z141" s="14">
        <v>121602.64695652168</v>
      </c>
      <c r="AA141" s="14">
        <v>800428.29391304345</v>
      </c>
      <c r="AB141" s="14">
        <v>1358038.3173913057</v>
      </c>
      <c r="AC141" s="14">
        <v>2169299.8672727277</v>
      </c>
      <c r="AD141" s="14">
        <v>1548413.2260869571</v>
      </c>
      <c r="AE141" s="15">
        <v>268351.516</v>
      </c>
      <c r="AF141" s="15">
        <v>169915.09599999976</v>
      </c>
      <c r="AG141" s="15">
        <v>81450.292977777746</v>
      </c>
      <c r="AH141" s="15">
        <v>817619.66956521745</v>
      </c>
      <c r="AI141" s="15">
        <f t="shared" si="8"/>
        <v>678825.64695652178</v>
      </c>
      <c r="AJ141" s="15">
        <f t="shared" si="9"/>
        <v>1236435.6704347839</v>
      </c>
      <c r="AK141" s="15">
        <f t="shared" si="10"/>
        <v>2047697.2203162059</v>
      </c>
      <c r="AL141" s="15">
        <f t="shared" si="11"/>
        <v>1426810.5791304354</v>
      </c>
    </row>
    <row r="142" spans="1:38" x14ac:dyDescent="0.2">
      <c r="A142" s="8" t="s">
        <v>159</v>
      </c>
      <c r="B142" s="7">
        <v>35374</v>
      </c>
      <c r="C142" s="9">
        <v>5.5076488607862101E-2</v>
      </c>
      <c r="D142" s="9">
        <v>6.7443086502474603E-2</v>
      </c>
      <c r="E142" s="9">
        <v>6.8586176194660398E-2</v>
      </c>
      <c r="F142" s="9">
        <v>7.0621621225899003E-2</v>
      </c>
      <c r="G142" s="9">
        <v>7.1751054084119206E-2</v>
      </c>
      <c r="H142" s="9">
        <v>4.6326504128587499E-2</v>
      </c>
      <c r="I142" s="9">
        <v>5.3048497993473498E-2</v>
      </c>
      <c r="J142" s="9">
        <v>6.1176001971317596E-3</v>
      </c>
      <c r="K142" s="9">
        <v>1.6896405548075099E-2</v>
      </c>
      <c r="L142" s="9">
        <v>1.22371541501976</v>
      </c>
      <c r="M142" s="9">
        <v>7.2553359683794501</v>
      </c>
      <c r="N142" s="9">
        <v>8.5794466403162097</v>
      </c>
      <c r="O142" s="9">
        <v>11.638016528925601</v>
      </c>
      <c r="P142" s="9">
        <v>13.8055335968379</v>
      </c>
      <c r="Q142" s="12">
        <v>0.65454545454545399</v>
      </c>
      <c r="R142" s="12">
        <v>0.86181818181818204</v>
      </c>
      <c r="S142" s="13">
        <v>0.54650505050505105</v>
      </c>
      <c r="T142" s="13">
        <v>1.38909090909091</v>
      </c>
      <c r="U142" s="14">
        <v>2770713</v>
      </c>
      <c r="V142" s="14">
        <v>2707580.8</v>
      </c>
      <c r="W142" s="14">
        <v>3214234.1999999979</v>
      </c>
      <c r="X142" s="14">
        <v>4364655.9999999972</v>
      </c>
      <c r="Y142" s="14">
        <v>2671881.9999999986</v>
      </c>
      <c r="Z142" s="14">
        <v>125952.35391304351</v>
      </c>
      <c r="AA142" s="14">
        <v>835799.87391304353</v>
      </c>
      <c r="AB142" s="14">
        <v>1103453.1347826091</v>
      </c>
      <c r="AC142" s="14">
        <v>1850909.3899999994</v>
      </c>
      <c r="AD142" s="14">
        <v>1313377.8173913041</v>
      </c>
      <c r="AE142" s="15">
        <v>73282.967999999964</v>
      </c>
      <c r="AF142" s="15">
        <v>95589.012000000046</v>
      </c>
      <c r="AG142" s="15">
        <v>75331.040711111127</v>
      </c>
      <c r="AH142" s="15">
        <v>913958.61130434799</v>
      </c>
      <c r="AI142" s="15">
        <f t="shared" si="8"/>
        <v>709847.52</v>
      </c>
      <c r="AJ142" s="15">
        <f t="shared" si="9"/>
        <v>977500.78086956555</v>
      </c>
      <c r="AK142" s="15">
        <f t="shared" si="10"/>
        <v>1724957.036086956</v>
      </c>
      <c r="AL142" s="15">
        <f t="shared" si="11"/>
        <v>1187425.4634782607</v>
      </c>
    </row>
    <row r="143" spans="1:38" x14ac:dyDescent="0.2">
      <c r="A143" s="8" t="s">
        <v>160</v>
      </c>
      <c r="B143" s="7">
        <v>43904</v>
      </c>
      <c r="C143" s="9">
        <v>5.5443997959340102E-2</v>
      </c>
      <c r="D143" s="9">
        <v>6.1249499179938799E-2</v>
      </c>
      <c r="E143" s="9">
        <v>6.3234843783311803E-2</v>
      </c>
      <c r="F143" s="9">
        <v>6.4505276768795403E-2</v>
      </c>
      <c r="G143" s="9">
        <v>6.4790171696402901E-2</v>
      </c>
      <c r="H143" s="9">
        <v>5.3036442978618599E-2</v>
      </c>
      <c r="I143" s="9">
        <v>5.37030104774801E-2</v>
      </c>
      <c r="J143" s="9">
        <v>4.7790953656646398E-3</v>
      </c>
      <c r="K143" s="9">
        <v>1.28958060802024E-2</v>
      </c>
      <c r="L143" s="9">
        <v>0.91024096385542297</v>
      </c>
      <c r="M143" s="9">
        <v>1.29743321110529</v>
      </c>
      <c r="N143" s="9">
        <v>1.4326348873755901</v>
      </c>
      <c r="O143" s="9">
        <v>1.4369112814895999</v>
      </c>
      <c r="P143" s="9">
        <v>1.4923258250392899</v>
      </c>
      <c r="Q143" s="12">
        <v>0.71180722891566295</v>
      </c>
      <c r="R143" s="12">
        <v>0.87337349397590303</v>
      </c>
      <c r="S143" s="13">
        <v>0.61383668005354797</v>
      </c>
      <c r="T143" s="13">
        <v>1.6543373493975899</v>
      </c>
      <c r="U143" s="14">
        <v>180910820</v>
      </c>
      <c r="V143" s="14">
        <v>238751784.80000016</v>
      </c>
      <c r="W143" s="14">
        <v>328216443.99999839</v>
      </c>
      <c r="X143" s="14">
        <v>486801139.79999852</v>
      </c>
      <c r="Y143" s="14">
        <v>228726530.99999958</v>
      </c>
      <c r="Z143" s="14">
        <v>7285690.5991304116</v>
      </c>
      <c r="AA143" s="14">
        <v>10828170.134782616</v>
      </c>
      <c r="AB143" s="14">
        <v>15583510.488695662</v>
      </c>
      <c r="AC143" s="14">
        <v>22354178.761818144</v>
      </c>
      <c r="AD143" s="14">
        <v>12018878.47565213</v>
      </c>
      <c r="AE143" s="15">
        <v>7200027.191999997</v>
      </c>
      <c r="AF143" s="15">
        <v>6112097.796000001</v>
      </c>
      <c r="AG143" s="15">
        <v>5536393.1128888866</v>
      </c>
      <c r="AH143" s="15">
        <v>8522796.4260869119</v>
      </c>
      <c r="AI143" s="15">
        <f t="shared" si="8"/>
        <v>3542479.5356522044</v>
      </c>
      <c r="AJ143" s="15">
        <f t="shared" si="9"/>
        <v>8297819.8895652508</v>
      </c>
      <c r="AK143" s="15">
        <f t="shared" si="10"/>
        <v>15068488.162687734</v>
      </c>
      <c r="AL143" s="15">
        <f t="shared" si="11"/>
        <v>4733187.8765217187</v>
      </c>
    </row>
    <row r="144" spans="1:38" x14ac:dyDescent="0.2">
      <c r="A144" s="8" t="s">
        <v>161</v>
      </c>
      <c r="B144" s="7">
        <v>37727</v>
      </c>
      <c r="C144" s="9">
        <v>5.5882826455613099E-2</v>
      </c>
      <c r="D144" s="9">
        <v>6.0517376684994399E-2</v>
      </c>
      <c r="E144" s="9">
        <v>6.1225289566847099E-2</v>
      </c>
      <c r="F144" s="9">
        <v>6.4714818871337898E-2</v>
      </c>
      <c r="G144" s="9">
        <v>6.4204844134196998E-2</v>
      </c>
      <c r="H144" s="9">
        <v>5.2022251543283299E-2</v>
      </c>
      <c r="I144" s="9">
        <v>5.8562127809109299E-2</v>
      </c>
      <c r="J144" s="9">
        <v>4.6838950830428898E-3</v>
      </c>
      <c r="K144" s="9">
        <v>1.2989150727671501E-2</v>
      </c>
      <c r="L144" s="9">
        <v>1.0612836438923401</v>
      </c>
      <c r="M144" s="9">
        <v>2.0240165631470002</v>
      </c>
      <c r="N144" s="9">
        <v>2.2227743271221501</v>
      </c>
      <c r="O144" s="9">
        <v>2.98614718614719</v>
      </c>
      <c r="P144" s="9">
        <v>2.60952380952381</v>
      </c>
      <c r="Q144" s="12">
        <v>0.44380952380952399</v>
      </c>
      <c r="R144" s="12">
        <v>1.29142857142857</v>
      </c>
      <c r="S144" s="13">
        <v>0.556825396825397</v>
      </c>
      <c r="T144" s="13">
        <v>1.4647619047619</v>
      </c>
      <c r="U144" s="14">
        <v>541102</v>
      </c>
      <c r="V144" s="14">
        <v>744370.79999999958</v>
      </c>
      <c r="W144" s="14">
        <v>1040754.0000000013</v>
      </c>
      <c r="X144" s="14">
        <v>1524809.9999999991</v>
      </c>
      <c r="Y144" s="14">
        <v>701035.80000000075</v>
      </c>
      <c r="Z144" s="14">
        <v>29146.597391304356</v>
      </c>
      <c r="AA144" s="14">
        <v>72411.693043478299</v>
      </c>
      <c r="AB144" s="14">
        <v>107325.62434782609</v>
      </c>
      <c r="AC144" s="14">
        <v>183516.63272727269</v>
      </c>
      <c r="AD144" s="14">
        <v>83115.976521739052</v>
      </c>
      <c r="AE144" s="15">
        <v>11196.504000000004</v>
      </c>
      <c r="AF144" s="15">
        <v>28500.471999999991</v>
      </c>
      <c r="AG144" s="15">
        <v>15018.529777777776</v>
      </c>
      <c r="AH144" s="15">
        <v>57467.855652173923</v>
      </c>
      <c r="AI144" s="15">
        <f t="shared" si="8"/>
        <v>43265.095652173943</v>
      </c>
      <c r="AJ144" s="15">
        <f t="shared" si="9"/>
        <v>78179.026956521731</v>
      </c>
      <c r="AK144" s="15">
        <f t="shared" si="10"/>
        <v>154370.03533596834</v>
      </c>
      <c r="AL144" s="15">
        <f t="shared" si="11"/>
        <v>53969.379130434696</v>
      </c>
    </row>
    <row r="145" spans="1:38" x14ac:dyDescent="0.2">
      <c r="A145" s="8" t="s">
        <v>162</v>
      </c>
      <c r="B145" s="7">
        <v>38801</v>
      </c>
      <c r="C145" s="9">
        <v>5.4286448083717499E-2</v>
      </c>
      <c r="D145" s="9">
        <v>6.2395256057616602E-2</v>
      </c>
      <c r="E145" s="9">
        <v>6.4668183513702501E-2</v>
      </c>
      <c r="F145" s="9">
        <v>6.7285274857550606E-2</v>
      </c>
      <c r="G145" s="9">
        <v>6.8205835541191695E-2</v>
      </c>
      <c r="H145" s="9">
        <v>5.1611138369580999E-2</v>
      </c>
      <c r="I145" s="9">
        <v>5.73773477367387E-2</v>
      </c>
      <c r="J145" s="9">
        <v>5.38122444967413E-3</v>
      </c>
      <c r="K145" s="9">
        <v>1.4497913712656499E-2</v>
      </c>
      <c r="L145" s="9">
        <v>1.5780910326086901</v>
      </c>
      <c r="M145" s="9">
        <v>3.91222826086956</v>
      </c>
      <c r="N145" s="9">
        <v>5.09650135869565</v>
      </c>
      <c r="O145" s="9">
        <v>7.0581676136363702</v>
      </c>
      <c r="P145" s="9">
        <v>6.765625</v>
      </c>
      <c r="Q145" s="12">
        <v>1.0979687499999999</v>
      </c>
      <c r="R145" s="12">
        <v>2.1101562500000002</v>
      </c>
      <c r="S145" s="13">
        <v>0.75864930555555499</v>
      </c>
      <c r="T145" s="13">
        <v>2.0014062500000001</v>
      </c>
      <c r="U145" s="14">
        <v>7120842</v>
      </c>
      <c r="V145" s="14">
        <v>10276222.800000001</v>
      </c>
      <c r="W145" s="14">
        <v>10124585.200000005</v>
      </c>
      <c r="X145" s="14">
        <v>7129700.9999999963</v>
      </c>
      <c r="Y145" s="14">
        <v>13970346.199999992</v>
      </c>
      <c r="Z145" s="14">
        <v>620632.83391304477</v>
      </c>
      <c r="AA145" s="14">
        <v>2095879.732173912</v>
      </c>
      <c r="AB145" s="14">
        <v>2604061.7252173913</v>
      </c>
      <c r="AC145" s="14">
        <v>2322631.6809090916</v>
      </c>
      <c r="AD145" s="14">
        <v>4218820.4304347858</v>
      </c>
      <c r="AE145" s="15">
        <v>498533.42399999971</v>
      </c>
      <c r="AF145" s="15">
        <v>897152.91600000055</v>
      </c>
      <c r="AG145" s="15">
        <v>342538.10960000067</v>
      </c>
      <c r="AH145" s="15">
        <v>1850392.9643478263</v>
      </c>
      <c r="AI145" s="15">
        <f t="shared" si="8"/>
        <v>1475246.8982608672</v>
      </c>
      <c r="AJ145" s="15">
        <f t="shared" si="9"/>
        <v>1983428.8913043465</v>
      </c>
      <c r="AK145" s="15">
        <f t="shared" si="10"/>
        <v>1701998.8469960468</v>
      </c>
      <c r="AL145" s="15">
        <f t="shared" si="11"/>
        <v>3598187.5965217408</v>
      </c>
    </row>
    <row r="146" spans="1:38" x14ac:dyDescent="0.2">
      <c r="A146" s="8" t="s">
        <v>163</v>
      </c>
      <c r="B146" s="7">
        <v>39270</v>
      </c>
      <c r="C146" s="9">
        <v>5.4523746087486703E-2</v>
      </c>
      <c r="D146" s="9">
        <v>6.7292388021845395E-2</v>
      </c>
      <c r="E146" s="9">
        <v>6.87852017872643E-2</v>
      </c>
      <c r="F146" s="9">
        <v>7.1297622219554796E-2</v>
      </c>
      <c r="G146" s="9">
        <v>7.0781349614842795E-2</v>
      </c>
      <c r="H146" s="9">
        <v>5.3805640106188699E-2</v>
      </c>
      <c r="I146" s="9">
        <v>5.5440492120669801E-2</v>
      </c>
      <c r="J146" s="9">
        <v>6.87737234402498E-3</v>
      </c>
      <c r="K146" s="9">
        <v>1.8630444755702701E-2</v>
      </c>
      <c r="L146" s="9">
        <v>1.0878260869565199</v>
      </c>
      <c r="M146" s="9">
        <v>5.8904347826086996</v>
      </c>
      <c r="N146" s="9">
        <v>9.1647826086956492</v>
      </c>
      <c r="O146" s="9">
        <v>10.160909090909101</v>
      </c>
      <c r="P146" s="9">
        <v>13.082608695652199</v>
      </c>
      <c r="Q146" s="12">
        <v>0.87</v>
      </c>
      <c r="R146" s="12">
        <v>0.63200000000000001</v>
      </c>
      <c r="S146" s="13">
        <v>0.380355555555555</v>
      </c>
      <c r="T146" s="13">
        <v>0.99399999999999999</v>
      </c>
      <c r="U146" s="14">
        <v>9195524</v>
      </c>
      <c r="V146" s="14">
        <v>17095565.600000005</v>
      </c>
      <c r="W146" s="14">
        <v>20583565.999999996</v>
      </c>
      <c r="X146" s="14">
        <v>26287282.79999999</v>
      </c>
      <c r="Y146" s="14">
        <v>19163648.200000025</v>
      </c>
      <c r="Z146" s="14">
        <v>400575.35217391321</v>
      </c>
      <c r="AA146" s="14">
        <v>3992092.1313043479</v>
      </c>
      <c r="AB146" s="14">
        <v>7327616.9695652211</v>
      </c>
      <c r="AC146" s="14">
        <v>10309106.231818181</v>
      </c>
      <c r="AD146" s="14">
        <v>9055738.4773913175</v>
      </c>
      <c r="AE146" s="15">
        <v>350309.49599999958</v>
      </c>
      <c r="AF146" s="15">
        <v>328129.83199999999</v>
      </c>
      <c r="AG146" s="15">
        <v>198203.46879999997</v>
      </c>
      <c r="AH146" s="15">
        <v>3315348.622608697</v>
      </c>
      <c r="AI146" s="15">
        <f t="shared" si="8"/>
        <v>3591516.7791304346</v>
      </c>
      <c r="AJ146" s="15">
        <f t="shared" si="9"/>
        <v>6927041.6173913078</v>
      </c>
      <c r="AK146" s="15">
        <f t="shared" si="10"/>
        <v>9908530.8796442673</v>
      </c>
      <c r="AL146" s="15">
        <f t="shared" si="11"/>
        <v>8655163.1252174042</v>
      </c>
    </row>
    <row r="147" spans="1:38" x14ac:dyDescent="0.2">
      <c r="A147" s="8" t="s">
        <v>164</v>
      </c>
      <c r="B147" s="7">
        <v>38172</v>
      </c>
      <c r="C147" s="9"/>
      <c r="D147" s="9"/>
      <c r="E147" s="9"/>
      <c r="F147" s="9"/>
      <c r="G147" s="9"/>
      <c r="H147" s="9">
        <v>5.35137648809524E-2</v>
      </c>
      <c r="I147" s="9">
        <v>5.5539828720932501E-2</v>
      </c>
      <c r="J147" s="9">
        <v>5.1766899786547397E-3</v>
      </c>
      <c r="K147" s="9">
        <v>1.3323407835356399E-2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12">
        <v>0.77</v>
      </c>
      <c r="R147" s="12">
        <v>1.5</v>
      </c>
      <c r="S147" s="13">
        <v>0.51688888888888895</v>
      </c>
      <c r="T147" s="13">
        <v>1.24</v>
      </c>
      <c r="U147" s="14">
        <v>3562757</v>
      </c>
      <c r="V147" s="14">
        <v>4874995.3999999994</v>
      </c>
      <c r="W147" s="14">
        <v>5167793.8</v>
      </c>
      <c r="X147" s="14">
        <v>4893953.8000000007</v>
      </c>
      <c r="Y147" s="14">
        <v>5922240.4000000022</v>
      </c>
      <c r="Z147" s="14">
        <v>179.03739130434784</v>
      </c>
      <c r="AA147" s="14">
        <v>779.82782608695663</v>
      </c>
      <c r="AB147" s="14">
        <v>1417.6295652173915</v>
      </c>
      <c r="AC147" s="14">
        <v>2951.320909090909</v>
      </c>
      <c r="AD147" s="14">
        <v>2124.4678260869564</v>
      </c>
      <c r="AE147" s="15">
        <v>123975.38800000001</v>
      </c>
      <c r="AF147" s="15">
        <v>186928.04</v>
      </c>
      <c r="AG147" s="15">
        <v>54968.448088888901</v>
      </c>
      <c r="AH147" s="15">
        <v>1228.5982608695654</v>
      </c>
      <c r="AI147" s="15">
        <f t="shared" si="8"/>
        <v>600.79043478260883</v>
      </c>
      <c r="AJ147" s="15">
        <f t="shared" si="9"/>
        <v>1238.5921739130436</v>
      </c>
      <c r="AK147" s="15">
        <f t="shared" si="10"/>
        <v>2772.2835177865613</v>
      </c>
      <c r="AL147" s="15">
        <f t="shared" si="11"/>
        <v>1945.4304347826085</v>
      </c>
    </row>
    <row r="148" spans="1:38" x14ac:dyDescent="0.2">
      <c r="A148" s="8" t="s">
        <v>165</v>
      </c>
      <c r="B148" s="7">
        <v>39133</v>
      </c>
      <c r="C148" s="9">
        <v>5.5637514311340203E-2</v>
      </c>
      <c r="D148" s="9">
        <v>6.4399767674047106E-2</v>
      </c>
      <c r="E148" s="9">
        <v>6.5011362468974099E-2</v>
      </c>
      <c r="F148" s="9">
        <v>6.7774542976308902E-2</v>
      </c>
      <c r="G148" s="9">
        <v>6.8330817115208997E-2</v>
      </c>
      <c r="H148" s="9">
        <v>4.9344989247799301E-2</v>
      </c>
      <c r="I148" s="9">
        <v>5.6577273587373099E-2</v>
      </c>
      <c r="J148" s="9">
        <v>4.9876020010148001E-3</v>
      </c>
      <c r="K148" s="9">
        <v>1.40700522387116E-2</v>
      </c>
      <c r="L148" s="9">
        <v>1.8593350383631699</v>
      </c>
      <c r="M148" s="9">
        <v>5.9161125319693104</v>
      </c>
      <c r="N148" s="9">
        <v>7.3514066496163704</v>
      </c>
      <c r="O148" s="9">
        <v>10.1540106951872</v>
      </c>
      <c r="P148" s="9">
        <v>9.7693094629156008</v>
      </c>
      <c r="Q148" s="12">
        <v>1.27058823529412</v>
      </c>
      <c r="R148" s="12">
        <v>2.76</v>
      </c>
      <c r="S148" s="13">
        <v>0.72962091503268001</v>
      </c>
      <c r="T148" s="13">
        <v>2.0917647058823499</v>
      </c>
      <c r="U148" s="14">
        <v>158937</v>
      </c>
      <c r="V148" s="14">
        <v>162193.79999999996</v>
      </c>
      <c r="W148" s="14">
        <v>189947.8</v>
      </c>
      <c r="X148" s="14">
        <v>214597.80000000008</v>
      </c>
      <c r="Y148" s="14">
        <v>194912.80000000005</v>
      </c>
      <c r="Z148" s="14">
        <v>13831.686956521735</v>
      </c>
      <c r="AA148" s="14">
        <v>45911.900000000023</v>
      </c>
      <c r="AB148" s="14">
        <v>63205.601739130449</v>
      </c>
      <c r="AC148" s="14">
        <v>89925.324545454467</v>
      </c>
      <c r="AD148" s="14">
        <v>76359.30347826083</v>
      </c>
      <c r="AE148" s="15">
        <v>9592.4839999999895</v>
      </c>
      <c r="AF148" s="15">
        <v>18894.339999999978</v>
      </c>
      <c r="AG148" s="15">
        <v>5741.3386666666638</v>
      </c>
      <c r="AH148" s="15">
        <v>52459.653913043505</v>
      </c>
      <c r="AI148" s="15">
        <f t="shared" si="8"/>
        <v>32080.213043478288</v>
      </c>
      <c r="AJ148" s="15">
        <f t="shared" si="9"/>
        <v>49373.914782608714</v>
      </c>
      <c r="AK148" s="15">
        <f t="shared" si="10"/>
        <v>76093.637588932732</v>
      </c>
      <c r="AL148" s="15">
        <f t="shared" si="11"/>
        <v>62527.616521739095</v>
      </c>
    </row>
    <row r="149" spans="1:38" x14ac:dyDescent="0.2">
      <c r="A149" s="8" t="s">
        <v>166</v>
      </c>
      <c r="B149" s="7">
        <v>42615</v>
      </c>
      <c r="C149" s="9">
        <v>5.4171893516045601E-2</v>
      </c>
      <c r="D149" s="9">
        <v>6.3017414132547994E-2</v>
      </c>
      <c r="E149" s="9">
        <v>6.4467117547862995E-2</v>
      </c>
      <c r="F149" s="9">
        <v>6.6462776196990106E-2</v>
      </c>
      <c r="G149" s="9">
        <v>6.6851394048048907E-2</v>
      </c>
      <c r="H149" s="9">
        <v>5.25903404516192E-2</v>
      </c>
      <c r="I149" s="9">
        <v>5.8382606447294497E-2</v>
      </c>
      <c r="J149" s="9">
        <v>4.2646691915809902E-3</v>
      </c>
      <c r="K149" s="9">
        <v>1.14388921456378E-2</v>
      </c>
      <c r="L149" s="9">
        <v>1.7722589792060499</v>
      </c>
      <c r="M149" s="9">
        <v>4.9675330812854401</v>
      </c>
      <c r="N149" s="9">
        <v>6.0352079395085099</v>
      </c>
      <c r="O149" s="9">
        <v>7.4080039525691701</v>
      </c>
      <c r="P149" s="9">
        <v>7.6746691871455504</v>
      </c>
      <c r="Q149" s="12">
        <v>1.12695652173913</v>
      </c>
      <c r="R149" s="12">
        <v>2.1810869565217401</v>
      </c>
      <c r="S149" s="13">
        <v>0.65516908212560399</v>
      </c>
      <c r="T149" s="13">
        <v>1.7384782608695699</v>
      </c>
      <c r="U149" s="14">
        <v>12664169</v>
      </c>
      <c r="V149" s="14">
        <v>14915987</v>
      </c>
      <c r="W149" s="14">
        <v>17174160.999999993</v>
      </c>
      <c r="X149" s="14">
        <v>20634508.199999966</v>
      </c>
      <c r="Y149" s="14">
        <v>15902596.600000054</v>
      </c>
      <c r="Z149" s="14">
        <v>1111443.7599999984</v>
      </c>
      <c r="AA149" s="14">
        <v>3614314.4269565246</v>
      </c>
      <c r="AB149" s="14">
        <v>4786554.120000002</v>
      </c>
      <c r="AC149" s="14">
        <v>6603505.3463636255</v>
      </c>
      <c r="AD149" s="14">
        <v>5371952.8408695655</v>
      </c>
      <c r="AE149" s="15">
        <v>885409.52399999974</v>
      </c>
      <c r="AF149" s="15">
        <v>1217193.0680000007</v>
      </c>
      <c r="AG149" s="15">
        <v>467005.26319999981</v>
      </c>
      <c r="AH149" s="15">
        <v>3537925.719130436</v>
      </c>
      <c r="AI149" s="15">
        <f t="shared" si="8"/>
        <v>2502870.6669565262</v>
      </c>
      <c r="AJ149" s="15">
        <f t="shared" si="9"/>
        <v>3675110.3600000036</v>
      </c>
      <c r="AK149" s="15">
        <f t="shared" si="10"/>
        <v>5492061.5863636266</v>
      </c>
      <c r="AL149" s="15">
        <f t="shared" si="11"/>
        <v>4260509.0808695666</v>
      </c>
    </row>
    <row r="150" spans="1:38" x14ac:dyDescent="0.2">
      <c r="A150" s="8" t="s">
        <v>167</v>
      </c>
      <c r="B150" s="7">
        <v>42061</v>
      </c>
      <c r="C150" s="9">
        <v>6.9438631672437398E-2</v>
      </c>
      <c r="D150" s="9">
        <v>7.3673539094177204E-2</v>
      </c>
      <c r="E150" s="9">
        <v>7.3421304049060193E-2</v>
      </c>
      <c r="F150" s="9">
        <v>7.3418051724590899E-2</v>
      </c>
      <c r="G150" s="9">
        <v>7.4248978688980005E-2</v>
      </c>
      <c r="H150" s="9">
        <v>4.6071571884110402E-2</v>
      </c>
      <c r="I150" s="9">
        <v>6.7283800524424703E-2</v>
      </c>
      <c r="J150" s="9">
        <v>9.28124542581262E-3</v>
      </c>
      <c r="K150" s="9">
        <v>2.47954170516341E-2</v>
      </c>
      <c r="L150" s="9">
        <v>0.85050167224080298</v>
      </c>
      <c r="M150" s="9">
        <v>3.38809364548495</v>
      </c>
      <c r="N150" s="9">
        <v>3.9870903010033398</v>
      </c>
      <c r="O150" s="9">
        <v>4.7400466200466198</v>
      </c>
      <c r="P150" s="9">
        <v>4.9077146042363404</v>
      </c>
      <c r="Q150" s="12">
        <v>0.25989743589743602</v>
      </c>
      <c r="R150" s="12">
        <v>2.9351794871794898</v>
      </c>
      <c r="S150" s="13">
        <v>0.99142564102564101</v>
      </c>
      <c r="T150" s="13">
        <v>2.5004102564102602</v>
      </c>
      <c r="U150" s="14">
        <v>405397</v>
      </c>
      <c r="V150" s="14">
        <v>380020.4000000013</v>
      </c>
      <c r="W150" s="14">
        <v>482697.39999999024</v>
      </c>
      <c r="X150" s="14">
        <v>760158.79999997909</v>
      </c>
      <c r="Y150" s="14">
        <v>356900.00000001112</v>
      </c>
      <c r="Z150" s="14">
        <v>17992.961739130467</v>
      </c>
      <c r="AA150" s="14">
        <v>79986.070434782698</v>
      </c>
      <c r="AB150" s="14">
        <v>110536.60869565226</v>
      </c>
      <c r="AC150" s="14">
        <v>195641.21909090946</v>
      </c>
      <c r="AD150" s="14">
        <v>94830.178260869507</v>
      </c>
      <c r="AE150" s="15">
        <v>4090.2999999999993</v>
      </c>
      <c r="AF150" s="15">
        <v>49721.1600000002</v>
      </c>
      <c r="AG150" s="15">
        <v>16511.415555555566</v>
      </c>
      <c r="AH150" s="15">
        <v>96821.855652173981</v>
      </c>
      <c r="AI150" s="15">
        <f t="shared" si="8"/>
        <v>61993.108695652234</v>
      </c>
      <c r="AJ150" s="15">
        <f t="shared" si="9"/>
        <v>92543.646956521799</v>
      </c>
      <c r="AK150" s="15">
        <f t="shared" si="10"/>
        <v>177648.257351779</v>
      </c>
      <c r="AL150" s="15">
        <f t="shared" si="11"/>
        <v>76837.216521739043</v>
      </c>
    </row>
    <row r="151" spans="1:38" x14ac:dyDescent="0.2">
      <c r="A151" s="8" t="s">
        <v>168</v>
      </c>
      <c r="B151" s="7">
        <v>39322</v>
      </c>
      <c r="C151" s="9">
        <v>5.9264894345954403E-2</v>
      </c>
      <c r="D151" s="9">
        <v>6.2333094666823997E-2</v>
      </c>
      <c r="E151" s="9">
        <v>6.4683900327660707E-2</v>
      </c>
      <c r="F151" s="9">
        <v>6.6608991852966704E-2</v>
      </c>
      <c r="G151" s="9">
        <v>6.6582093378001306E-2</v>
      </c>
      <c r="H151" s="9">
        <v>5.5319758527276101E-2</v>
      </c>
      <c r="I151" s="9">
        <v>6.0641199478311099E-2</v>
      </c>
      <c r="J151" s="9">
        <v>5.6497531369514402E-3</v>
      </c>
      <c r="K151" s="9">
        <v>1.54081200271867E-2</v>
      </c>
      <c r="L151" s="9">
        <v>1.09688601645123</v>
      </c>
      <c r="M151" s="9">
        <v>2.5214453584018801</v>
      </c>
      <c r="N151" s="9">
        <v>2.8642773207990602</v>
      </c>
      <c r="O151" s="9">
        <v>3.4970515970516001</v>
      </c>
      <c r="P151" s="9">
        <v>3.7868390129259701</v>
      </c>
      <c r="Q151" s="12">
        <v>0.59648648648648595</v>
      </c>
      <c r="R151" s="12">
        <v>1.2102702702702699</v>
      </c>
      <c r="S151" s="13">
        <v>0.84959759759759701</v>
      </c>
      <c r="T151" s="13">
        <v>2.6154054054053999</v>
      </c>
      <c r="U151" s="14">
        <v>11264340</v>
      </c>
      <c r="V151" s="14">
        <v>21949699.600000203</v>
      </c>
      <c r="W151" s="14">
        <v>33257615.800000027</v>
      </c>
      <c r="X151" s="14">
        <v>49401457.999999627</v>
      </c>
      <c r="Y151" s="14">
        <v>19878876.799999744</v>
      </c>
      <c r="Z151" s="14">
        <v>652415.00521738967</v>
      </c>
      <c r="AA151" s="14">
        <v>2855797.7765217409</v>
      </c>
      <c r="AB151" s="14">
        <v>4788007.0200000023</v>
      </c>
      <c r="AC151" s="14">
        <v>8044597.2390909074</v>
      </c>
      <c r="AD151" s="14">
        <v>3783097.4930434735</v>
      </c>
      <c r="AE151" s="15">
        <v>309553.01999999909</v>
      </c>
      <c r="AF151" s="15">
        <v>680474.52400000067</v>
      </c>
      <c r="AG151" s="15">
        <v>481780.433333333</v>
      </c>
      <c r="AH151" s="15">
        <v>1678962.3756521733</v>
      </c>
      <c r="AI151" s="15">
        <f t="shared" si="8"/>
        <v>2203382.7713043513</v>
      </c>
      <c r="AJ151" s="15">
        <f t="shared" si="9"/>
        <v>4135592.0147826127</v>
      </c>
      <c r="AK151" s="15">
        <f t="shared" si="10"/>
        <v>7392182.2338735182</v>
      </c>
      <c r="AL151" s="15">
        <f t="shared" si="11"/>
        <v>3130682.4878260838</v>
      </c>
    </row>
    <row r="152" spans="1:38" x14ac:dyDescent="0.2">
      <c r="A152" s="8" t="s">
        <v>169</v>
      </c>
      <c r="B152" s="7">
        <v>39121</v>
      </c>
      <c r="C152" s="9">
        <v>5.4992859847135998E-2</v>
      </c>
      <c r="D152" s="9">
        <v>6.0930134140440698E-2</v>
      </c>
      <c r="E152" s="9">
        <v>6.3313222717978707E-2</v>
      </c>
      <c r="F152" s="9">
        <v>6.5195004478876495E-2</v>
      </c>
      <c r="G152" s="9">
        <v>6.8260487578779297E-2</v>
      </c>
      <c r="H152" s="9">
        <v>4.9013685671324601E-2</v>
      </c>
      <c r="I152" s="9">
        <v>5.7696440300258001E-2</v>
      </c>
      <c r="J152" s="9">
        <v>7.01785121782382E-3</v>
      </c>
      <c r="K152" s="9">
        <v>1.6786293088538299E-2</v>
      </c>
      <c r="L152" s="9">
        <v>0.873291925465838</v>
      </c>
      <c r="M152" s="9">
        <v>1.94658385093168</v>
      </c>
      <c r="N152" s="9">
        <v>2.67204968944099</v>
      </c>
      <c r="O152" s="9">
        <v>3.7766233766233799</v>
      </c>
      <c r="P152" s="9">
        <v>3.6956521739130399</v>
      </c>
      <c r="Q152" s="12">
        <v>1.3085714285714301</v>
      </c>
      <c r="R152" s="12">
        <v>2.44</v>
      </c>
      <c r="S152" s="13">
        <v>1.3761269841269801</v>
      </c>
      <c r="T152" s="13">
        <v>3.4685714285714302</v>
      </c>
      <c r="U152" s="14">
        <v>51524</v>
      </c>
      <c r="V152" s="14">
        <v>43158.999999999985</v>
      </c>
      <c r="W152" s="14">
        <v>57791.80000000001</v>
      </c>
      <c r="X152" s="14">
        <v>82744.399999999965</v>
      </c>
      <c r="Y152" s="14">
        <v>44533.200000000019</v>
      </c>
      <c r="Z152" s="14">
        <v>1300.7347826086959</v>
      </c>
      <c r="AA152" s="14">
        <v>2794.4547826086955</v>
      </c>
      <c r="AB152" s="14">
        <v>4641.398260869566</v>
      </c>
      <c r="AC152" s="14">
        <v>7414.3118181818172</v>
      </c>
      <c r="AD152" s="14">
        <v>6271.3382608695647</v>
      </c>
      <c r="AE152" s="15">
        <v>3739.5319999999997</v>
      </c>
      <c r="AF152" s="15">
        <v>5397.7960000000021</v>
      </c>
      <c r="AG152" s="15">
        <v>3501.1387555555552</v>
      </c>
      <c r="AH152" s="15">
        <v>4374.4869565217396</v>
      </c>
      <c r="AI152" s="15">
        <f t="shared" si="8"/>
        <v>1493.7199999999996</v>
      </c>
      <c r="AJ152" s="15">
        <f t="shared" si="9"/>
        <v>3340.6634782608699</v>
      </c>
      <c r="AK152" s="15">
        <f t="shared" si="10"/>
        <v>6113.5770355731211</v>
      </c>
      <c r="AL152" s="15">
        <f t="shared" si="11"/>
        <v>4970.6034782608685</v>
      </c>
    </row>
    <row r="153" spans="1:38" x14ac:dyDescent="0.2">
      <c r="A153" s="8" t="s">
        <v>170</v>
      </c>
      <c r="B153" s="7">
        <v>41387</v>
      </c>
      <c r="C153" s="9">
        <v>5.5491884524849898E-2</v>
      </c>
      <c r="D153" s="9">
        <v>6.3343042492119903E-2</v>
      </c>
      <c r="E153" s="9">
        <v>6.50201059786399E-2</v>
      </c>
      <c r="F153" s="9">
        <v>6.6602860240527598E-2</v>
      </c>
      <c r="G153" s="9">
        <v>6.7622293612524503E-2</v>
      </c>
      <c r="H153" s="9">
        <v>5.3467757201929297E-2</v>
      </c>
      <c r="I153" s="9">
        <v>5.8018962024091798E-2</v>
      </c>
      <c r="J153" s="9">
        <v>5.9019352366703201E-3</v>
      </c>
      <c r="K153" s="9">
        <v>1.52210171444539E-2</v>
      </c>
      <c r="L153" s="9">
        <v>1.7124999999999999</v>
      </c>
      <c r="M153" s="9">
        <v>4.7154891304347801</v>
      </c>
      <c r="N153" s="9">
        <v>6.2619565217391298</v>
      </c>
      <c r="O153" s="9">
        <v>8.3957386363636406</v>
      </c>
      <c r="P153" s="9">
        <v>7.7258152173913004</v>
      </c>
      <c r="Q153" s="12">
        <v>1.605</v>
      </c>
      <c r="R153" s="12">
        <v>2.7687499999999998</v>
      </c>
      <c r="S153" s="13">
        <v>0.95252777777777797</v>
      </c>
      <c r="T153" s="13">
        <v>2.5462500000000001</v>
      </c>
      <c r="U153" s="14">
        <v>661793</v>
      </c>
      <c r="V153" s="14">
        <v>574008.39999999956</v>
      </c>
      <c r="W153" s="14">
        <v>785592.20000000019</v>
      </c>
      <c r="X153" s="14">
        <v>1173392.0000000007</v>
      </c>
      <c r="Y153" s="14">
        <v>539044.20000000019</v>
      </c>
      <c r="Z153" s="14">
        <v>34326.974782608697</v>
      </c>
      <c r="AA153" s="14">
        <v>88338.57826086953</v>
      </c>
      <c r="AB153" s="14">
        <v>154054.10869565207</v>
      </c>
      <c r="AC153" s="14">
        <v>263353.80272727268</v>
      </c>
      <c r="AD153" s="14">
        <v>129145.68521739132</v>
      </c>
      <c r="AE153" s="15">
        <v>42888.011999999966</v>
      </c>
      <c r="AF153" s="15">
        <v>81934.407999999981</v>
      </c>
      <c r="AG153" s="15">
        <v>26678.710755555556</v>
      </c>
      <c r="AH153" s="15">
        <v>128537.89130434777</v>
      </c>
      <c r="AI153" s="15">
        <f t="shared" si="8"/>
        <v>54011.603478260833</v>
      </c>
      <c r="AJ153" s="15">
        <f t="shared" si="9"/>
        <v>119727.13391304338</v>
      </c>
      <c r="AK153" s="15">
        <f t="shared" si="10"/>
        <v>229026.82794466399</v>
      </c>
      <c r="AL153" s="15">
        <f t="shared" si="11"/>
        <v>94818.710434782624</v>
      </c>
    </row>
    <row r="154" spans="1:38" x14ac:dyDescent="0.2">
      <c r="A154" s="8" t="s">
        <v>171</v>
      </c>
      <c r="B154" s="7">
        <v>40505</v>
      </c>
      <c r="C154" s="9">
        <v>5.8169736297486001E-2</v>
      </c>
      <c r="D154" s="9">
        <v>6.9481808405135501E-2</v>
      </c>
      <c r="E154" s="9">
        <v>6.9988529585470902E-2</v>
      </c>
      <c r="F154" s="9">
        <v>7.0862249858844997E-2</v>
      </c>
      <c r="G154" s="9">
        <v>7.1708426478636997E-2</v>
      </c>
      <c r="H154" s="9">
        <v>4.8313092000592001E-2</v>
      </c>
      <c r="I154" s="9">
        <v>5.9674724102723502E-2</v>
      </c>
      <c r="J154" s="9">
        <v>7.6844308116590602E-3</v>
      </c>
      <c r="K154" s="9">
        <v>2.18868540629438E-2</v>
      </c>
      <c r="L154" s="9">
        <v>1.3839130434782601</v>
      </c>
      <c r="M154" s="9">
        <v>8.0960869565217397</v>
      </c>
      <c r="N154" s="9">
        <v>8.0326086956521703</v>
      </c>
      <c r="O154" s="9">
        <v>11.025909090909099</v>
      </c>
      <c r="P154" s="9">
        <v>11.8565217391304</v>
      </c>
      <c r="Q154" s="12">
        <v>0.36599999999999999</v>
      </c>
      <c r="R154" s="12">
        <v>3.6640000000000001</v>
      </c>
      <c r="S154" s="13">
        <v>1.0531555555555601</v>
      </c>
      <c r="T154" s="13">
        <v>2.6579999999999999</v>
      </c>
      <c r="U154" s="14">
        <v>622328</v>
      </c>
      <c r="V154" s="14">
        <v>474944.2000000003</v>
      </c>
      <c r="W154" s="14">
        <v>630955.39999999944</v>
      </c>
      <c r="X154" s="14">
        <v>1045962.4</v>
      </c>
      <c r="Y154" s="14">
        <v>408468.59999999835</v>
      </c>
      <c r="Z154" s="14">
        <v>41790.113043478246</v>
      </c>
      <c r="AA154" s="14">
        <v>193341.89304347814</v>
      </c>
      <c r="AB154" s="14">
        <v>247348.12434782626</v>
      </c>
      <c r="AC154" s="14">
        <v>478212.54909090936</v>
      </c>
      <c r="AD154" s="14">
        <v>215716.43391304376</v>
      </c>
      <c r="AE154" s="15">
        <v>10607.824000000006</v>
      </c>
      <c r="AF154" s="15">
        <v>91446.196000000127</v>
      </c>
      <c r="AG154" s="15">
        <v>24993.44160000002</v>
      </c>
      <c r="AH154" s="15">
        <v>239267.00086956524</v>
      </c>
      <c r="AI154" s="15">
        <f t="shared" si="8"/>
        <v>151551.77999999988</v>
      </c>
      <c r="AJ154" s="15">
        <f t="shared" si="9"/>
        <v>205558.01130434801</v>
      </c>
      <c r="AK154" s="15">
        <f t="shared" si="10"/>
        <v>436422.43604743114</v>
      </c>
      <c r="AL154" s="15">
        <f t="shared" si="11"/>
        <v>173926.3208695655</v>
      </c>
    </row>
    <row r="155" spans="1:38" x14ac:dyDescent="0.2">
      <c r="A155" s="8" t="s">
        <v>172</v>
      </c>
      <c r="B155" s="7">
        <v>32263</v>
      </c>
      <c r="C155" s="9">
        <v>5.4523728398436097E-2</v>
      </c>
      <c r="D155" s="9">
        <v>6.1424133340057897E-2</v>
      </c>
      <c r="E155" s="9">
        <v>6.3654631358776803E-2</v>
      </c>
      <c r="F155" s="9">
        <v>6.5910986503795094E-2</v>
      </c>
      <c r="G155" s="9">
        <v>6.7486058556335798E-2</v>
      </c>
      <c r="H155" s="9">
        <v>5.2946007767428901E-2</v>
      </c>
      <c r="I155" s="9">
        <v>4.9643398679074899E-2</v>
      </c>
      <c r="J155" s="9">
        <v>3.5116944015155401E-3</v>
      </c>
      <c r="K155" s="9">
        <v>9.7663794801518995E-3</v>
      </c>
      <c r="L155" s="9">
        <v>0.93115942028985499</v>
      </c>
      <c r="M155" s="9">
        <v>3.2101449275362302</v>
      </c>
      <c r="N155" s="9">
        <v>4.4478260869565203</v>
      </c>
      <c r="O155" s="9">
        <v>6.2151515151515202</v>
      </c>
      <c r="P155" s="9">
        <v>7.5188405797101403</v>
      </c>
      <c r="Q155" s="12">
        <v>1.96333333333333</v>
      </c>
      <c r="R155" s="12">
        <v>2.6566666666666698</v>
      </c>
      <c r="S155" s="13">
        <v>0.31422222222222201</v>
      </c>
      <c r="T155" s="13">
        <v>0.88666666666666705</v>
      </c>
      <c r="U155" s="14">
        <v>2365821</v>
      </c>
      <c r="V155" s="14">
        <v>1756439.8</v>
      </c>
      <c r="W155" s="14">
        <v>2034014.2000000009</v>
      </c>
      <c r="X155" s="14">
        <v>2424046.0000000005</v>
      </c>
      <c r="Y155" s="14">
        <v>1822049.1999999997</v>
      </c>
      <c r="Z155" s="14">
        <v>144951.65565217382</v>
      </c>
      <c r="AA155" s="14">
        <v>387895.25130434788</v>
      </c>
      <c r="AB155" s="14">
        <v>583011.86173913057</v>
      </c>
      <c r="AC155" s="14">
        <v>843708.6845454541</v>
      </c>
      <c r="AD155" s="14">
        <v>777185.09043478302</v>
      </c>
      <c r="AE155" s="15">
        <v>263539.87199999997</v>
      </c>
      <c r="AF155" s="15">
        <v>310407.05999999976</v>
      </c>
      <c r="AG155" s="15">
        <v>51603.283288888888</v>
      </c>
      <c r="AH155" s="15">
        <v>637764.8173913043</v>
      </c>
      <c r="AI155" s="15">
        <f t="shared" si="8"/>
        <v>242943.59565217406</v>
      </c>
      <c r="AJ155" s="15">
        <f t="shared" si="9"/>
        <v>438060.20608695678</v>
      </c>
      <c r="AK155" s="15">
        <f t="shared" si="10"/>
        <v>698757.02889328031</v>
      </c>
      <c r="AL155" s="15">
        <f t="shared" si="11"/>
        <v>632233.43478260923</v>
      </c>
    </row>
    <row r="156" spans="1:38" x14ac:dyDescent="0.2">
      <c r="A156" s="8" t="s">
        <v>173</v>
      </c>
      <c r="B156" s="7">
        <v>40802</v>
      </c>
      <c r="C156" s="9">
        <v>5.6705132981855401E-2</v>
      </c>
      <c r="D156" s="9">
        <v>6.8633571555089701E-2</v>
      </c>
      <c r="E156" s="9">
        <v>6.8577682957674094E-2</v>
      </c>
      <c r="F156" s="9">
        <v>7.07972012572579E-2</v>
      </c>
      <c r="G156" s="9">
        <v>7.1689297007522898E-2</v>
      </c>
      <c r="H156" s="9">
        <v>5.6000969846126097E-2</v>
      </c>
      <c r="I156" s="9">
        <v>6.0628563489474797E-2</v>
      </c>
      <c r="J156" s="9">
        <v>5.4393345356224896E-3</v>
      </c>
      <c r="K156" s="9">
        <v>1.4748456282110699E-2</v>
      </c>
      <c r="L156" s="9">
        <v>1.0908695652173901</v>
      </c>
      <c r="M156" s="9">
        <v>7.3056521739130398</v>
      </c>
      <c r="N156" s="9">
        <v>7.4260869565217398</v>
      </c>
      <c r="O156" s="9">
        <v>10.3906818181818</v>
      </c>
      <c r="P156" s="9">
        <v>10.487391304347801</v>
      </c>
      <c r="Q156" s="12">
        <v>0.4</v>
      </c>
      <c r="R156" s="12">
        <v>2.9590000000000001</v>
      </c>
      <c r="S156" s="13">
        <v>0.74346666666666705</v>
      </c>
      <c r="T156" s="13">
        <v>2.024</v>
      </c>
      <c r="U156" s="14">
        <v>1338670</v>
      </c>
      <c r="V156" s="14">
        <v>986160.19999999634</v>
      </c>
      <c r="W156" s="14">
        <v>1323935.2000000025</v>
      </c>
      <c r="X156" s="14">
        <v>2209748.2000000072</v>
      </c>
      <c r="Y156" s="14">
        <v>839308.3999999956</v>
      </c>
      <c r="Z156" s="14">
        <v>73194.95999999989</v>
      </c>
      <c r="AA156" s="14">
        <v>371802.93043478241</v>
      </c>
      <c r="AB156" s="14">
        <v>503271.87391304394</v>
      </c>
      <c r="AC156" s="14">
        <v>1004851.2572727277</v>
      </c>
      <c r="AD156" s="14">
        <v>415542.0339130435</v>
      </c>
      <c r="AE156" s="15">
        <v>26903.344000000103</v>
      </c>
      <c r="AF156" s="15">
        <v>159453.77199999997</v>
      </c>
      <c r="AG156" s="15">
        <v>40526.829688888844</v>
      </c>
      <c r="AH156" s="15">
        <v>495707.73391304375</v>
      </c>
      <c r="AI156" s="15">
        <f t="shared" si="8"/>
        <v>298607.9704347825</v>
      </c>
      <c r="AJ156" s="15">
        <f t="shared" si="9"/>
        <v>430076.91391304403</v>
      </c>
      <c r="AK156" s="15">
        <f t="shared" si="10"/>
        <v>931656.29727272782</v>
      </c>
      <c r="AL156" s="15">
        <f t="shared" si="11"/>
        <v>342347.0739130436</v>
      </c>
    </row>
    <row r="157" spans="1:38" x14ac:dyDescent="0.2">
      <c r="A157" s="8" t="s">
        <v>174</v>
      </c>
      <c r="B157" s="7">
        <v>44515</v>
      </c>
      <c r="C157" s="9">
        <v>5.6195309516662198E-2</v>
      </c>
      <c r="D157" s="9">
        <v>6.0895169071704197E-2</v>
      </c>
      <c r="E157" s="9">
        <v>6.1224283850245698E-2</v>
      </c>
      <c r="F157" s="9">
        <v>6.3489107695919894E-2</v>
      </c>
      <c r="G157" s="9">
        <v>6.4369504733728905E-2</v>
      </c>
      <c r="H157" s="9">
        <v>5.5323679703159198E-2</v>
      </c>
      <c r="I157" s="9">
        <v>5.7373005898360398E-2</v>
      </c>
      <c r="J157" s="9">
        <v>4.0194252740311E-3</v>
      </c>
      <c r="K157" s="9">
        <v>1.0978129661179999E-2</v>
      </c>
      <c r="L157" s="9">
        <v>1.89984797810885</v>
      </c>
      <c r="M157" s="9">
        <v>1.92800243235026</v>
      </c>
      <c r="N157" s="9">
        <v>2.3571906354515102</v>
      </c>
      <c r="O157" s="9">
        <v>2.3533534647171099</v>
      </c>
      <c r="P157" s="9">
        <v>2.0652173913043499</v>
      </c>
      <c r="Q157" s="12">
        <v>1.45496503496504</v>
      </c>
      <c r="R157" s="12">
        <v>1.85608391608392</v>
      </c>
      <c r="S157" s="13">
        <v>0.41546542346542398</v>
      </c>
      <c r="T157" s="13">
        <v>1.12846153846154</v>
      </c>
      <c r="U157" s="14">
        <v>624655603</v>
      </c>
      <c r="V157" s="14">
        <v>683928070.99999881</v>
      </c>
      <c r="W157" s="14">
        <v>867486289.19999874</v>
      </c>
      <c r="X157" s="14">
        <v>1223332849.000001</v>
      </c>
      <c r="Y157" s="14">
        <v>674266557.19999719</v>
      </c>
      <c r="Z157" s="14">
        <v>40229612.970434889</v>
      </c>
      <c r="AA157" s="14">
        <v>39296741.659130476</v>
      </c>
      <c r="AB157" s="14">
        <v>51729321.279130355</v>
      </c>
      <c r="AC157" s="14">
        <v>65254082.840909079</v>
      </c>
      <c r="AD157" s="14">
        <v>39250953.103478387</v>
      </c>
      <c r="AE157" s="15">
        <v>34001735.643999942</v>
      </c>
      <c r="AF157" s="15">
        <v>52562517.267999887</v>
      </c>
      <c r="AG157" s="15">
        <v>13170871.744088909</v>
      </c>
      <c r="AH157" s="15">
        <v>36965239.149565205</v>
      </c>
      <c r="AI157" s="15">
        <f t="shared" si="8"/>
        <v>-932871.31130441278</v>
      </c>
      <c r="AJ157" s="15">
        <f t="shared" si="9"/>
        <v>11499708.308695465</v>
      </c>
      <c r="AK157" s="15">
        <f t="shared" si="10"/>
        <v>25024469.87047419</v>
      </c>
      <c r="AL157" s="15">
        <f t="shared" si="11"/>
        <v>-978659.8669565022</v>
      </c>
    </row>
    <row r="158" spans="1:38" x14ac:dyDescent="0.2">
      <c r="A158" s="8" t="s">
        <v>175</v>
      </c>
      <c r="B158" s="7">
        <v>41261</v>
      </c>
      <c r="C158" s="9">
        <v>6.6592432457066197E-2</v>
      </c>
      <c r="D158" s="9">
        <v>6.8339875929504301E-2</v>
      </c>
      <c r="E158" s="9">
        <v>6.9106769583434299E-2</v>
      </c>
      <c r="F158" s="9">
        <v>7.0445019829175698E-2</v>
      </c>
      <c r="G158" s="9">
        <v>7.0520731851406601E-2</v>
      </c>
      <c r="H158" s="9">
        <v>5.1599484637495099E-2</v>
      </c>
      <c r="I158" s="9">
        <v>6.3107306968347598E-2</v>
      </c>
      <c r="J158" s="9">
        <v>5.7094140447168599E-3</v>
      </c>
      <c r="K158" s="9">
        <v>1.57251990082964E-2</v>
      </c>
      <c r="L158" s="9">
        <v>0.77674418604651096</v>
      </c>
      <c r="M158" s="9">
        <v>1.6808897876643101</v>
      </c>
      <c r="N158" s="9">
        <v>1.87765419615773</v>
      </c>
      <c r="O158" s="9">
        <v>1.97188160676533</v>
      </c>
      <c r="P158" s="9">
        <v>2.1102123356926201</v>
      </c>
      <c r="Q158" s="12">
        <v>0.42883720930232599</v>
      </c>
      <c r="R158" s="12">
        <v>0.77488372093023195</v>
      </c>
      <c r="S158" s="13">
        <v>0.77885271317829496</v>
      </c>
      <c r="T158" s="13">
        <v>2.37023255813954</v>
      </c>
      <c r="U158" s="14">
        <v>959479</v>
      </c>
      <c r="V158" s="14">
        <v>1138124.7999999961</v>
      </c>
      <c r="W158" s="14">
        <v>1562401.1999999909</v>
      </c>
      <c r="X158" s="14">
        <v>2414378.1999999937</v>
      </c>
      <c r="Y158" s="14">
        <v>1106467.5999999964</v>
      </c>
      <c r="Z158" s="14">
        <v>32842.30782608693</v>
      </c>
      <c r="AA158" s="14">
        <v>83854.675652173915</v>
      </c>
      <c r="AB158" s="14">
        <v>132581.06695652186</v>
      </c>
      <c r="AC158" s="14">
        <v>199794.78272727292</v>
      </c>
      <c r="AD158" s="14">
        <v>105756.43565217395</v>
      </c>
      <c r="AE158" s="15">
        <v>18952.695999999974</v>
      </c>
      <c r="AF158" s="15">
        <v>33419.688000000038</v>
      </c>
      <c r="AG158" s="15">
        <v>34799.673955555583</v>
      </c>
      <c r="AH158" s="15">
        <v>83274.705217391253</v>
      </c>
      <c r="AI158" s="15">
        <f t="shared" si="8"/>
        <v>51012.367826086986</v>
      </c>
      <c r="AJ158" s="15">
        <f t="shared" si="9"/>
        <v>99738.759130434919</v>
      </c>
      <c r="AK158" s="15">
        <f t="shared" si="10"/>
        <v>166952.47490118598</v>
      </c>
      <c r="AL158" s="15">
        <f t="shared" si="11"/>
        <v>72914.127826087031</v>
      </c>
    </row>
    <row r="159" spans="1:38" x14ac:dyDescent="0.2">
      <c r="A159" s="8" t="s">
        <v>176</v>
      </c>
      <c r="B159" s="7">
        <v>47944</v>
      </c>
      <c r="C159" s="9">
        <v>5.52943441625868E-2</v>
      </c>
      <c r="D159" s="9">
        <v>5.9159731780874102E-2</v>
      </c>
      <c r="E159" s="9">
        <v>6.07480142380733E-2</v>
      </c>
      <c r="F159" s="9">
        <v>6.0961500959168698E-2</v>
      </c>
      <c r="G159" s="9">
        <v>6.23946055928081E-2</v>
      </c>
      <c r="H159" s="9">
        <v>5.5551745250636601E-2</v>
      </c>
      <c r="I159" s="9">
        <v>5.5285184009801099E-2</v>
      </c>
      <c r="J159" s="9">
        <v>3.2133793132200399E-3</v>
      </c>
      <c r="K159" s="9">
        <v>8.8128930209714802E-3</v>
      </c>
      <c r="L159" s="9">
        <v>2.4990303409446399</v>
      </c>
      <c r="M159" s="9">
        <v>2.8040663121676599</v>
      </c>
      <c r="N159" s="9">
        <v>3.2352830778855202</v>
      </c>
      <c r="O159" s="9">
        <v>3.11981687377371</v>
      </c>
      <c r="P159" s="9">
        <v>2.9197998123240501</v>
      </c>
      <c r="Q159" s="12">
        <v>2.4282014388489199</v>
      </c>
      <c r="R159" s="12">
        <v>2.3343884892086302</v>
      </c>
      <c r="S159" s="13">
        <v>0.44383693045563599</v>
      </c>
      <c r="T159" s="13">
        <v>1.2169784172661899</v>
      </c>
      <c r="U159" s="14">
        <v>30013578</v>
      </c>
      <c r="V159" s="14">
        <v>20728010.600000005</v>
      </c>
      <c r="W159" s="14">
        <v>25753610.000000004</v>
      </c>
      <c r="X159" s="14">
        <v>35258642.000000022</v>
      </c>
      <c r="Y159" s="14">
        <v>19569684.000000011</v>
      </c>
      <c r="Z159" s="14">
        <v>3124052.8695652192</v>
      </c>
      <c r="AA159" s="14">
        <v>2323587.6999999997</v>
      </c>
      <c r="AB159" s="14">
        <v>2998535.8052173899</v>
      </c>
      <c r="AC159" s="14">
        <v>3877562.8090909082</v>
      </c>
      <c r="AD159" s="14">
        <v>2126318.9173913011</v>
      </c>
      <c r="AE159" s="15">
        <v>3264206.3519999972</v>
      </c>
      <c r="AF159" s="15">
        <v>3951809.964000002</v>
      </c>
      <c r="AG159" s="15">
        <v>776596.79111111141</v>
      </c>
      <c r="AH159" s="15">
        <v>3316241.2530434788</v>
      </c>
      <c r="AI159" s="15">
        <f t="shared" si="8"/>
        <v>-800465.16956521943</v>
      </c>
      <c r="AJ159" s="15">
        <f t="shared" si="9"/>
        <v>-125517.0643478292</v>
      </c>
      <c r="AK159" s="15">
        <f t="shared" si="10"/>
        <v>753509.939525689</v>
      </c>
      <c r="AL159" s="15">
        <f t="shared" si="11"/>
        <v>-997733.95217391802</v>
      </c>
    </row>
    <row r="160" spans="1:38" x14ac:dyDescent="0.2">
      <c r="A160" s="8" t="s">
        <v>177</v>
      </c>
      <c r="B160" s="7">
        <v>43053</v>
      </c>
      <c r="C160" s="9">
        <v>6.1498989151417299E-2</v>
      </c>
      <c r="D160" s="9">
        <v>6.4149106910372095E-2</v>
      </c>
      <c r="E160" s="9">
        <v>6.74020946766936E-2</v>
      </c>
      <c r="F160" s="9">
        <v>6.3229847366049294E-2</v>
      </c>
      <c r="G160" s="9">
        <v>6.15468001810053E-2</v>
      </c>
      <c r="H160" s="9">
        <v>5.2645548423224102E-2</v>
      </c>
      <c r="I160" s="9">
        <v>6.3557129506160895E-2</v>
      </c>
      <c r="J160" s="9">
        <v>6.3157715975567597E-3</v>
      </c>
      <c r="K160" s="9">
        <v>1.6586397354949298E-2</v>
      </c>
      <c r="L160" s="9">
        <v>0.446376811594203</v>
      </c>
      <c r="M160" s="9">
        <v>0.73260869565217401</v>
      </c>
      <c r="N160" s="9">
        <v>0.96666666666666601</v>
      </c>
      <c r="O160" s="9">
        <v>0.87803030303030305</v>
      </c>
      <c r="P160" s="9">
        <v>0.89275362318840601</v>
      </c>
      <c r="Q160" s="12">
        <v>0.48666666666666702</v>
      </c>
      <c r="R160" s="12">
        <v>0.49666666666666698</v>
      </c>
      <c r="S160" s="13">
        <v>0.52414814814814803</v>
      </c>
      <c r="T160" s="13">
        <v>1.6</v>
      </c>
      <c r="U160" s="14">
        <v>579681</v>
      </c>
      <c r="V160" s="14">
        <v>743877.9999999993</v>
      </c>
      <c r="W160" s="14">
        <v>1051529.3999999994</v>
      </c>
      <c r="X160" s="14">
        <v>1663022.4000000011</v>
      </c>
      <c r="Y160" s="14">
        <v>718519.79999999958</v>
      </c>
      <c r="Z160" s="14">
        <v>9305.8608695652165</v>
      </c>
      <c r="AA160" s="14">
        <v>17116.066086956514</v>
      </c>
      <c r="AB160" s="14">
        <v>36740.677391304358</v>
      </c>
      <c r="AC160" s="14">
        <v>42070.978181818216</v>
      </c>
      <c r="AD160" s="14">
        <v>21606.04173913044</v>
      </c>
      <c r="AE160" s="15">
        <v>14826.88</v>
      </c>
      <c r="AF160" s="15">
        <v>12586.259999999995</v>
      </c>
      <c r="AG160" s="15">
        <v>15847.343111111113</v>
      </c>
      <c r="AH160" s="15">
        <v>21250.194782608702</v>
      </c>
      <c r="AI160" s="15">
        <f t="shared" si="8"/>
        <v>7810.205217391298</v>
      </c>
      <c r="AJ160" s="15">
        <f t="shared" si="9"/>
        <v>27434.816521739143</v>
      </c>
      <c r="AK160" s="15">
        <f t="shared" si="10"/>
        <v>32765.117312253002</v>
      </c>
      <c r="AL160" s="15">
        <f t="shared" si="11"/>
        <v>12300.180869565223</v>
      </c>
    </row>
    <row r="161" spans="1:38" x14ac:dyDescent="0.2">
      <c r="A161" s="8" t="s">
        <v>178</v>
      </c>
      <c r="B161" s="7">
        <v>44560</v>
      </c>
      <c r="C161" s="9">
        <v>5.5428728425621097E-2</v>
      </c>
      <c r="D161" s="9">
        <v>5.98604674283294E-2</v>
      </c>
      <c r="E161" s="9">
        <v>6.1390351741686201E-2</v>
      </c>
      <c r="F161" s="9">
        <v>6.1988140281466902E-2</v>
      </c>
      <c r="G161" s="9">
        <v>6.3031579621585399E-2</v>
      </c>
      <c r="H161" s="9">
        <v>5.6465577027893399E-2</v>
      </c>
      <c r="I161" s="9">
        <v>5.64773590413346E-2</v>
      </c>
      <c r="J161" s="9">
        <v>2.9803504404079702E-3</v>
      </c>
      <c r="K161" s="9">
        <v>8.0378151028424102E-3</v>
      </c>
      <c r="L161" s="9">
        <v>3.1235150030618501</v>
      </c>
      <c r="M161" s="9">
        <v>3.9521739130434801</v>
      </c>
      <c r="N161" s="9">
        <v>5.3007960808328196</v>
      </c>
      <c r="O161" s="9">
        <v>6.1707426376440404</v>
      </c>
      <c r="P161" s="9">
        <v>5.9105327617881196</v>
      </c>
      <c r="Q161" s="12">
        <v>2.6436619718309902</v>
      </c>
      <c r="R161" s="12">
        <v>2.6428169014084499</v>
      </c>
      <c r="S161" s="13">
        <v>0.44802503912363101</v>
      </c>
      <c r="T161" s="13">
        <v>1.1997183098591599</v>
      </c>
      <c r="U161" s="14">
        <v>89728255</v>
      </c>
      <c r="V161" s="14">
        <v>58946466.399999894</v>
      </c>
      <c r="W161" s="14">
        <v>64325886.999999993</v>
      </c>
      <c r="X161" s="14">
        <v>74836610.599999979</v>
      </c>
      <c r="Y161" s="14">
        <v>58970837.600000039</v>
      </c>
      <c r="Z161" s="14">
        <v>13014181.848695638</v>
      </c>
      <c r="AA161" s="14">
        <v>11268775.009565227</v>
      </c>
      <c r="AB161" s="14">
        <v>15345606.668695679</v>
      </c>
      <c r="AC161" s="14">
        <v>19342792.839090899</v>
      </c>
      <c r="AD161" s="14">
        <v>15688506.061739115</v>
      </c>
      <c r="AE161" s="15">
        <v>11802363.503999988</v>
      </c>
      <c r="AF161" s="15">
        <v>12422695.108000012</v>
      </c>
      <c r="AG161" s="15">
        <v>2354059.4312000023</v>
      </c>
      <c r="AH161" s="15">
        <v>20369811.153043482</v>
      </c>
      <c r="AI161" s="15">
        <f t="shared" si="8"/>
        <v>-1745406.8391304109</v>
      </c>
      <c r="AJ161" s="15">
        <f t="shared" si="9"/>
        <v>2331424.8200000413</v>
      </c>
      <c r="AK161" s="15">
        <f t="shared" si="10"/>
        <v>6328610.990395261</v>
      </c>
      <c r="AL161" s="15">
        <f t="shared" si="11"/>
        <v>2674324.2130434774</v>
      </c>
    </row>
    <row r="162" spans="1:38" x14ac:dyDescent="0.2">
      <c r="A162" s="8" t="s">
        <v>179</v>
      </c>
      <c r="B162" s="7">
        <v>45859</v>
      </c>
      <c r="C162" s="9">
        <v>5.4194451021832901E-2</v>
      </c>
      <c r="D162" s="9">
        <v>5.7084372898895001E-2</v>
      </c>
      <c r="E162" s="9">
        <v>5.9457524115466301E-2</v>
      </c>
      <c r="F162" s="9">
        <v>6.0460919802848297E-2</v>
      </c>
      <c r="G162" s="9">
        <v>5.96041257487342E-2</v>
      </c>
      <c r="H162" s="9">
        <v>5.4865276313825102E-2</v>
      </c>
      <c r="I162" s="9">
        <v>5.5986704406179102E-2</v>
      </c>
      <c r="J162" s="9">
        <v>3.1517292718779202E-3</v>
      </c>
      <c r="K162" s="9">
        <v>8.2113763053587707E-3</v>
      </c>
      <c r="L162" s="9">
        <v>1.4231884057971</v>
      </c>
      <c r="M162" s="9">
        <v>1.4009661835748799</v>
      </c>
      <c r="N162" s="9">
        <v>1.3072463768115901</v>
      </c>
      <c r="O162" s="9">
        <v>1.0747474747474699</v>
      </c>
      <c r="P162" s="9">
        <v>1.0106280193236701</v>
      </c>
      <c r="Q162" s="12">
        <v>2.2799999999999998</v>
      </c>
      <c r="R162" s="12">
        <v>1.82222222222222</v>
      </c>
      <c r="S162" s="13">
        <v>0.42241975308641999</v>
      </c>
      <c r="T162" s="13">
        <v>1.00444444444444</v>
      </c>
      <c r="U162" s="14">
        <v>1290241</v>
      </c>
      <c r="V162" s="14">
        <v>876661.40000000026</v>
      </c>
      <c r="W162" s="14">
        <v>1147287.4000000001</v>
      </c>
      <c r="X162" s="14">
        <v>1632542.2000000007</v>
      </c>
      <c r="Y162" s="14">
        <v>833754.60000000033</v>
      </c>
      <c r="Z162" s="14">
        <v>38208.357391304336</v>
      </c>
      <c r="AA162" s="14">
        <v>28655.273913043482</v>
      </c>
      <c r="AB162" s="14">
        <v>36222.3191304348</v>
      </c>
      <c r="AC162" s="14">
        <v>40509.726363636357</v>
      </c>
      <c r="AD162" s="14">
        <v>20819.687826086956</v>
      </c>
      <c r="AE162" s="15">
        <v>132118.21599999999</v>
      </c>
      <c r="AF162" s="15">
        <v>116036.75199999998</v>
      </c>
      <c r="AG162" s="15">
        <v>26431.048088888889</v>
      </c>
      <c r="AH162" s="15">
        <v>34934.796521739139</v>
      </c>
      <c r="AI162" s="15">
        <f t="shared" si="8"/>
        <v>-9553.0834782608545</v>
      </c>
      <c r="AJ162" s="15">
        <f t="shared" si="9"/>
        <v>-1986.0382608695363</v>
      </c>
      <c r="AK162" s="15">
        <f t="shared" si="10"/>
        <v>2301.3689723320203</v>
      </c>
      <c r="AL162" s="15">
        <f t="shared" si="11"/>
        <v>-17388.66956521738</v>
      </c>
    </row>
    <row r="163" spans="1:38" x14ac:dyDescent="0.2">
      <c r="A163" s="8" t="s">
        <v>180</v>
      </c>
      <c r="B163" s="7">
        <v>45887</v>
      </c>
      <c r="C163" s="9">
        <v>5.5988357744318699E-2</v>
      </c>
      <c r="D163" s="9">
        <v>5.9368175557497398E-2</v>
      </c>
      <c r="E163" s="9">
        <v>6.1924814838267998E-2</v>
      </c>
      <c r="F163" s="9">
        <v>6.1388182950109699E-2</v>
      </c>
      <c r="G163" s="9">
        <v>6.2055083713702199E-2</v>
      </c>
      <c r="H163" s="9">
        <v>5.4592234693613302E-2</v>
      </c>
      <c r="I163" s="9">
        <v>5.5689351630453403E-2</v>
      </c>
      <c r="J163" s="9">
        <v>3.33610887740061E-3</v>
      </c>
      <c r="K163" s="9">
        <v>9.1556925920020706E-3</v>
      </c>
      <c r="L163" s="9">
        <v>3.0481605351170602</v>
      </c>
      <c r="M163" s="9">
        <v>4.1187290969899699</v>
      </c>
      <c r="N163" s="9">
        <v>5.6003344481605399</v>
      </c>
      <c r="O163" s="9">
        <v>6.4223776223776197</v>
      </c>
      <c r="P163" s="9">
        <v>5.9185618729096996</v>
      </c>
      <c r="Q163" s="12">
        <v>2.3492307692307701</v>
      </c>
      <c r="R163" s="12">
        <v>2.1792307692307702</v>
      </c>
      <c r="S163" s="13">
        <v>0.44805128205128197</v>
      </c>
      <c r="T163" s="13">
        <v>1.3453846153846201</v>
      </c>
      <c r="U163" s="14">
        <v>22374094</v>
      </c>
      <c r="V163" s="14">
        <v>16754261.000000002</v>
      </c>
      <c r="W163" s="14">
        <v>19581971.399999995</v>
      </c>
      <c r="X163" s="14">
        <v>24550358.399999987</v>
      </c>
      <c r="Y163" s="14">
        <v>16427902.59999999</v>
      </c>
      <c r="Z163" s="14">
        <v>2931996.3008695645</v>
      </c>
      <c r="AA163" s="14">
        <v>2762112.0739130424</v>
      </c>
      <c r="AB163" s="14">
        <v>3833795.582608697</v>
      </c>
      <c r="AC163" s="14">
        <v>5766605.0281818267</v>
      </c>
      <c r="AD163" s="14">
        <v>3966670.7121739131</v>
      </c>
      <c r="AE163" s="15">
        <v>2313023.5</v>
      </c>
      <c r="AF163" s="15">
        <v>2170207.268000002</v>
      </c>
      <c r="AG163" s="15">
        <v>567590.45617777784</v>
      </c>
      <c r="AH163" s="15">
        <v>4540021.6617391258</v>
      </c>
      <c r="AI163" s="15">
        <f t="shared" si="8"/>
        <v>-169884.22695652209</v>
      </c>
      <c r="AJ163" s="15">
        <f t="shared" si="9"/>
        <v>901799.28173913248</v>
      </c>
      <c r="AK163" s="15">
        <f t="shared" si="10"/>
        <v>2834608.7273122622</v>
      </c>
      <c r="AL163" s="15">
        <f t="shared" si="11"/>
        <v>1034674.4113043486</v>
      </c>
    </row>
    <row r="164" spans="1:38" x14ac:dyDescent="0.2">
      <c r="A164" s="8" t="s">
        <v>181</v>
      </c>
      <c r="B164" s="7">
        <v>45936</v>
      </c>
      <c r="C164" s="9">
        <v>7.1423383860743303E-2</v>
      </c>
      <c r="D164" s="9">
        <v>7.2633573586949801E-2</v>
      </c>
      <c r="E164" s="9">
        <v>7.43903725794096E-2</v>
      </c>
      <c r="F164" s="9">
        <v>7.3610799094218499E-2</v>
      </c>
      <c r="G164" s="9">
        <v>7.4895548735784898E-2</v>
      </c>
      <c r="H164" s="9">
        <v>4.8913123526876302E-2</v>
      </c>
      <c r="I164" s="9">
        <v>6.3876989466528297E-2</v>
      </c>
      <c r="J164" s="9">
        <v>9.2534796470284293E-3</v>
      </c>
      <c r="K164" s="9">
        <v>2.8262450066861601E-2</v>
      </c>
      <c r="L164" s="9">
        <v>1.0326086956521701</v>
      </c>
      <c r="M164" s="9">
        <v>3.14528985507246</v>
      </c>
      <c r="N164" s="9">
        <v>2.3391304347826098</v>
      </c>
      <c r="O164" s="9">
        <v>3.1200757575757598</v>
      </c>
      <c r="P164" s="9">
        <v>3.06557971014493</v>
      </c>
      <c r="Q164" s="12">
        <v>0.63833333333333298</v>
      </c>
      <c r="R164" s="12">
        <v>2.7816666666666698</v>
      </c>
      <c r="S164" s="13">
        <v>0.83440740740740704</v>
      </c>
      <c r="T164" s="13">
        <v>2.3316666666666701</v>
      </c>
      <c r="U164" s="14">
        <v>71467</v>
      </c>
      <c r="V164" s="14">
        <v>90637.199999999895</v>
      </c>
      <c r="W164" s="14">
        <v>124587.59999999963</v>
      </c>
      <c r="X164" s="14">
        <v>174356.19999999978</v>
      </c>
      <c r="Y164" s="14">
        <v>89676.600000000166</v>
      </c>
      <c r="Z164" s="14">
        <v>2476.3165217391293</v>
      </c>
      <c r="AA164" s="14">
        <v>8862.8713043478347</v>
      </c>
      <c r="AB164" s="14">
        <v>9708.7130434782594</v>
      </c>
      <c r="AC164" s="14">
        <v>17043.174545454542</v>
      </c>
      <c r="AD164" s="14">
        <v>7783.1678260869585</v>
      </c>
      <c r="AE164" s="15">
        <v>2225.3679999999977</v>
      </c>
      <c r="AF164" s="15">
        <v>10248.968000000001</v>
      </c>
      <c r="AG164" s="15">
        <v>3351.6782222222214</v>
      </c>
      <c r="AH164" s="15">
        <v>5663.3652173913051</v>
      </c>
      <c r="AI164" s="15">
        <f t="shared" si="8"/>
        <v>6386.5547826087059</v>
      </c>
      <c r="AJ164" s="15">
        <f t="shared" si="9"/>
        <v>7232.3965217391305</v>
      </c>
      <c r="AK164" s="15">
        <f t="shared" si="10"/>
        <v>14566.858023715413</v>
      </c>
      <c r="AL164" s="15">
        <f t="shared" si="11"/>
        <v>5306.8513043478288</v>
      </c>
    </row>
    <row r="165" spans="1:38" x14ac:dyDescent="0.2">
      <c r="A165" s="8" t="s">
        <v>182</v>
      </c>
      <c r="B165" s="7">
        <v>46132</v>
      </c>
      <c r="C165" s="9">
        <v>5.5798202802371098E-2</v>
      </c>
      <c r="D165" s="9">
        <v>5.9490598230032797E-2</v>
      </c>
      <c r="E165" s="9">
        <v>6.0898027584995802E-2</v>
      </c>
      <c r="F165" s="9">
        <v>6.12169275343998E-2</v>
      </c>
      <c r="G165" s="9">
        <v>6.1794965188764803E-2</v>
      </c>
      <c r="H165" s="9">
        <v>5.6468983649749498E-2</v>
      </c>
      <c r="I165" s="9">
        <v>5.4906941426172397E-2</v>
      </c>
      <c r="J165" s="9">
        <v>4.12490471326601E-3</v>
      </c>
      <c r="K165" s="9">
        <v>1.2102475198916799E-2</v>
      </c>
      <c r="L165" s="9">
        <v>2.6144927536231899</v>
      </c>
      <c r="M165" s="9">
        <v>2.8782608695652199</v>
      </c>
      <c r="N165" s="9">
        <v>4.0282608695652202</v>
      </c>
      <c r="O165" s="9">
        <v>5.1053030303030296</v>
      </c>
      <c r="P165" s="9">
        <v>4.8442028985507202</v>
      </c>
      <c r="Q165" s="12">
        <v>1.64333333333333</v>
      </c>
      <c r="R165" s="12">
        <v>1.4066666666666701</v>
      </c>
      <c r="S165" s="13">
        <v>0.413333333333333</v>
      </c>
      <c r="T165" s="13">
        <v>1.12333333333333</v>
      </c>
      <c r="U165" s="14">
        <v>4187722</v>
      </c>
      <c r="V165" s="14">
        <v>3356519.3999999994</v>
      </c>
      <c r="W165" s="14">
        <v>4103830.0000000005</v>
      </c>
      <c r="X165" s="14">
        <v>5436633.8000000007</v>
      </c>
      <c r="Y165" s="14">
        <v>3248755.5999999996</v>
      </c>
      <c r="Z165" s="14">
        <v>379041.39826086955</v>
      </c>
      <c r="AA165" s="14">
        <v>350385.32608695666</v>
      </c>
      <c r="AB165" s="14">
        <v>516824.51478260854</v>
      </c>
      <c r="AC165" s="14">
        <v>917959.76454545441</v>
      </c>
      <c r="AD165" s="14">
        <v>529256.63652173942</v>
      </c>
      <c r="AE165" s="15">
        <v>254634.916</v>
      </c>
      <c r="AF165" s="15">
        <v>243222.40000000002</v>
      </c>
      <c r="AG165" s="15">
        <v>84368.971733333281</v>
      </c>
      <c r="AH165" s="15">
        <v>506621.39826086955</v>
      </c>
      <c r="AI165" s="15">
        <f t="shared" si="8"/>
        <v>-28656.072173912893</v>
      </c>
      <c r="AJ165" s="15">
        <f t="shared" si="9"/>
        <v>137783.11652173899</v>
      </c>
      <c r="AK165" s="15">
        <f t="shared" si="10"/>
        <v>538918.36628458486</v>
      </c>
      <c r="AL165" s="15">
        <f t="shared" si="11"/>
        <v>150215.23826086987</v>
      </c>
    </row>
    <row r="166" spans="1:38" x14ac:dyDescent="0.2">
      <c r="A166" s="8" t="s">
        <v>183</v>
      </c>
      <c r="B166" s="7">
        <v>29327</v>
      </c>
      <c r="C166" s="9">
        <v>5.44194601691231E-2</v>
      </c>
      <c r="D166" s="9">
        <v>6.0410211947395397E-2</v>
      </c>
      <c r="E166" s="9">
        <v>6.1102936779085099E-2</v>
      </c>
      <c r="F166" s="9">
        <v>6.4643517072672296E-2</v>
      </c>
      <c r="G166" s="9">
        <v>6.5429248679402099E-2</v>
      </c>
      <c r="H166" s="9">
        <v>5.5983401142454897E-2</v>
      </c>
      <c r="I166" s="9">
        <v>5.8277132891571298E-2</v>
      </c>
      <c r="J166" s="9">
        <v>5.7624506047417E-3</v>
      </c>
      <c r="K166" s="9">
        <v>1.5679441542416302E-2</v>
      </c>
      <c r="L166" s="9">
        <v>0.87994536763032005</v>
      </c>
      <c r="M166" s="9">
        <v>0.70972000910539401</v>
      </c>
      <c r="N166" s="9">
        <v>0.59412702025950404</v>
      </c>
      <c r="O166" s="9">
        <v>0.82265587815326002</v>
      </c>
      <c r="P166" s="9">
        <v>0.83979057591622996</v>
      </c>
      <c r="Q166" s="12">
        <v>0.70806282722513103</v>
      </c>
      <c r="R166" s="12">
        <v>0.58785340314136103</v>
      </c>
      <c r="S166" s="13">
        <v>0.30178010471204197</v>
      </c>
      <c r="T166" s="13">
        <v>0.80251308900523599</v>
      </c>
      <c r="U166" s="14">
        <v>5053509</v>
      </c>
      <c r="V166" s="14">
        <v>4395579.4000000004</v>
      </c>
      <c r="W166" s="14">
        <v>5069349.0000000009</v>
      </c>
      <c r="X166" s="14">
        <v>6023486.3999999985</v>
      </c>
      <c r="Y166" s="14">
        <v>4415101.4000000106</v>
      </c>
      <c r="Z166" s="14">
        <v>282652.27565217367</v>
      </c>
      <c r="AA166" s="14">
        <v>204792.06521739144</v>
      </c>
      <c r="AB166" s="14">
        <v>273351.14000000019</v>
      </c>
      <c r="AC166" s="14">
        <v>473299.99909090885</v>
      </c>
      <c r="AD166" s="14">
        <v>387360.07478260814</v>
      </c>
      <c r="AE166" s="15">
        <v>197824.39200000025</v>
      </c>
      <c r="AF166" s="15">
        <v>226915.99599999998</v>
      </c>
      <c r="AG166" s="15">
        <v>102855.65128888891</v>
      </c>
      <c r="AH166" s="15">
        <v>267083.51217391295</v>
      </c>
      <c r="AI166" s="15">
        <f t="shared" si="8"/>
        <v>-77860.210434782231</v>
      </c>
      <c r="AJ166" s="15">
        <f t="shared" si="9"/>
        <v>-9301.1356521734851</v>
      </c>
      <c r="AK166" s="15">
        <f t="shared" si="10"/>
        <v>190647.72343873518</v>
      </c>
      <c r="AL166" s="15">
        <f t="shared" si="11"/>
        <v>104707.79913043446</v>
      </c>
    </row>
    <row r="167" spans="1:38" x14ac:dyDescent="0.2">
      <c r="A167" s="8" t="s">
        <v>184</v>
      </c>
      <c r="B167" s="7">
        <v>29714</v>
      </c>
      <c r="C167" s="9">
        <v>5.4566808609176801E-2</v>
      </c>
      <c r="D167" s="9">
        <v>5.9055121180954698E-2</v>
      </c>
      <c r="E167" s="9">
        <v>6.2362403457008997E-2</v>
      </c>
      <c r="F167" s="9">
        <v>6.4342872541913093E-2</v>
      </c>
      <c r="G167" s="9">
        <v>6.3276235322635793E-2</v>
      </c>
      <c r="H167" s="9">
        <v>5.61721346543788E-2</v>
      </c>
      <c r="I167" s="9">
        <v>5.7579754362752401E-2</v>
      </c>
      <c r="J167" s="9">
        <v>6.1705342308121499E-3</v>
      </c>
      <c r="K167" s="9">
        <v>1.71287474002133E-2</v>
      </c>
      <c r="L167" s="9">
        <v>0.79219620958751402</v>
      </c>
      <c r="M167" s="9">
        <v>0.71120401337792605</v>
      </c>
      <c r="N167" s="9">
        <v>0.68600891861761404</v>
      </c>
      <c r="O167" s="9">
        <v>0.77045454545454595</v>
      </c>
      <c r="P167" s="9">
        <v>0.85607580824972196</v>
      </c>
      <c r="Q167" s="12">
        <v>0.71358974358974303</v>
      </c>
      <c r="R167" s="12">
        <v>0.62666666666666604</v>
      </c>
      <c r="S167" s="13">
        <v>0.290290598290599</v>
      </c>
      <c r="T167" s="13">
        <v>0.79666666666666697</v>
      </c>
      <c r="U167" s="14">
        <v>2652606</v>
      </c>
      <c r="V167" s="14">
        <v>2841646.9999999972</v>
      </c>
      <c r="W167" s="14">
        <v>3328273.0000000149</v>
      </c>
      <c r="X167" s="14">
        <v>4159455.6000000071</v>
      </c>
      <c r="Y167" s="14">
        <v>2490921.6000000089</v>
      </c>
      <c r="Z167" s="14">
        <v>153366.29999999993</v>
      </c>
      <c r="AA167" s="14">
        <v>146854.88956521751</v>
      </c>
      <c r="AB167" s="14">
        <v>189491.49304347832</v>
      </c>
      <c r="AC167" s="14">
        <v>313504.47727272753</v>
      </c>
      <c r="AD167" s="14">
        <v>189862.06956521771</v>
      </c>
      <c r="AE167" s="15">
        <v>82944.14800000003</v>
      </c>
      <c r="AF167" s="15">
        <v>60542.800000000025</v>
      </c>
      <c r="AG167" s="15">
        <v>56628.848533333381</v>
      </c>
      <c r="AH167" s="15">
        <v>150539.64695652149</v>
      </c>
      <c r="AI167" s="15">
        <f t="shared" si="8"/>
        <v>-6511.4104347824177</v>
      </c>
      <c r="AJ167" s="15">
        <f t="shared" si="9"/>
        <v>36125.193043478386</v>
      </c>
      <c r="AK167" s="15">
        <f t="shared" si="10"/>
        <v>160138.1772727276</v>
      </c>
      <c r="AL167" s="15">
        <f t="shared" si="11"/>
        <v>36495.769565217779</v>
      </c>
    </row>
    <row r="168" spans="1:38" x14ac:dyDescent="0.2">
      <c r="A168" s="8" t="s">
        <v>185</v>
      </c>
      <c r="B168" s="7">
        <v>29702</v>
      </c>
      <c r="C168" s="9">
        <v>5.4921653428128298E-2</v>
      </c>
      <c r="D168" s="9">
        <v>5.8878694187564098E-2</v>
      </c>
      <c r="E168" s="9">
        <v>6.1071198594856102E-2</v>
      </c>
      <c r="F168" s="9">
        <v>6.19370228547989E-2</v>
      </c>
      <c r="G168" s="9">
        <v>6.26764375044358E-2</v>
      </c>
      <c r="H168" s="9">
        <v>5.39042126534428E-2</v>
      </c>
      <c r="I168" s="9">
        <v>5.68686710282384E-2</v>
      </c>
      <c r="J168" s="9">
        <v>6.4911601318144198E-3</v>
      </c>
      <c r="K168" s="9">
        <v>1.80572685912966E-2</v>
      </c>
      <c r="L168" s="9">
        <v>0.81677482154445102</v>
      </c>
      <c r="M168" s="9">
        <v>0.92952628163530204</v>
      </c>
      <c r="N168" s="9">
        <v>0.935334198572356</v>
      </c>
      <c r="O168" s="9">
        <v>1.1628900949796499</v>
      </c>
      <c r="P168" s="9">
        <v>1.2460739779364001</v>
      </c>
      <c r="Q168" s="12">
        <v>0.55388059701492498</v>
      </c>
      <c r="R168" s="12">
        <v>0.87597014925373096</v>
      </c>
      <c r="S168" s="13">
        <v>0.418530679933665</v>
      </c>
      <c r="T168" s="13">
        <v>1.18746268656716</v>
      </c>
      <c r="U168" s="14">
        <v>21674989</v>
      </c>
      <c r="V168" s="14">
        <v>21068640.399999999</v>
      </c>
      <c r="W168" s="14">
        <v>25172000.599999998</v>
      </c>
      <c r="X168" s="14">
        <v>34244166.000000045</v>
      </c>
      <c r="Y168" s="14">
        <v>18097766.200000003</v>
      </c>
      <c r="Z168" s="14">
        <v>1210753.6513043477</v>
      </c>
      <c r="AA168" s="14">
        <v>1508368.9339130435</v>
      </c>
      <c r="AB168" s="14">
        <v>1826251.210434783</v>
      </c>
      <c r="AC168" s="14">
        <v>2817339.7663636315</v>
      </c>
      <c r="AD168" s="14">
        <v>1556079.3017391323</v>
      </c>
      <c r="AE168" s="15">
        <v>656019.5120000008</v>
      </c>
      <c r="AF168" s="15">
        <v>1088637.3639999982</v>
      </c>
      <c r="AG168" s="15">
        <v>529077.59804444388</v>
      </c>
      <c r="AH168" s="15">
        <v>1542870.5530434784</v>
      </c>
      <c r="AI168" s="15">
        <f t="shared" si="8"/>
        <v>297615.28260869579</v>
      </c>
      <c r="AJ168" s="15">
        <f t="shared" si="9"/>
        <v>615497.55913043534</v>
      </c>
      <c r="AK168" s="15">
        <f t="shared" si="10"/>
        <v>1606586.1150592838</v>
      </c>
      <c r="AL168" s="15">
        <f t="shared" si="11"/>
        <v>345325.65043478459</v>
      </c>
    </row>
    <row r="169" spans="1:38" x14ac:dyDescent="0.2">
      <c r="A169" s="8" t="s">
        <v>186</v>
      </c>
      <c r="B169" s="7">
        <v>30502</v>
      </c>
      <c r="C169" s="9">
        <v>5.3853575093790199E-2</v>
      </c>
      <c r="D169" s="9">
        <v>6.0076647414874798E-2</v>
      </c>
      <c r="E169" s="9">
        <v>6.15581930532011E-2</v>
      </c>
      <c r="F169" s="9">
        <v>6.3498158838701205E-2</v>
      </c>
      <c r="G169" s="9">
        <v>6.28941198685741E-2</v>
      </c>
      <c r="H169" s="9">
        <v>5.32696983469962E-2</v>
      </c>
      <c r="I169" s="9">
        <v>6.9461604708456595E-2</v>
      </c>
      <c r="J169" s="9">
        <v>6.09788072949532E-3</v>
      </c>
      <c r="K169" s="9">
        <v>1.5574529260480001E-2</v>
      </c>
      <c r="L169" s="9">
        <v>1.1956521739130399</v>
      </c>
      <c r="M169" s="9">
        <v>0.934782608695652</v>
      </c>
      <c r="N169" s="9">
        <v>1.05739130434783</v>
      </c>
      <c r="O169" s="9">
        <v>1.335</v>
      </c>
      <c r="P169" s="9">
        <v>1.3395652173913</v>
      </c>
      <c r="Q169" s="12">
        <v>0.624</v>
      </c>
      <c r="R169" s="12">
        <v>2.7040000000000002</v>
      </c>
      <c r="S169" s="13">
        <v>0.72093333333333298</v>
      </c>
      <c r="T169" s="13">
        <v>1.802</v>
      </c>
      <c r="U169" s="14">
        <v>872772</v>
      </c>
      <c r="V169" s="14">
        <v>921430.60000000033</v>
      </c>
      <c r="W169" s="14">
        <v>1075889.8000000003</v>
      </c>
      <c r="X169" s="14">
        <v>1333016.2000000002</v>
      </c>
      <c r="Y169" s="14">
        <v>894124.99999999977</v>
      </c>
      <c r="Z169" s="14">
        <v>53753.004347826056</v>
      </c>
      <c r="AA169" s="14">
        <v>46603.153043478225</v>
      </c>
      <c r="AB169" s="14">
        <v>60911.426956521762</v>
      </c>
      <c r="AC169" s="14">
        <v>84942.612727272688</v>
      </c>
      <c r="AD169" s="14">
        <v>64551.937391304331</v>
      </c>
      <c r="AE169" s="15">
        <v>22689.695999999993</v>
      </c>
      <c r="AF169" s="15">
        <v>127010.46400000001</v>
      </c>
      <c r="AG169" s="15">
        <v>34267.588088888901</v>
      </c>
      <c r="AH169" s="15">
        <v>48765.902608695629</v>
      </c>
      <c r="AI169" s="15">
        <f t="shared" si="8"/>
        <v>-7149.8513043478306</v>
      </c>
      <c r="AJ169" s="15">
        <f t="shared" si="9"/>
        <v>7158.422608695706</v>
      </c>
      <c r="AK169" s="15">
        <f t="shared" si="10"/>
        <v>31189.608379446632</v>
      </c>
      <c r="AL169" s="15">
        <f t="shared" si="11"/>
        <v>10798.933043478275</v>
      </c>
    </row>
    <row r="170" spans="1:38" x14ac:dyDescent="0.2">
      <c r="A170" s="8" t="s">
        <v>187</v>
      </c>
      <c r="B170" s="7">
        <v>32322</v>
      </c>
      <c r="C170" s="9">
        <v>5.5359737853837798E-2</v>
      </c>
      <c r="D170" s="9">
        <v>6.1787158318555899E-2</v>
      </c>
      <c r="E170" s="9">
        <v>6.3559140965966501E-2</v>
      </c>
      <c r="F170" s="9">
        <v>6.4843866522145396E-2</v>
      </c>
      <c r="G170" s="9">
        <v>6.6150943522100006E-2</v>
      </c>
      <c r="H170" s="9">
        <v>5.3076658442644198E-2</v>
      </c>
      <c r="I170" s="9">
        <v>5.6576499196904398E-2</v>
      </c>
      <c r="J170" s="9">
        <v>6.0937371046022896E-3</v>
      </c>
      <c r="K170" s="9">
        <v>1.64333241707211E-2</v>
      </c>
      <c r="L170" s="9">
        <v>1.1127237851662399</v>
      </c>
      <c r="M170" s="9">
        <v>2.1702365728900301</v>
      </c>
      <c r="N170" s="9">
        <v>2.37643861892583</v>
      </c>
      <c r="O170" s="9">
        <v>2.6756684491978602</v>
      </c>
      <c r="P170" s="9">
        <v>2.7348785166240401</v>
      </c>
      <c r="Q170" s="12">
        <v>0.46323529411764702</v>
      </c>
      <c r="R170" s="12">
        <v>1.0038235294117599</v>
      </c>
      <c r="S170" s="13">
        <v>0.543392156862745</v>
      </c>
      <c r="T170" s="13">
        <v>1.50058823529412</v>
      </c>
      <c r="U170" s="14">
        <v>27029147</v>
      </c>
      <c r="V170" s="14">
        <v>34980610.99999997</v>
      </c>
      <c r="W170" s="14">
        <v>49962196.999999911</v>
      </c>
      <c r="X170" s="14">
        <v>74808887.799999937</v>
      </c>
      <c r="Y170" s="14">
        <v>29778612.399999961</v>
      </c>
      <c r="Z170" s="14">
        <v>1689303.2460869553</v>
      </c>
      <c r="AA170" s="14">
        <v>4405697.7991304342</v>
      </c>
      <c r="AB170" s="14">
        <v>6461449.341739146</v>
      </c>
      <c r="AC170" s="14">
        <v>10188796.627272753</v>
      </c>
      <c r="AD170" s="14">
        <v>4270711.5695652226</v>
      </c>
      <c r="AE170" s="15">
        <v>594208.10000000114</v>
      </c>
      <c r="AF170" s="15">
        <v>1031179.8679999997</v>
      </c>
      <c r="AG170" s="15">
        <v>728560.89333333296</v>
      </c>
      <c r="AH170" s="15">
        <v>3131419.0721739056</v>
      </c>
      <c r="AI170" s="15">
        <f t="shared" si="8"/>
        <v>2716394.5530434791</v>
      </c>
      <c r="AJ170" s="15">
        <f t="shared" si="9"/>
        <v>4772146.095652191</v>
      </c>
      <c r="AK170" s="15">
        <f t="shared" si="10"/>
        <v>8499493.381185798</v>
      </c>
      <c r="AL170" s="15">
        <f t="shared" si="11"/>
        <v>2581408.3234782675</v>
      </c>
    </row>
  </sheetData>
  <mergeCells count="7">
    <mergeCell ref="Z1:AH1"/>
    <mergeCell ref="AI1:AL1"/>
    <mergeCell ref="A1:A2"/>
    <mergeCell ref="B1:B2"/>
    <mergeCell ref="C1:K1"/>
    <mergeCell ref="L1:T1"/>
    <mergeCell ref="U1:Y1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2015-06-05T18:19:00Z</dcterms:created>
  <dcterms:modified xsi:type="dcterms:W3CDTF">2022-04-28T06:00:50Z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eyJoZGlkIjoiMDdkMmE0MDZkOWI3YTJkYzRhOWFlMzZmZDk4ZDkyYTUifQ==</vt:lpwstr>
  </property>
  <property fmtid="{D5CDD505-2E9C-101B-9397-08002B2CF9AE}" pid="3" name="ICV">
    <vt:lpwstr>EB4D5ACB958D4DF1BC0B1EBEBBE8E8EE</vt:lpwstr>
  </property>
  <property fmtid="{D5CDD505-2E9C-101B-9397-08002B2CF9AE}" pid="4" name="KSOProductBuildVer">
    <vt:lpwstr>2052-11.1.0.11636</vt:lpwstr>
  </property>
</Properties>
</file>