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CMIP6\Program\6_DrawFigure\Fig3_OutputTable\"/>
    </mc:Choice>
  </mc:AlternateContent>
  <xr:revisionPtr revIDLastSave="0" documentId="13_ncr:1_{3EE5F2A9-C3CA-4101-A769-ACDC46369267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Quantity" sheetId="1" r:id="rId1"/>
    <sheet name="Percent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5" i="2" l="1"/>
  <c r="K45" i="2"/>
  <c r="L45" i="2"/>
  <c r="M45" i="2"/>
  <c r="Z45" i="2" l="1"/>
  <c r="O45" i="2"/>
  <c r="P45" i="2"/>
  <c r="Q45" i="2"/>
  <c r="R45" i="2"/>
  <c r="S45" i="2"/>
  <c r="T45" i="2"/>
  <c r="U45" i="2"/>
  <c r="V45" i="2"/>
  <c r="W45" i="2"/>
  <c r="X45" i="2"/>
  <c r="Y45" i="2"/>
  <c r="N45" i="2"/>
</calcChain>
</file>

<file path=xl/sharedStrings.xml><?xml version="1.0" encoding="utf-8"?>
<sst xmlns="http://schemas.openxmlformats.org/spreadsheetml/2006/main" count="173" uniqueCount="63">
  <si>
    <t>Mekong</t>
    <phoneticPr fontId="1" type="noConversion"/>
  </si>
  <si>
    <t>Country</t>
    <phoneticPr fontId="1" type="noConversion"/>
  </si>
  <si>
    <t>China</t>
  </si>
  <si>
    <t>China</t>
    <phoneticPr fontId="1" type="noConversion"/>
  </si>
  <si>
    <t>Myanmar</t>
  </si>
  <si>
    <t>Laos</t>
    <phoneticPr fontId="1" type="noConversion"/>
  </si>
  <si>
    <t>Thailand</t>
  </si>
  <si>
    <t>Vietnam</t>
  </si>
  <si>
    <t>Cambodia</t>
  </si>
  <si>
    <t>Salween</t>
  </si>
  <si>
    <t>Bangladesh</t>
  </si>
  <si>
    <t>Pakistan</t>
  </si>
  <si>
    <t>Afghanistan</t>
  </si>
  <si>
    <t>Tajikistan</t>
  </si>
  <si>
    <t>Uzbekistan</t>
  </si>
  <si>
    <t>Turkmenistan</t>
  </si>
  <si>
    <t>Tarim</t>
  </si>
  <si>
    <t>Yangtze</t>
    <phoneticPr fontId="1" type="noConversion"/>
  </si>
  <si>
    <t>Risk Probability</t>
    <phoneticPr fontId="1" type="noConversion"/>
  </si>
  <si>
    <t>Kazakhstan</t>
  </si>
  <si>
    <t>Amu Darya</t>
    <phoneticPr fontId="1" type="noConversion"/>
  </si>
  <si>
    <t>Kyrgyzstan</t>
  </si>
  <si>
    <t>Balkhash</t>
    <phoneticPr fontId="1" type="noConversion"/>
  </si>
  <si>
    <t>WaterShed</t>
    <phoneticPr fontId="1" type="noConversion"/>
  </si>
  <si>
    <t>Helmand</t>
  </si>
  <si>
    <t>Iran</t>
  </si>
  <si>
    <t>Irrawaddy</t>
  </si>
  <si>
    <t>India</t>
  </si>
  <si>
    <t>Murghab-Harirud</t>
  </si>
  <si>
    <t>Syr Darya</t>
  </si>
  <si>
    <t>Yellow River</t>
  </si>
  <si>
    <t>Bhutan</t>
  </si>
  <si>
    <t>Nepal</t>
  </si>
  <si>
    <t>Indus</t>
  </si>
  <si>
    <t>ssp126</t>
    <phoneticPr fontId="1" type="noConversion"/>
  </si>
  <si>
    <t>ssp245</t>
    <phoneticPr fontId="1" type="noConversion"/>
  </si>
  <si>
    <t>ssp370</t>
    <phoneticPr fontId="1" type="noConversion"/>
  </si>
  <si>
    <t>ssp585</t>
    <phoneticPr fontId="1" type="noConversion"/>
  </si>
  <si>
    <t>Cattle</t>
  </si>
  <si>
    <t>Chickens</t>
    <phoneticPr fontId="1" type="noConversion"/>
  </si>
  <si>
    <t>Ducks</t>
  </si>
  <si>
    <t>Goats</t>
  </si>
  <si>
    <t>Pigs</t>
  </si>
  <si>
    <t>Sheep</t>
  </si>
  <si>
    <t>Cotton</t>
  </si>
  <si>
    <t>Maize</t>
  </si>
  <si>
    <t>Rice</t>
  </si>
  <si>
    <t>Rubber</t>
  </si>
  <si>
    <t>Soybean</t>
  </si>
  <si>
    <t>Sugarcane</t>
  </si>
  <si>
    <t>Wheat</t>
  </si>
  <si>
    <t>Crop Production (tons)</t>
    <phoneticPr fontId="1" type="noConversion"/>
  </si>
  <si>
    <t>Ganges-Brahmaputra</t>
    <phoneticPr fontId="1" type="noConversion"/>
  </si>
  <si>
    <t>Population (Number of Persons)</t>
    <phoneticPr fontId="1" type="noConversion"/>
  </si>
  <si>
    <t>Percentage Change of Runoff  (%)</t>
    <phoneticPr fontId="1" type="noConversion"/>
  </si>
  <si>
    <t>Soil Microbial Biomass Gradient</t>
    <phoneticPr fontId="1" type="noConversion"/>
  </si>
  <si>
    <t>MicrobialAbundance (gC/m²)</t>
    <phoneticPr fontId="1" type="noConversion"/>
  </si>
  <si>
    <t>NematodeAbundance (number/m²)</t>
    <phoneticPr fontId="1" type="noConversion"/>
  </si>
  <si>
    <t>Livestock Numbers (Heads or Birds)</t>
    <phoneticPr fontId="1" type="noConversion"/>
  </si>
  <si>
    <t>Livestock Numbers (%)</t>
    <phoneticPr fontId="1" type="noConversion"/>
  </si>
  <si>
    <t>Crop Production (%)</t>
    <phoneticPr fontId="1" type="noConversion"/>
  </si>
  <si>
    <t>Population (%)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</si>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</sst>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0" fillId="0" borderId="0" xfId="0" applyNumberFormat="1"/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0" xfId="0" applyFont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tabSelected="1" zoomScale="70" zoomScaleNormal="70" workbookViewId="0">
      <pane ySplit="1" topLeftCell="A2" activePane="bottomLeft" state="frozen"/>
      <selection pane="bottomLeft" activeCell="E3" sqref="E3:E44"/>
    </sheetView>
  </sheetViews>
  <sheetFormatPr defaultRowHeight="14.25" x14ac:dyDescent="0.2"/>
  <cols>
    <col min="1" max="1" width="20.25" style="1" bestFit="1" customWidth="1"/>
    <col min="2" max="2" width="12.625" style="1" bestFit="1" customWidth="1"/>
    <col min="3" max="3" width="16.375" style="1" bestFit="1" customWidth="1"/>
    <col min="4" max="4" width="28.125" style="1" customWidth="1"/>
    <col min="5" max="5" width="36.75" style="1" bestFit="1" customWidth="1"/>
    <col min="6" max="10" width="8.125" style="1" bestFit="1" customWidth="1"/>
    <col min="11" max="11" width="8.125" style="1" customWidth="1"/>
    <col min="12" max="13" width="8.125" style="1" bestFit="1" customWidth="1"/>
    <col min="14" max="14" width="10.5" style="1" bestFit="1" customWidth="1"/>
    <col min="15" max="15" width="9.75" style="1" bestFit="1" customWidth="1"/>
    <col min="16" max="16" width="7.125" style="1" bestFit="1" customWidth="1"/>
    <col min="17" max="17" width="7" style="1" bestFit="1" customWidth="1"/>
    <col min="18" max="18" width="7.875" style="1" customWidth="1"/>
    <col min="19" max="19" width="7.5" style="1" bestFit="1" customWidth="1"/>
    <col min="20" max="20" width="8.125" style="1" bestFit="1" customWidth="1"/>
    <col min="21" max="21" width="7.125" style="1" bestFit="1" customWidth="1"/>
    <col min="22" max="22" width="8.75" style="1" bestFit="1" customWidth="1"/>
    <col min="23" max="26" width="12.75" style="1" bestFit="1" customWidth="1"/>
    <col min="27" max="27" width="7.625" style="1" bestFit="1" customWidth="1"/>
    <col min="28" max="16384" width="9" style="1"/>
  </cols>
  <sheetData>
    <row r="1" spans="1:27" ht="15.75" x14ac:dyDescent="0.2">
      <c r="A1" s="18" t="s">
        <v>23</v>
      </c>
      <c r="B1" s="18" t="s">
        <v>1</v>
      </c>
      <c r="C1" s="18" t="s">
        <v>18</v>
      </c>
      <c r="D1" s="19" t="s">
        <v>55</v>
      </c>
      <c r="E1" s="19"/>
      <c r="F1" s="22" t="s">
        <v>54</v>
      </c>
      <c r="G1" s="22"/>
      <c r="H1" s="22"/>
      <c r="I1" s="22"/>
      <c r="J1" s="22" t="s">
        <v>53</v>
      </c>
      <c r="K1" s="22"/>
      <c r="L1" s="22"/>
      <c r="M1" s="22"/>
      <c r="N1" s="22" t="s">
        <v>58</v>
      </c>
      <c r="O1" s="22"/>
      <c r="P1" s="22"/>
      <c r="Q1" s="22"/>
      <c r="R1" s="22"/>
      <c r="S1" s="22"/>
      <c r="T1" s="23" t="s">
        <v>51</v>
      </c>
      <c r="U1" s="23"/>
      <c r="V1" s="23"/>
      <c r="W1" s="23"/>
      <c r="X1" s="23"/>
      <c r="Y1" s="23"/>
      <c r="Z1" s="23"/>
      <c r="AA1" s="12"/>
    </row>
    <row r="2" spans="1:27" ht="15.75" x14ac:dyDescent="0.2">
      <c r="A2" s="18"/>
      <c r="B2" s="18"/>
      <c r="C2" s="18"/>
      <c r="D2" s="13" t="s">
        <v>56</v>
      </c>
      <c r="E2" s="13" t="s">
        <v>57</v>
      </c>
      <c r="F2" s="10" t="s">
        <v>34</v>
      </c>
      <c r="G2" s="10" t="s">
        <v>35</v>
      </c>
      <c r="H2" s="10" t="s">
        <v>36</v>
      </c>
      <c r="I2" s="10" t="s">
        <v>37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</row>
    <row r="3" spans="1:27" x14ac:dyDescent="0.2">
      <c r="A3" s="21" t="s">
        <v>20</v>
      </c>
      <c r="B3" s="4" t="s">
        <v>12</v>
      </c>
      <c r="C3" s="20"/>
      <c r="D3" s="9">
        <v>61.645161290322577</v>
      </c>
      <c r="E3" s="4">
        <v>3435445.4646323263</v>
      </c>
      <c r="F3" s="4">
        <v>-10.418503663226316</v>
      </c>
      <c r="G3" s="4">
        <v>-5.6792750329856228</v>
      </c>
      <c r="H3" s="4">
        <v>-7.0012172014317056</v>
      </c>
      <c r="I3" s="4">
        <v>-3.1260737075316642</v>
      </c>
      <c r="J3" s="4">
        <v>18189239</v>
      </c>
      <c r="K3" s="4">
        <v>31363555</v>
      </c>
      <c r="L3" s="4">
        <v>51099760</v>
      </c>
      <c r="M3" s="4">
        <v>15996299</v>
      </c>
      <c r="N3" s="7">
        <v>1263132.375</v>
      </c>
      <c r="O3" s="4">
        <v>2058741</v>
      </c>
      <c r="P3" s="4">
        <v>43607.42578125</v>
      </c>
      <c r="Q3" s="4">
        <v>1471804.25</v>
      </c>
      <c r="R3" s="4">
        <v>17.677070617675781</v>
      </c>
      <c r="S3" s="4">
        <v>4006115.5</v>
      </c>
      <c r="T3" s="4">
        <v>558.54827880859375</v>
      </c>
      <c r="U3" s="4">
        <v>21704.87890625</v>
      </c>
      <c r="V3" s="4">
        <v>29654.705078125</v>
      </c>
      <c r="W3" s="4">
        <v>4.599797248840332</v>
      </c>
      <c r="X3" s="4">
        <v>2.0025737583637238E-2</v>
      </c>
      <c r="Y3" s="4">
        <v>0</v>
      </c>
      <c r="Z3" s="4">
        <v>277483.09375</v>
      </c>
    </row>
    <row r="4" spans="1:27" x14ac:dyDescent="0.2">
      <c r="A4" s="21"/>
      <c r="B4" s="4" t="s">
        <v>19</v>
      </c>
      <c r="C4" s="20"/>
      <c r="D4" s="9">
        <v>72.770161290322577</v>
      </c>
      <c r="E4" s="4">
        <v>2569725.9958012365</v>
      </c>
      <c r="F4" s="4">
        <v>-19.667098277578834</v>
      </c>
      <c r="G4" s="4">
        <v>-22.204648251012451</v>
      </c>
      <c r="H4" s="4">
        <v>-26.792364879922889</v>
      </c>
      <c r="I4" s="4">
        <v>-24.422564774038843</v>
      </c>
      <c r="J4" s="4">
        <v>124417</v>
      </c>
      <c r="K4" s="4">
        <v>163503</v>
      </c>
      <c r="L4" s="4">
        <v>220994</v>
      </c>
      <c r="M4" s="4">
        <v>125965</v>
      </c>
      <c r="N4" s="7">
        <v>136985.8125</v>
      </c>
      <c r="O4" s="4">
        <v>1020998.375</v>
      </c>
      <c r="P4" s="4">
        <v>46161.28515625</v>
      </c>
      <c r="Q4" s="4">
        <v>39211.83984375</v>
      </c>
      <c r="R4" s="4">
        <v>1066.2626953125</v>
      </c>
      <c r="S4" s="4">
        <v>176972.4375</v>
      </c>
      <c r="T4" s="4">
        <v>684.24530029296875</v>
      </c>
      <c r="U4" s="4">
        <v>0</v>
      </c>
      <c r="V4" s="4">
        <v>41200.2421875</v>
      </c>
      <c r="W4" s="4">
        <v>14.571928024291992</v>
      </c>
      <c r="X4" s="4">
        <v>24.809492111206055</v>
      </c>
      <c r="Y4" s="4">
        <v>0</v>
      </c>
      <c r="Z4" s="4">
        <v>0</v>
      </c>
    </row>
    <row r="5" spans="1:27" x14ac:dyDescent="0.2">
      <c r="A5" s="21"/>
      <c r="B5" s="4" t="s">
        <v>13</v>
      </c>
      <c r="C5" s="20"/>
      <c r="D5" s="9">
        <v>37.611827956989245</v>
      </c>
      <c r="E5" s="4">
        <v>2904489.4440839048</v>
      </c>
      <c r="F5" s="4">
        <v>-3.1775918558516585</v>
      </c>
      <c r="G5" s="4">
        <v>1.4002387467174073</v>
      </c>
      <c r="H5" s="4">
        <v>7.5190739233705299</v>
      </c>
      <c r="I5" s="4">
        <v>8.9544270950658067</v>
      </c>
      <c r="J5" s="4">
        <v>3033586</v>
      </c>
      <c r="K5" s="4">
        <v>4425649</v>
      </c>
      <c r="L5" s="4">
        <v>8903979</v>
      </c>
      <c r="M5" s="4">
        <v>1529603</v>
      </c>
      <c r="N5" s="7">
        <v>1229416.25</v>
      </c>
      <c r="O5" s="4">
        <v>1955619.5</v>
      </c>
      <c r="P5" s="4">
        <v>32361.71875</v>
      </c>
      <c r="Q5" s="4">
        <v>667146.6875</v>
      </c>
      <c r="R5" s="4">
        <v>192.75987243652344</v>
      </c>
      <c r="S5" s="4">
        <v>1614085.75</v>
      </c>
      <c r="T5" s="4">
        <v>199533.828125</v>
      </c>
      <c r="U5" s="4">
        <v>23464.73828125</v>
      </c>
      <c r="V5" s="4">
        <v>25630.6484375</v>
      </c>
      <c r="W5" s="4">
        <v>1640.356689453125</v>
      </c>
      <c r="X5" s="4">
        <v>7.1368908882141113</v>
      </c>
      <c r="Y5" s="4">
        <v>0</v>
      </c>
      <c r="Z5" s="4">
        <v>224826.21875</v>
      </c>
    </row>
    <row r="6" spans="1:27" x14ac:dyDescent="0.2">
      <c r="A6" s="21"/>
      <c r="B6" s="4" t="s">
        <v>15</v>
      </c>
      <c r="C6" s="20"/>
      <c r="D6" s="9">
        <v>93.049923195084489</v>
      </c>
      <c r="E6" s="4">
        <v>3715394.5568234418</v>
      </c>
      <c r="F6" s="4">
        <v>3.0421057441373422</v>
      </c>
      <c r="G6" s="4">
        <v>5.883440469846259</v>
      </c>
      <c r="H6" s="4">
        <v>16.235093887862952</v>
      </c>
      <c r="I6" s="4">
        <v>21.422204632541415</v>
      </c>
      <c r="J6" s="4">
        <v>955550</v>
      </c>
      <c r="K6" s="4">
        <v>1263768</v>
      </c>
      <c r="L6" s="4">
        <v>1798529</v>
      </c>
      <c r="M6" s="4">
        <v>874146</v>
      </c>
      <c r="N6" s="7">
        <v>264005.78125</v>
      </c>
      <c r="O6" s="4">
        <v>19009.498046875</v>
      </c>
      <c r="P6" s="4">
        <v>25647.1796875</v>
      </c>
      <c r="Q6" s="4">
        <v>585505.5</v>
      </c>
      <c r="R6" s="4">
        <v>4815.94677734375</v>
      </c>
      <c r="S6" s="4">
        <v>2789812.75</v>
      </c>
      <c r="T6" s="4">
        <v>144850</v>
      </c>
      <c r="U6" s="4">
        <v>1927.4013671875</v>
      </c>
      <c r="V6" s="4">
        <v>7788.27001953125</v>
      </c>
      <c r="W6" s="4">
        <v>231.429931640625</v>
      </c>
      <c r="X6" s="4">
        <v>0</v>
      </c>
      <c r="Y6" s="4">
        <v>0</v>
      </c>
      <c r="Z6" s="4">
        <v>261735.921875</v>
      </c>
    </row>
    <row r="7" spans="1:27" x14ac:dyDescent="0.2">
      <c r="A7" s="21"/>
      <c r="B7" s="4" t="s">
        <v>14</v>
      </c>
      <c r="C7" s="20"/>
      <c r="D7" s="9">
        <v>76.730527143981107</v>
      </c>
      <c r="E7" s="4">
        <v>3116748.9288601405</v>
      </c>
      <c r="F7" s="4">
        <v>-5.3488538840591282</v>
      </c>
      <c r="G7" s="4">
        <v>-2.1851878748338183</v>
      </c>
      <c r="H7" s="4">
        <v>2.6741437797403118</v>
      </c>
      <c r="I7" s="4">
        <v>4.6552841204316646</v>
      </c>
      <c r="J7" s="4">
        <v>7167770</v>
      </c>
      <c r="K7" s="4">
        <v>10110380</v>
      </c>
      <c r="L7" s="4">
        <v>17072619</v>
      </c>
      <c r="M7" s="4">
        <v>5959695</v>
      </c>
      <c r="N7" s="7">
        <v>3819839</v>
      </c>
      <c r="O7" s="4">
        <v>34990640</v>
      </c>
      <c r="P7" s="4">
        <v>136302.609375</v>
      </c>
      <c r="Q7" s="4">
        <v>1529706</v>
      </c>
      <c r="R7" s="4">
        <v>47141.94140625</v>
      </c>
      <c r="S7" s="4">
        <v>7425799.5</v>
      </c>
      <c r="T7" s="4">
        <v>1659030</v>
      </c>
      <c r="U7" s="4">
        <v>71126.0625</v>
      </c>
      <c r="V7" s="4">
        <v>137324.84375</v>
      </c>
      <c r="W7" s="4">
        <v>3696.3212890625</v>
      </c>
      <c r="X7" s="4">
        <v>0.11831200122833252</v>
      </c>
      <c r="Y7" s="4">
        <v>0</v>
      </c>
      <c r="Z7" s="4">
        <v>2043348.75</v>
      </c>
    </row>
    <row r="8" spans="1:27" x14ac:dyDescent="0.2">
      <c r="A8" s="21" t="s">
        <v>22</v>
      </c>
      <c r="B8" s="4" t="s">
        <v>2</v>
      </c>
      <c r="C8" s="20"/>
      <c r="D8" s="9">
        <v>23.904761904761898</v>
      </c>
      <c r="E8" s="4">
        <v>1282868.753943651</v>
      </c>
      <c r="F8" s="4">
        <v>7.8159524893949568</v>
      </c>
      <c r="G8" s="4">
        <v>15.41531285150813</v>
      </c>
      <c r="H8" s="4">
        <v>10.396549582168719</v>
      </c>
      <c r="I8" s="4">
        <v>15.125955894133806</v>
      </c>
      <c r="J8" s="4">
        <v>671187</v>
      </c>
      <c r="K8" s="4">
        <v>849734</v>
      </c>
      <c r="L8" s="4">
        <v>1238812</v>
      </c>
      <c r="M8" s="4">
        <v>674061</v>
      </c>
      <c r="N8" s="7">
        <v>533586.25</v>
      </c>
      <c r="O8" s="4">
        <v>36015.91015625</v>
      </c>
      <c r="P8" s="4">
        <v>65032.125</v>
      </c>
      <c r="Q8" s="4">
        <v>263635.71875</v>
      </c>
      <c r="R8" s="4">
        <v>347633.5</v>
      </c>
      <c r="S8" s="4">
        <v>7165990</v>
      </c>
      <c r="T8" s="4">
        <v>5362.640625</v>
      </c>
      <c r="U8" s="4">
        <v>371321.3125</v>
      </c>
      <c r="V8" s="4">
        <v>21256.49609375</v>
      </c>
      <c r="W8" s="4">
        <v>2132.75830078125</v>
      </c>
      <c r="X8" s="4">
        <v>11600.431640625</v>
      </c>
      <c r="Y8" s="4">
        <v>0</v>
      </c>
      <c r="Z8" s="4">
        <v>378473.09375</v>
      </c>
    </row>
    <row r="9" spans="1:27" x14ac:dyDescent="0.2">
      <c r="A9" s="21"/>
      <c r="B9" s="4" t="s">
        <v>19</v>
      </c>
      <c r="C9" s="20"/>
      <c r="D9" s="9">
        <v>37.27235772357723</v>
      </c>
      <c r="E9" s="4">
        <v>1834030.7269411762</v>
      </c>
      <c r="F9" s="4">
        <v>9.9725288847126325</v>
      </c>
      <c r="G9" s="4">
        <v>12.327081460056172</v>
      </c>
      <c r="H9" s="4">
        <v>4.8402843023054514</v>
      </c>
      <c r="I9" s="4">
        <v>7.6452081066840725</v>
      </c>
      <c r="J9" s="4">
        <v>2929961</v>
      </c>
      <c r="K9" s="4">
        <v>3664191</v>
      </c>
      <c r="L9" s="4">
        <v>4688982</v>
      </c>
      <c r="M9" s="4">
        <v>2944706</v>
      </c>
      <c r="N9" s="7">
        <v>1534126.875</v>
      </c>
      <c r="O9" s="4">
        <v>10794276</v>
      </c>
      <c r="P9" s="4">
        <v>356269.34375</v>
      </c>
      <c r="Q9" s="4">
        <v>821320.5625</v>
      </c>
      <c r="R9" s="4">
        <v>269253.1875</v>
      </c>
      <c r="S9" s="4">
        <v>4258582</v>
      </c>
      <c r="T9" s="4">
        <v>14007.390625</v>
      </c>
      <c r="U9" s="4">
        <v>123592.0234375</v>
      </c>
      <c r="V9" s="4">
        <v>18559.228515625</v>
      </c>
      <c r="W9" s="4">
        <v>321.23196411132813</v>
      </c>
      <c r="X9" s="4">
        <v>601.707763671875</v>
      </c>
      <c r="Y9" s="4">
        <v>0</v>
      </c>
      <c r="Z9" s="4">
        <v>26857.35546875</v>
      </c>
    </row>
    <row r="10" spans="1:27" x14ac:dyDescent="0.2">
      <c r="A10" s="21"/>
      <c r="B10" s="4" t="s">
        <v>21</v>
      </c>
      <c r="C10" s="20"/>
      <c r="D10" s="9"/>
      <c r="E10" s="4">
        <v>-776534.93153937627</v>
      </c>
      <c r="F10" s="4"/>
      <c r="G10" s="4"/>
      <c r="H10" s="4"/>
      <c r="I10" s="4"/>
      <c r="J10" s="4">
        <v>0</v>
      </c>
      <c r="K10" s="4">
        <v>0</v>
      </c>
      <c r="L10" s="4">
        <v>0</v>
      </c>
      <c r="M10" s="4">
        <v>0</v>
      </c>
      <c r="N10" s="7">
        <v>465.01300048828125</v>
      </c>
      <c r="O10" s="4">
        <v>346.46630859375</v>
      </c>
      <c r="P10" s="4">
        <v>39.115821838378906</v>
      </c>
      <c r="Q10" s="4">
        <v>314.28616333007813</v>
      </c>
      <c r="R10" s="4">
        <v>39.408790588378906</v>
      </c>
      <c r="S10" s="4">
        <v>931.531005859375</v>
      </c>
      <c r="T10" s="4">
        <v>44.762035369873047</v>
      </c>
      <c r="U10" s="4">
        <v>182.08000183105469</v>
      </c>
      <c r="V10" s="4">
        <v>8.5617942810058594</v>
      </c>
      <c r="W10" s="4">
        <v>5.4515981674194336</v>
      </c>
      <c r="X10" s="4">
        <v>3.5482577979564667E-2</v>
      </c>
      <c r="Y10" s="4">
        <v>0</v>
      </c>
      <c r="Z10" s="4">
        <v>657.2659912109375</v>
      </c>
    </row>
    <row r="11" spans="1:27" x14ac:dyDescent="0.2">
      <c r="A11" s="21" t="s">
        <v>52</v>
      </c>
      <c r="B11" s="4" t="s">
        <v>10</v>
      </c>
      <c r="C11" s="20"/>
      <c r="D11" s="9">
        <v>-29.707575757575768</v>
      </c>
      <c r="E11" s="4">
        <v>2636015.831185102</v>
      </c>
      <c r="F11" s="4">
        <v>12.492308715468525</v>
      </c>
      <c r="G11" s="4">
        <v>18.915871837225041</v>
      </c>
      <c r="H11" s="4">
        <v>41.905363668819959</v>
      </c>
      <c r="I11" s="4">
        <v>48.09081322495053</v>
      </c>
      <c r="J11" s="4">
        <v>103965146</v>
      </c>
      <c r="K11" s="4">
        <v>140276633</v>
      </c>
      <c r="L11" s="4">
        <v>220923691</v>
      </c>
      <c r="M11" s="4">
        <v>96881696</v>
      </c>
      <c r="N11" s="7">
        <v>25605032</v>
      </c>
      <c r="O11" s="4">
        <v>199328560</v>
      </c>
      <c r="P11" s="4">
        <v>43606164</v>
      </c>
      <c r="Q11" s="4">
        <v>50703636</v>
      </c>
      <c r="R11" s="4">
        <v>136879.484375</v>
      </c>
      <c r="S11" s="4">
        <v>1674462.875</v>
      </c>
      <c r="T11" s="4">
        <v>28836.1796875</v>
      </c>
      <c r="U11" s="4">
        <v>6479.931640625</v>
      </c>
      <c r="V11" s="4">
        <v>30138116</v>
      </c>
      <c r="W11" s="4">
        <v>3606.650634765625</v>
      </c>
      <c r="X11" s="4">
        <v>75.018844604492188</v>
      </c>
      <c r="Y11" s="4">
        <v>6891267.5</v>
      </c>
      <c r="Z11" s="4">
        <v>1594704.875</v>
      </c>
    </row>
    <row r="12" spans="1:27" x14ac:dyDescent="0.2">
      <c r="A12" s="21"/>
      <c r="B12" s="4" t="s">
        <v>31</v>
      </c>
      <c r="C12" s="20"/>
      <c r="D12" s="9">
        <v>-12.357575757575773</v>
      </c>
      <c r="E12" s="4">
        <v>894658.11536206072</v>
      </c>
      <c r="F12" s="4">
        <v>9.3013082648292826</v>
      </c>
      <c r="G12" s="4">
        <v>10.366957884070477</v>
      </c>
      <c r="H12" s="4">
        <v>23.104725397176452</v>
      </c>
      <c r="I12" s="4">
        <v>29.746272417138233</v>
      </c>
      <c r="J12" s="4">
        <v>674582</v>
      </c>
      <c r="K12" s="4">
        <v>1020326</v>
      </c>
      <c r="L12" s="4">
        <v>1592585</v>
      </c>
      <c r="M12" s="4">
        <v>725026</v>
      </c>
      <c r="N12" s="7">
        <v>371008.375</v>
      </c>
      <c r="O12" s="4">
        <v>296238.59375</v>
      </c>
      <c r="P12" s="4">
        <v>107684.578125</v>
      </c>
      <c r="Q12" s="4">
        <v>26491.927734375</v>
      </c>
      <c r="R12" s="4">
        <v>31895.53515625</v>
      </c>
      <c r="S12" s="4">
        <v>9188.7685546875</v>
      </c>
      <c r="T12" s="4">
        <v>3.3806134015321732E-2</v>
      </c>
      <c r="U12" s="4">
        <v>59281.203125</v>
      </c>
      <c r="V12" s="4">
        <v>35503.6171875</v>
      </c>
      <c r="W12" s="4">
        <v>0</v>
      </c>
      <c r="X12" s="4">
        <v>641.0972900390625</v>
      </c>
      <c r="Y12" s="4">
        <v>9989.73828125</v>
      </c>
      <c r="Z12" s="4">
        <v>5111.10546875</v>
      </c>
    </row>
    <row r="13" spans="1:27" x14ac:dyDescent="0.2">
      <c r="A13" s="21"/>
      <c r="B13" s="4" t="s">
        <v>2</v>
      </c>
      <c r="C13" s="20"/>
      <c r="D13" s="9">
        <v>19.842424242424229</v>
      </c>
      <c r="E13" s="4">
        <v>377909.52106887475</v>
      </c>
      <c r="F13" s="4">
        <v>4.8783113549072494</v>
      </c>
      <c r="G13" s="4">
        <v>4.5729835383395123</v>
      </c>
      <c r="H13" s="4">
        <v>13.02646133278934</v>
      </c>
      <c r="I13" s="4">
        <v>16.759472870322888</v>
      </c>
      <c r="J13" s="4">
        <v>660033</v>
      </c>
      <c r="K13" s="4">
        <v>1088647</v>
      </c>
      <c r="L13" s="4">
        <v>2016349</v>
      </c>
      <c r="M13" s="4">
        <v>660729</v>
      </c>
      <c r="N13" s="7">
        <v>439209.875</v>
      </c>
      <c r="O13" s="4">
        <v>1087179.75</v>
      </c>
      <c r="P13" s="4">
        <v>62280.40625</v>
      </c>
      <c r="Q13" s="4">
        <v>220772.421875</v>
      </c>
      <c r="R13" s="4">
        <v>313703.3125</v>
      </c>
      <c r="S13" s="4">
        <v>10727.7021484375</v>
      </c>
      <c r="T13" s="4">
        <v>19.908136367797852</v>
      </c>
      <c r="U13" s="4">
        <v>18899.43359375</v>
      </c>
      <c r="V13" s="4">
        <v>181524.375</v>
      </c>
      <c r="W13" s="4">
        <v>15.296655654907227</v>
      </c>
      <c r="X13" s="4">
        <v>1406.8076171875</v>
      </c>
      <c r="Y13" s="4">
        <v>21598.80859375</v>
      </c>
      <c r="Z13" s="4">
        <v>2875.200439453125</v>
      </c>
    </row>
    <row r="14" spans="1:27" x14ac:dyDescent="0.2">
      <c r="A14" s="21"/>
      <c r="B14" s="4" t="s">
        <v>4</v>
      </c>
      <c r="C14" s="20"/>
      <c r="D14" s="9"/>
      <c r="E14" s="4">
        <v>1777191.3042438547</v>
      </c>
      <c r="F14" s="4"/>
      <c r="G14" s="4"/>
      <c r="H14" s="4"/>
      <c r="I14" s="4"/>
      <c r="J14" s="4">
        <v>2120</v>
      </c>
      <c r="K14" s="4">
        <v>3288</v>
      </c>
      <c r="L14" s="4">
        <v>5940</v>
      </c>
      <c r="M14" s="4">
        <v>2056</v>
      </c>
      <c r="N14" s="7">
        <v>969.7984619140625</v>
      </c>
      <c r="O14" s="4">
        <v>28693.74609375</v>
      </c>
      <c r="P14" s="4">
        <v>456.34991455078125</v>
      </c>
      <c r="Q14" s="4">
        <v>481.13211059570313</v>
      </c>
      <c r="R14" s="4">
        <v>3776.4033203125</v>
      </c>
      <c r="S14" s="4">
        <v>8.143010139465332</v>
      </c>
      <c r="T14" s="4">
        <v>17.832651138305664</v>
      </c>
      <c r="U14" s="4">
        <v>234.90301513671875</v>
      </c>
      <c r="V14" s="4">
        <v>462.60934448242188</v>
      </c>
      <c r="W14" s="4">
        <v>4.2855982780456543</v>
      </c>
      <c r="X14" s="4">
        <v>2.513124942779541</v>
      </c>
      <c r="Y14" s="4">
        <v>33.878284454345703</v>
      </c>
      <c r="Z14" s="4">
        <v>17.409379959106445</v>
      </c>
    </row>
    <row r="15" spans="1:27" x14ac:dyDescent="0.2">
      <c r="A15" s="21"/>
      <c r="B15" s="4" t="s">
        <v>32</v>
      </c>
      <c r="C15" s="20"/>
      <c r="D15" s="9">
        <v>12.011174242424232</v>
      </c>
      <c r="E15" s="4">
        <v>2231931.2403311022</v>
      </c>
      <c r="F15" s="4">
        <v>21.047812652891867</v>
      </c>
      <c r="G15" s="4">
        <v>24.454050082246862</v>
      </c>
      <c r="H15" s="4">
        <v>34.59093608016066</v>
      </c>
      <c r="I15" s="4">
        <v>47.567328917906835</v>
      </c>
      <c r="J15" s="4">
        <v>35438618</v>
      </c>
      <c r="K15" s="4">
        <v>49649412</v>
      </c>
      <c r="L15" s="4">
        <v>90494391</v>
      </c>
      <c r="M15" s="4">
        <v>34275638</v>
      </c>
      <c r="N15" s="7">
        <v>7978070</v>
      </c>
      <c r="O15" s="4">
        <v>26914562</v>
      </c>
      <c r="P15" s="4">
        <v>483683.25</v>
      </c>
      <c r="Q15" s="4">
        <v>8311559</v>
      </c>
      <c r="R15" s="4">
        <v>1041363.4375</v>
      </c>
      <c r="S15" s="4">
        <v>484361.125</v>
      </c>
      <c r="T15" s="4">
        <v>681.85833740234375</v>
      </c>
      <c r="U15" s="4">
        <v>1313499</v>
      </c>
      <c r="V15" s="4">
        <v>3843364</v>
      </c>
      <c r="W15" s="4">
        <v>0</v>
      </c>
      <c r="X15" s="4">
        <v>15618.830078125</v>
      </c>
      <c r="Y15" s="4">
        <v>1912930.625</v>
      </c>
      <c r="Z15" s="4">
        <v>1068491</v>
      </c>
    </row>
    <row r="16" spans="1:27" x14ac:dyDescent="0.2">
      <c r="A16" s="21"/>
      <c r="B16" s="4" t="s">
        <v>27</v>
      </c>
      <c r="C16" s="20"/>
      <c r="D16" s="9">
        <v>52.297496706192348</v>
      </c>
      <c r="E16" s="4">
        <v>2719601.5378641691</v>
      </c>
      <c r="F16" s="4">
        <v>22.490469151275654</v>
      </c>
      <c r="G16" s="4">
        <v>33.597891900001393</v>
      </c>
      <c r="H16" s="4">
        <v>46.13070647712415</v>
      </c>
      <c r="I16" s="4">
        <v>51.92108675328349</v>
      </c>
      <c r="J16" s="4">
        <v>492131745</v>
      </c>
      <c r="K16" s="4">
        <v>697452805</v>
      </c>
      <c r="L16" s="4">
        <v>1151548823</v>
      </c>
      <c r="M16" s="4">
        <v>489903898</v>
      </c>
      <c r="N16" s="7">
        <v>101825416</v>
      </c>
      <c r="O16" s="4">
        <v>147206880</v>
      </c>
      <c r="P16" s="4">
        <v>22392144</v>
      </c>
      <c r="Q16" s="4">
        <v>72673752</v>
      </c>
      <c r="R16" s="4">
        <v>10049642</v>
      </c>
      <c r="S16" s="4">
        <v>7929147</v>
      </c>
      <c r="T16" s="4">
        <v>47262.03125</v>
      </c>
      <c r="U16" s="4">
        <v>3271749.25</v>
      </c>
      <c r="V16" s="4">
        <v>46558296</v>
      </c>
      <c r="W16" s="4">
        <v>19363.580078125</v>
      </c>
      <c r="X16" s="4">
        <v>2678384.25</v>
      </c>
      <c r="Y16" s="4">
        <v>135383392</v>
      </c>
      <c r="Z16" s="4">
        <v>42001028</v>
      </c>
    </row>
    <row r="17" spans="1:26" x14ac:dyDescent="0.2">
      <c r="A17" s="21" t="s">
        <v>24</v>
      </c>
      <c r="B17" s="4" t="s">
        <v>12</v>
      </c>
      <c r="C17" s="20"/>
      <c r="D17" s="9">
        <v>47.380122950819668</v>
      </c>
      <c r="E17" s="4">
        <v>2017049.0351240728</v>
      </c>
      <c r="F17" s="4">
        <v>-14.105316442911185</v>
      </c>
      <c r="G17" s="4">
        <v>-7.1307641051554711</v>
      </c>
      <c r="H17" s="4">
        <v>4.2040448510036654</v>
      </c>
      <c r="I17" s="4">
        <v>3.1755454724448349</v>
      </c>
      <c r="J17" s="4">
        <v>14633950</v>
      </c>
      <c r="K17" s="4">
        <v>25465587</v>
      </c>
      <c r="L17" s="4">
        <v>41787136</v>
      </c>
      <c r="M17" s="4">
        <v>12858787</v>
      </c>
      <c r="N17" s="7">
        <v>847289.4375</v>
      </c>
      <c r="O17" s="4">
        <v>3276528</v>
      </c>
      <c r="P17" s="4">
        <v>198506.90625</v>
      </c>
      <c r="Q17" s="4">
        <v>1804450.75</v>
      </c>
      <c r="R17" s="4">
        <v>0</v>
      </c>
      <c r="S17" s="4">
        <v>2283279.5</v>
      </c>
      <c r="T17" s="4">
        <v>25.877792358398438</v>
      </c>
      <c r="U17" s="4">
        <v>18227.619140625</v>
      </c>
      <c r="V17" s="4">
        <v>26644.044921875</v>
      </c>
      <c r="W17" s="4">
        <v>0</v>
      </c>
      <c r="X17" s="4">
        <v>3.5281600952148438</v>
      </c>
      <c r="Y17" s="4">
        <v>87.914031982421875</v>
      </c>
      <c r="Z17" s="4">
        <v>242726.078125</v>
      </c>
    </row>
    <row r="18" spans="1:26" x14ac:dyDescent="0.2">
      <c r="A18" s="21"/>
      <c r="B18" s="4" t="s">
        <v>25</v>
      </c>
      <c r="C18" s="20"/>
      <c r="D18" s="9">
        <v>66.9375</v>
      </c>
      <c r="E18" s="4">
        <v>2395079.6793752555</v>
      </c>
      <c r="F18" s="4">
        <v>5.4365583332730214</v>
      </c>
      <c r="G18" s="4">
        <v>13.657916569752762</v>
      </c>
      <c r="H18" s="4">
        <v>28.291945279837623</v>
      </c>
      <c r="I18" s="4">
        <v>34.030739947318963</v>
      </c>
      <c r="J18" s="4">
        <v>26097</v>
      </c>
      <c r="K18" s="4">
        <v>37228</v>
      </c>
      <c r="L18" s="4">
        <v>59881</v>
      </c>
      <c r="M18" s="4">
        <v>25019</v>
      </c>
      <c r="N18" s="7">
        <v>1412.9150390625</v>
      </c>
      <c r="O18" s="4">
        <v>1468.853271484375</v>
      </c>
      <c r="P18" s="4">
        <v>30.12883186340332</v>
      </c>
      <c r="Q18" s="4">
        <v>5556.0986328125</v>
      </c>
      <c r="R18" s="4">
        <v>0</v>
      </c>
      <c r="S18" s="4">
        <v>2410.8291015625</v>
      </c>
      <c r="T18" s="4">
        <v>0</v>
      </c>
      <c r="U18" s="4">
        <v>542.82452392578125</v>
      </c>
      <c r="V18" s="4">
        <v>367.40182495117188</v>
      </c>
      <c r="W18" s="4">
        <v>0</v>
      </c>
      <c r="X18" s="4">
        <v>57.168739318847656</v>
      </c>
      <c r="Y18" s="4">
        <v>1299.74267578125</v>
      </c>
      <c r="Z18" s="4">
        <v>3013.127685546875</v>
      </c>
    </row>
    <row r="19" spans="1:26" x14ac:dyDescent="0.2">
      <c r="A19" s="21"/>
      <c r="B19" s="4" t="s">
        <v>11</v>
      </c>
      <c r="C19" s="20"/>
      <c r="D19" s="9">
        <v>24.9375</v>
      </c>
      <c r="E19" s="4">
        <v>1906165.8224581187</v>
      </c>
      <c r="F19" s="4">
        <v>-6.9733404431640587</v>
      </c>
      <c r="G19" s="4">
        <v>-3.5435927005668288</v>
      </c>
      <c r="H19" s="4">
        <v>-0.84456208617036499</v>
      </c>
      <c r="I19" s="4">
        <v>14.703300966983262</v>
      </c>
      <c r="J19" s="4">
        <v>553557</v>
      </c>
      <c r="K19" s="4">
        <v>897933</v>
      </c>
      <c r="L19" s="4">
        <v>1655295</v>
      </c>
      <c r="M19" s="4">
        <v>525248</v>
      </c>
      <c r="N19" s="7">
        <v>52214.90234375</v>
      </c>
      <c r="O19" s="4">
        <v>1025125.625</v>
      </c>
      <c r="P19" s="4">
        <v>18640.30859375</v>
      </c>
      <c r="Q19" s="4">
        <v>304397.21875</v>
      </c>
      <c r="R19" s="4">
        <v>0</v>
      </c>
      <c r="S19" s="4">
        <v>339481.65625</v>
      </c>
      <c r="T19" s="4">
        <v>215.31953430175781</v>
      </c>
      <c r="U19" s="4">
        <v>19.475967407226563</v>
      </c>
      <c r="V19" s="4">
        <v>4104.8515625</v>
      </c>
      <c r="W19" s="4">
        <v>0</v>
      </c>
      <c r="X19" s="4">
        <v>7.846714973449707</v>
      </c>
      <c r="Y19" s="4">
        <v>249.54277038574219</v>
      </c>
      <c r="Z19" s="4">
        <v>4594.5244140625</v>
      </c>
    </row>
    <row r="20" spans="1:26" x14ac:dyDescent="0.2">
      <c r="A20" s="21" t="s">
        <v>33</v>
      </c>
      <c r="B20" s="4" t="s">
        <v>12</v>
      </c>
      <c r="C20" s="20"/>
      <c r="D20" s="9">
        <v>36.740259740259745</v>
      </c>
      <c r="E20" s="4">
        <v>2916762.7202158398</v>
      </c>
      <c r="F20" s="4">
        <v>-8.8598933020737363</v>
      </c>
      <c r="G20" s="4">
        <v>-7.4347502988293659</v>
      </c>
      <c r="H20" s="4">
        <v>-2.0116709687954484</v>
      </c>
      <c r="I20" s="4">
        <v>0.67766345683553686</v>
      </c>
      <c r="J20" s="4">
        <v>11048703</v>
      </c>
      <c r="K20" s="4">
        <v>18577151</v>
      </c>
      <c r="L20" s="4">
        <v>29053031</v>
      </c>
      <c r="M20" s="4">
        <v>9769747</v>
      </c>
      <c r="N20" s="7">
        <v>1657072.75</v>
      </c>
      <c r="O20" s="4">
        <v>4754071</v>
      </c>
      <c r="P20" s="4">
        <v>234353.90625</v>
      </c>
      <c r="Q20" s="4">
        <v>1874539.5</v>
      </c>
      <c r="R20" s="4">
        <v>0</v>
      </c>
      <c r="S20" s="4">
        <v>1195833</v>
      </c>
      <c r="T20" s="4">
        <v>1.2265444993972778</v>
      </c>
      <c r="U20" s="4">
        <v>8646.9482421875</v>
      </c>
      <c r="V20" s="4">
        <v>10566.6484375</v>
      </c>
      <c r="W20" s="4">
        <v>0</v>
      </c>
      <c r="X20" s="4">
        <v>6.4782185554504395</v>
      </c>
      <c r="Y20" s="4">
        <v>7352.12109375</v>
      </c>
      <c r="Z20" s="4">
        <v>97728.1796875</v>
      </c>
    </row>
    <row r="21" spans="1:26" x14ac:dyDescent="0.2">
      <c r="A21" s="21"/>
      <c r="B21" s="4" t="s">
        <v>11</v>
      </c>
      <c r="C21" s="20"/>
      <c r="D21" s="9">
        <v>91.378737541528238</v>
      </c>
      <c r="E21" s="4">
        <v>3717632.7956802966</v>
      </c>
      <c r="F21" s="4">
        <v>18.461130810575309</v>
      </c>
      <c r="G21" s="4">
        <v>23.488636379179162</v>
      </c>
      <c r="H21" s="4">
        <v>42.900936783232673</v>
      </c>
      <c r="I21" s="4">
        <v>46.968906413634663</v>
      </c>
      <c r="J21" s="4">
        <v>180930249</v>
      </c>
      <c r="K21" s="4">
        <v>277612756</v>
      </c>
      <c r="L21" s="4">
        <v>482508058</v>
      </c>
      <c r="M21" s="4">
        <v>172332712</v>
      </c>
      <c r="N21" s="7">
        <v>36037892</v>
      </c>
      <c r="O21" s="4">
        <v>283638752</v>
      </c>
      <c r="P21" s="4">
        <v>4338840</v>
      </c>
      <c r="Q21" s="4">
        <v>58006052</v>
      </c>
      <c r="R21" s="4">
        <v>86160</v>
      </c>
      <c r="S21" s="4">
        <v>25401344</v>
      </c>
      <c r="T21" s="4">
        <v>4783125.5</v>
      </c>
      <c r="U21" s="4">
        <v>1475560.25</v>
      </c>
      <c r="V21" s="4">
        <v>6086299</v>
      </c>
      <c r="W21" s="4">
        <v>0</v>
      </c>
      <c r="X21" s="4">
        <v>8513.46484375</v>
      </c>
      <c r="Y21" s="4">
        <v>44368620</v>
      </c>
      <c r="Z21" s="4">
        <v>17237120</v>
      </c>
    </row>
    <row r="22" spans="1:26" x14ac:dyDescent="0.2">
      <c r="A22" s="21"/>
      <c r="B22" s="4" t="s">
        <v>27</v>
      </c>
      <c r="C22" s="20"/>
      <c r="D22" s="9">
        <v>73.462184873949582</v>
      </c>
      <c r="E22" s="4">
        <v>3416878.0407058662</v>
      </c>
      <c r="F22" s="4">
        <v>14.895777093944455</v>
      </c>
      <c r="G22" s="4">
        <v>23.888384185855131</v>
      </c>
      <c r="H22" s="4">
        <v>39.56831846028404</v>
      </c>
      <c r="I22" s="4">
        <v>47.675686583038669</v>
      </c>
      <c r="J22" s="4">
        <v>26366858</v>
      </c>
      <c r="K22" s="4">
        <v>38046287</v>
      </c>
      <c r="L22" s="4">
        <v>63622260</v>
      </c>
      <c r="M22" s="4">
        <v>26238681</v>
      </c>
      <c r="N22" s="7">
        <v>7428966.5</v>
      </c>
      <c r="O22" s="4">
        <v>16325554</v>
      </c>
      <c r="P22" s="4">
        <v>118995.890625</v>
      </c>
      <c r="Q22" s="4">
        <v>4423577.5</v>
      </c>
      <c r="R22" s="4">
        <v>29116.421875</v>
      </c>
      <c r="S22" s="4">
        <v>4781956.5</v>
      </c>
      <c r="T22" s="4">
        <v>87444.640625</v>
      </c>
      <c r="U22" s="4">
        <v>979287.5625</v>
      </c>
      <c r="V22" s="4">
        <v>5986304</v>
      </c>
      <c r="W22" s="4">
        <v>0</v>
      </c>
      <c r="X22" s="4">
        <v>2333.31005859375</v>
      </c>
      <c r="Y22" s="4">
        <v>7731514</v>
      </c>
      <c r="Z22" s="4">
        <v>6790458.5</v>
      </c>
    </row>
    <row r="23" spans="1:26" x14ac:dyDescent="0.2">
      <c r="A23" s="21" t="s">
        <v>26</v>
      </c>
      <c r="B23" s="4" t="s">
        <v>2</v>
      </c>
      <c r="C23" s="20"/>
      <c r="D23" s="9">
        <v>-23.75</v>
      </c>
      <c r="E23" s="4">
        <v>2541132.7137920894</v>
      </c>
      <c r="F23" s="4">
        <v>9.9649585261182843</v>
      </c>
      <c r="G23" s="4">
        <v>8.6148862099149</v>
      </c>
      <c r="H23" s="4">
        <v>21.282292488524369</v>
      </c>
      <c r="I23" s="4">
        <v>28.145302222040893</v>
      </c>
      <c r="J23" s="4">
        <v>494346</v>
      </c>
      <c r="K23" s="4">
        <v>634340</v>
      </c>
      <c r="L23" s="4">
        <v>939895</v>
      </c>
      <c r="M23" s="4">
        <v>495465</v>
      </c>
      <c r="N23" s="7">
        <v>140756.71875</v>
      </c>
      <c r="O23" s="4">
        <v>3141034.5</v>
      </c>
      <c r="P23" s="4">
        <v>201399.375</v>
      </c>
      <c r="Q23" s="4">
        <v>74975.375</v>
      </c>
      <c r="R23" s="4">
        <v>794524.375</v>
      </c>
      <c r="S23" s="4">
        <v>9493.216796875</v>
      </c>
      <c r="T23" s="4">
        <v>92.15985107421875</v>
      </c>
      <c r="U23" s="4">
        <v>54293.97265625</v>
      </c>
      <c r="V23" s="4">
        <v>342636.375</v>
      </c>
      <c r="W23" s="4">
        <v>722.5247802734375</v>
      </c>
      <c r="X23" s="4">
        <v>10078.177734375</v>
      </c>
      <c r="Y23" s="4">
        <v>1946053.875</v>
      </c>
      <c r="Z23" s="4">
        <v>38540.79296875</v>
      </c>
    </row>
    <row r="24" spans="1:26" x14ac:dyDescent="0.2">
      <c r="A24" s="21"/>
      <c r="B24" s="4" t="s">
        <v>4</v>
      </c>
      <c r="C24" s="20"/>
      <c r="D24" s="9">
        <v>-15.808333333333337</v>
      </c>
      <c r="E24" s="4">
        <v>2496523.1622948931</v>
      </c>
      <c r="F24" s="4">
        <v>11.382513749727359</v>
      </c>
      <c r="G24" s="4">
        <v>16.763680531813883</v>
      </c>
      <c r="H24" s="4">
        <v>28.252843870007542</v>
      </c>
      <c r="I24" s="4">
        <v>40.95934862512609</v>
      </c>
      <c r="J24" s="4">
        <v>10867467</v>
      </c>
      <c r="K24" s="4">
        <v>15351041</v>
      </c>
      <c r="L24" s="4">
        <v>24714663</v>
      </c>
      <c r="M24" s="4">
        <v>9988096</v>
      </c>
      <c r="N24" s="7">
        <v>9245358</v>
      </c>
      <c r="O24" s="4">
        <v>54443756</v>
      </c>
      <c r="P24" s="4">
        <v>1962445.125</v>
      </c>
      <c r="Q24" s="4">
        <v>2058992.625</v>
      </c>
      <c r="R24" s="4">
        <v>4085895.5</v>
      </c>
      <c r="S24" s="4">
        <v>707283.8125</v>
      </c>
      <c r="T24" s="4">
        <v>73927.8203125</v>
      </c>
      <c r="U24" s="4">
        <v>230976.8125</v>
      </c>
      <c r="V24" s="4">
        <v>5592289</v>
      </c>
      <c r="W24" s="4">
        <v>15222.97265625</v>
      </c>
      <c r="X24" s="4">
        <v>36576.75</v>
      </c>
      <c r="Y24" s="4">
        <v>2885604.75</v>
      </c>
      <c r="Z24" s="4">
        <v>62139.515625</v>
      </c>
    </row>
    <row r="25" spans="1:26" x14ac:dyDescent="0.2">
      <c r="A25" s="21"/>
      <c r="B25" s="4" t="s">
        <v>27</v>
      </c>
      <c r="C25" s="20"/>
      <c r="D25" s="9">
        <v>-11.25</v>
      </c>
      <c r="E25" s="4">
        <v>2342970.8069663667</v>
      </c>
      <c r="F25" s="4">
        <v>7.2890978846758312</v>
      </c>
      <c r="G25" s="4">
        <v>11.22479237375263</v>
      </c>
      <c r="H25" s="4">
        <v>28.298739687620866</v>
      </c>
      <c r="I25" s="4">
        <v>37.708019147116275</v>
      </c>
      <c r="J25" s="4">
        <v>2558587</v>
      </c>
      <c r="K25" s="4">
        <v>3660975</v>
      </c>
      <c r="L25" s="4">
        <v>5846314</v>
      </c>
      <c r="M25" s="4">
        <v>2552226</v>
      </c>
      <c r="N25" s="7">
        <v>493679.34375</v>
      </c>
      <c r="O25" s="4">
        <v>2701915</v>
      </c>
      <c r="P25" s="4">
        <v>665691.625</v>
      </c>
      <c r="Q25" s="4">
        <v>102381.53125</v>
      </c>
      <c r="R25" s="4">
        <v>534590.6875</v>
      </c>
      <c r="S25" s="4">
        <v>10286.7080078125</v>
      </c>
      <c r="T25" s="4">
        <v>1049.1474609375</v>
      </c>
      <c r="U25" s="4">
        <v>27570.04296875</v>
      </c>
      <c r="V25" s="4">
        <v>413623.8125</v>
      </c>
      <c r="W25" s="4">
        <v>149.40562438964844</v>
      </c>
      <c r="X25" s="4">
        <v>90.983123779296875</v>
      </c>
      <c r="Y25" s="4">
        <v>614.36932373046875</v>
      </c>
      <c r="Z25" s="4">
        <v>301.61395263671875</v>
      </c>
    </row>
    <row r="26" spans="1:26" x14ac:dyDescent="0.2">
      <c r="A26" s="21" t="s">
        <v>0</v>
      </c>
      <c r="B26" s="5" t="s">
        <v>8</v>
      </c>
      <c r="C26" s="20"/>
      <c r="D26" s="9">
        <v>52.212962962962948</v>
      </c>
      <c r="E26" s="4">
        <v>1146856.3549540676</v>
      </c>
      <c r="F26" s="4">
        <v>8.4726954352524579</v>
      </c>
      <c r="G26" s="4">
        <v>18.09061128661838</v>
      </c>
      <c r="H26" s="4">
        <v>12.462531793799918</v>
      </c>
      <c r="I26" s="4">
        <v>20.033958667296996</v>
      </c>
      <c r="J26" s="4">
        <v>8985105</v>
      </c>
      <c r="K26" s="4">
        <v>12769164</v>
      </c>
      <c r="L26" s="4">
        <v>20949190</v>
      </c>
      <c r="M26" s="4">
        <v>7489961</v>
      </c>
      <c r="N26" s="7">
        <v>3196492.25</v>
      </c>
      <c r="O26" s="4">
        <v>14273091</v>
      </c>
      <c r="P26" s="4">
        <v>6475313</v>
      </c>
      <c r="Q26" s="4">
        <v>1937.74365234375</v>
      </c>
      <c r="R26" s="4">
        <v>2478614.75</v>
      </c>
      <c r="S26" s="4">
        <v>12788.5322265625</v>
      </c>
      <c r="T26" s="4">
        <v>205.73060607910156</v>
      </c>
      <c r="U26" s="4">
        <v>112696.9296875</v>
      </c>
      <c r="V26" s="4">
        <v>2749890.25</v>
      </c>
      <c r="W26" s="4">
        <v>30590.1484375</v>
      </c>
      <c r="X26" s="4">
        <v>32545.9140625</v>
      </c>
      <c r="Y26" s="4">
        <v>90962.375</v>
      </c>
      <c r="Z26" s="4">
        <v>4.6477016061544418E-2</v>
      </c>
    </row>
    <row r="27" spans="1:26" x14ac:dyDescent="0.2">
      <c r="A27" s="21"/>
      <c r="B27" s="5" t="s">
        <v>3</v>
      </c>
      <c r="C27" s="20"/>
      <c r="D27" s="9">
        <v>31.56481481481481</v>
      </c>
      <c r="E27" s="4">
        <v>718444.69312702073</v>
      </c>
      <c r="F27" s="4">
        <v>8.6132214959434368</v>
      </c>
      <c r="G27" s="4">
        <v>7.7673202133852879</v>
      </c>
      <c r="H27" s="4">
        <v>12.457672333749613</v>
      </c>
      <c r="I27" s="4">
        <v>21.939760256075004</v>
      </c>
      <c r="J27" s="4">
        <v>1547559</v>
      </c>
      <c r="K27" s="4">
        <v>2041772</v>
      </c>
      <c r="L27" s="4">
        <v>3115456</v>
      </c>
      <c r="M27" s="4">
        <v>1553639</v>
      </c>
      <c r="N27" s="7">
        <v>1312595.125</v>
      </c>
      <c r="O27" s="4">
        <v>12825072</v>
      </c>
      <c r="P27" s="4">
        <v>808633.875</v>
      </c>
      <c r="Q27" s="4">
        <v>926160.4375</v>
      </c>
      <c r="R27" s="4">
        <v>3536952.5</v>
      </c>
      <c r="S27" s="4">
        <v>37512.72265625</v>
      </c>
      <c r="T27" s="4">
        <v>2159.72021484375</v>
      </c>
      <c r="U27" s="4">
        <v>322782.8125</v>
      </c>
      <c r="V27" s="4">
        <v>864971.75</v>
      </c>
      <c r="W27" s="4">
        <v>2931.979248046875</v>
      </c>
      <c r="X27" s="4">
        <v>41717.8125</v>
      </c>
      <c r="Y27" s="4">
        <v>4497380</v>
      </c>
      <c r="Z27" s="4">
        <v>110896.0859375</v>
      </c>
    </row>
    <row r="28" spans="1:26" x14ac:dyDescent="0.2">
      <c r="A28" s="21"/>
      <c r="B28" s="5" t="s">
        <v>5</v>
      </c>
      <c r="C28" s="20"/>
      <c r="D28" s="9">
        <v>30.226190476190453</v>
      </c>
      <c r="E28" s="4">
        <v>902751.42743190471</v>
      </c>
      <c r="F28" s="4">
        <v>13.290613935008903</v>
      </c>
      <c r="G28" s="4">
        <v>12.438625286411868</v>
      </c>
      <c r="H28" s="4">
        <v>10.32536215733772</v>
      </c>
      <c r="I28" s="4">
        <v>20.507058268384721</v>
      </c>
      <c r="J28" s="4">
        <v>4939521</v>
      </c>
      <c r="K28" s="4">
        <v>7211099</v>
      </c>
      <c r="L28" s="4">
        <v>11882996</v>
      </c>
      <c r="M28" s="4">
        <v>4447809</v>
      </c>
      <c r="N28" s="7">
        <v>1403286.125</v>
      </c>
      <c r="O28" s="4">
        <v>22624244</v>
      </c>
      <c r="P28" s="4">
        <v>3424083.25</v>
      </c>
      <c r="Q28" s="4">
        <v>218790.46875</v>
      </c>
      <c r="R28" s="4">
        <v>2040000.25</v>
      </c>
      <c r="S28" s="4">
        <v>21199.619140625</v>
      </c>
      <c r="T28" s="4">
        <v>10453.373046875</v>
      </c>
      <c r="U28" s="4">
        <v>86025.453125</v>
      </c>
      <c r="V28" s="4">
        <v>1788046</v>
      </c>
      <c r="W28" s="4">
        <v>2402.577392578125</v>
      </c>
      <c r="X28" s="4">
        <v>2859.990234375</v>
      </c>
      <c r="Y28" s="4">
        <v>176141.65625</v>
      </c>
      <c r="Z28" s="4">
        <v>3.5297584533691406</v>
      </c>
    </row>
    <row r="29" spans="1:26" x14ac:dyDescent="0.2">
      <c r="A29" s="21"/>
      <c r="B29" s="5" t="s">
        <v>4</v>
      </c>
      <c r="C29" s="20"/>
      <c r="D29" s="9">
        <v>46.291666666666657</v>
      </c>
      <c r="E29" s="4">
        <v>869806.43912546337</v>
      </c>
      <c r="F29" s="4">
        <v>10.629336063390376</v>
      </c>
      <c r="G29" s="4">
        <v>12.526427425681103</v>
      </c>
      <c r="H29" s="4">
        <v>17.95466502525705</v>
      </c>
      <c r="I29" s="4">
        <v>29.687723102911743</v>
      </c>
      <c r="J29" s="4">
        <v>228964</v>
      </c>
      <c r="K29" s="4">
        <v>332402</v>
      </c>
      <c r="L29" s="4">
        <v>557093</v>
      </c>
      <c r="M29" s="4">
        <v>213017</v>
      </c>
      <c r="N29" s="7">
        <v>109226.578125</v>
      </c>
      <c r="O29" s="4">
        <v>1211299.5</v>
      </c>
      <c r="P29" s="4">
        <v>127803.0390625</v>
      </c>
      <c r="Q29" s="4">
        <v>8085.09423828125</v>
      </c>
      <c r="R29" s="4">
        <v>149928.46875</v>
      </c>
      <c r="S29" s="4">
        <v>3.1375842094421387</v>
      </c>
      <c r="T29" s="4">
        <v>4006.4296875</v>
      </c>
      <c r="U29" s="4">
        <v>50537.59375</v>
      </c>
      <c r="V29" s="4">
        <v>372659.96875</v>
      </c>
      <c r="W29" s="4">
        <v>1454.933837890625</v>
      </c>
      <c r="X29" s="4">
        <v>14709.4248046875</v>
      </c>
      <c r="Y29" s="4">
        <v>344134.9375</v>
      </c>
      <c r="Z29" s="4">
        <v>3997.180908203125</v>
      </c>
    </row>
    <row r="30" spans="1:26" x14ac:dyDescent="0.2">
      <c r="A30" s="21"/>
      <c r="B30" s="5" t="s">
        <v>6</v>
      </c>
      <c r="C30" s="20"/>
      <c r="D30" s="9">
        <v>79.825117370892016</v>
      </c>
      <c r="E30" s="4">
        <v>1289321.0115281092</v>
      </c>
      <c r="F30" s="4">
        <v>10.126095648907381</v>
      </c>
      <c r="G30" s="4">
        <v>15.540423772742367</v>
      </c>
      <c r="H30" s="4">
        <v>9.6145051191787712</v>
      </c>
      <c r="I30" s="4">
        <v>19.139218939751849</v>
      </c>
      <c r="J30" s="4">
        <v>13851860</v>
      </c>
      <c r="K30" s="4">
        <v>18817404</v>
      </c>
      <c r="L30" s="4">
        <v>29640244</v>
      </c>
      <c r="M30" s="4">
        <v>14806289</v>
      </c>
      <c r="N30" s="7">
        <v>3403513</v>
      </c>
      <c r="O30" s="4">
        <v>94074592</v>
      </c>
      <c r="P30" s="4">
        <v>4536429</v>
      </c>
      <c r="Q30" s="4">
        <v>13096.81640625</v>
      </c>
      <c r="R30" s="4">
        <v>2183130</v>
      </c>
      <c r="S30" s="4">
        <v>1798.2921142578125</v>
      </c>
      <c r="T30" s="4">
        <v>10153.0048828125</v>
      </c>
      <c r="U30" s="4">
        <v>1489056.5</v>
      </c>
      <c r="V30" s="4">
        <v>10335140</v>
      </c>
      <c r="W30" s="4">
        <v>1198036.75</v>
      </c>
      <c r="X30" s="4">
        <v>80143.3671875</v>
      </c>
      <c r="Y30" s="4">
        <v>24603020</v>
      </c>
      <c r="Z30" s="4">
        <v>378.07391357421875</v>
      </c>
    </row>
    <row r="31" spans="1:26" x14ac:dyDescent="0.2">
      <c r="A31" s="21"/>
      <c r="B31" s="5" t="s">
        <v>7</v>
      </c>
      <c r="C31" s="20"/>
      <c r="D31" s="9">
        <v>30.541666666666657</v>
      </c>
      <c r="E31" s="4">
        <v>745749.5382285933</v>
      </c>
      <c r="F31" s="4">
        <v>8.4937842043872909</v>
      </c>
      <c r="G31" s="4">
        <v>14.277373400430436</v>
      </c>
      <c r="H31" s="4">
        <v>11.968784879410391</v>
      </c>
      <c r="I31" s="4">
        <v>18.07158176903042</v>
      </c>
      <c r="J31" s="4">
        <v>9461714</v>
      </c>
      <c r="K31" s="4">
        <v>12406113</v>
      </c>
      <c r="L31" s="4">
        <v>18242603</v>
      </c>
      <c r="M31" s="4">
        <v>9158277</v>
      </c>
      <c r="N31" s="7">
        <v>756706.375</v>
      </c>
      <c r="O31" s="4">
        <v>17225718</v>
      </c>
      <c r="P31" s="4">
        <v>19659280</v>
      </c>
      <c r="Q31" s="4">
        <v>261922.921875</v>
      </c>
      <c r="R31" s="4">
        <v>3550868.75</v>
      </c>
      <c r="S31" s="4">
        <v>45195.23828125</v>
      </c>
      <c r="T31" s="4">
        <v>5043.49267578125</v>
      </c>
      <c r="U31" s="4">
        <v>151771.375</v>
      </c>
      <c r="V31" s="4">
        <v>7230094</v>
      </c>
      <c r="W31" s="4">
        <v>55309.1875</v>
      </c>
      <c r="X31" s="4">
        <v>30739.37890625</v>
      </c>
      <c r="Y31" s="4">
        <v>3585046</v>
      </c>
      <c r="Z31" s="4">
        <v>0</v>
      </c>
    </row>
    <row r="32" spans="1:26" x14ac:dyDescent="0.2">
      <c r="A32" s="21" t="s">
        <v>28</v>
      </c>
      <c r="B32" s="4" t="s">
        <v>12</v>
      </c>
      <c r="C32" s="20"/>
      <c r="D32" s="9">
        <v>27.328282828282831</v>
      </c>
      <c r="E32" s="4">
        <v>1580651.7397524682</v>
      </c>
      <c r="F32" s="4">
        <v>-16.785717470945727</v>
      </c>
      <c r="G32" s="4">
        <v>-7.7598666640745169</v>
      </c>
      <c r="H32" s="4">
        <v>0.11367477306652272</v>
      </c>
      <c r="I32" s="4">
        <v>-1.4363333575214521</v>
      </c>
      <c r="J32" s="4">
        <v>4803778</v>
      </c>
      <c r="K32" s="4">
        <v>8593713</v>
      </c>
      <c r="L32" s="4">
        <v>14377888</v>
      </c>
      <c r="M32" s="4">
        <v>4212158</v>
      </c>
      <c r="N32" s="7">
        <v>361915.875</v>
      </c>
      <c r="O32" s="4">
        <v>1103224</v>
      </c>
      <c r="P32" s="4">
        <v>9409.546875</v>
      </c>
      <c r="Q32" s="4">
        <v>1077462.125</v>
      </c>
      <c r="R32" s="4">
        <v>16.637516021728516</v>
      </c>
      <c r="S32" s="4">
        <v>1999619.625</v>
      </c>
      <c r="T32" s="4">
        <v>576.10205078125</v>
      </c>
      <c r="U32" s="4">
        <v>16748.916015625</v>
      </c>
      <c r="V32" s="4">
        <v>39934.6171875</v>
      </c>
      <c r="W32" s="4">
        <v>1.0885379314422607</v>
      </c>
      <c r="X32" s="4">
        <v>0</v>
      </c>
      <c r="Y32" s="4">
        <v>0</v>
      </c>
      <c r="Z32" s="4">
        <v>340449.28125</v>
      </c>
    </row>
    <row r="33" spans="1:26" x14ac:dyDescent="0.2">
      <c r="A33" s="21"/>
      <c r="B33" s="4" t="s">
        <v>25</v>
      </c>
      <c r="C33" s="20"/>
      <c r="D33" s="9">
        <v>25.732026143790854</v>
      </c>
      <c r="E33" s="4">
        <v>2109911.282053832</v>
      </c>
      <c r="F33" s="4">
        <v>10.945257265576995</v>
      </c>
      <c r="G33" s="4">
        <v>5.3926657958250424</v>
      </c>
      <c r="H33" s="4">
        <v>17.179212038157573</v>
      </c>
      <c r="I33" s="4">
        <v>14.272104460151738</v>
      </c>
      <c r="J33" s="4">
        <v>2695732</v>
      </c>
      <c r="K33" s="4">
        <v>3568165</v>
      </c>
      <c r="L33" s="4">
        <v>5590834</v>
      </c>
      <c r="M33" s="4">
        <v>2660722</v>
      </c>
      <c r="N33" s="7">
        <v>138895.4375</v>
      </c>
      <c r="O33" s="4">
        <v>269837.4375</v>
      </c>
      <c r="P33" s="4">
        <v>1317.4794921875</v>
      </c>
      <c r="Q33" s="4">
        <v>844731.4375</v>
      </c>
      <c r="R33" s="4">
        <v>48.344963073730469</v>
      </c>
      <c r="S33" s="4">
        <v>2196844</v>
      </c>
      <c r="T33" s="4">
        <v>42108.41796875</v>
      </c>
      <c r="U33" s="4">
        <v>35797.375</v>
      </c>
      <c r="V33" s="4">
        <v>1617.2742919921875</v>
      </c>
      <c r="W33" s="4">
        <v>4.926483154296875</v>
      </c>
      <c r="X33" s="4">
        <v>3949.634033203125</v>
      </c>
      <c r="Y33" s="4">
        <v>89795.734375</v>
      </c>
      <c r="Z33" s="4">
        <v>309935.4375</v>
      </c>
    </row>
    <row r="34" spans="1:26" x14ac:dyDescent="0.2">
      <c r="A34" s="21"/>
      <c r="B34" s="4" t="s">
        <v>15</v>
      </c>
      <c r="C34" s="20"/>
      <c r="D34" s="9">
        <v>56.352657004830917</v>
      </c>
      <c r="E34" s="4">
        <v>2274879.5766107971</v>
      </c>
      <c r="F34" s="4">
        <v>3.4527186617095929</v>
      </c>
      <c r="G34" s="4">
        <v>2.4438897375247843</v>
      </c>
      <c r="H34" s="4">
        <v>8.7648566885148629</v>
      </c>
      <c r="I34" s="4">
        <v>17.125954756327864</v>
      </c>
      <c r="J34" s="4">
        <v>1600906</v>
      </c>
      <c r="K34" s="4">
        <v>2153481</v>
      </c>
      <c r="L34" s="4">
        <v>3131650</v>
      </c>
      <c r="M34" s="4">
        <v>1469190</v>
      </c>
      <c r="N34" s="7">
        <v>1072012</v>
      </c>
      <c r="O34" s="4">
        <v>181782.234375</v>
      </c>
      <c r="P34" s="4">
        <v>71154.7734375</v>
      </c>
      <c r="Q34" s="4">
        <v>1579972.5</v>
      </c>
      <c r="R34" s="4">
        <v>23348.984375</v>
      </c>
      <c r="S34" s="4">
        <v>8740220</v>
      </c>
      <c r="T34" s="4">
        <v>524563.375</v>
      </c>
      <c r="U34" s="4">
        <v>6702.92333984375</v>
      </c>
      <c r="V34" s="4">
        <v>28040.16015625</v>
      </c>
      <c r="W34" s="4">
        <v>835.61322021484375</v>
      </c>
      <c r="X34" s="4">
        <v>4.4213976860046387</v>
      </c>
      <c r="Y34" s="4">
        <v>100.52137756347656</v>
      </c>
      <c r="Z34" s="4">
        <v>949360.125</v>
      </c>
    </row>
    <row r="35" spans="1:26" x14ac:dyDescent="0.2">
      <c r="A35" s="21" t="s">
        <v>9</v>
      </c>
      <c r="B35" s="5" t="s">
        <v>3</v>
      </c>
      <c r="C35" s="20"/>
      <c r="D35" s="9">
        <v>17.11388888888888</v>
      </c>
      <c r="E35" s="4">
        <v>910036.66176804481</v>
      </c>
      <c r="F35" s="4">
        <v>8.8483834870488955</v>
      </c>
      <c r="G35" s="4">
        <v>8.0543548331571255</v>
      </c>
      <c r="H35" s="4">
        <v>16.877719595078865</v>
      </c>
      <c r="I35" s="4">
        <v>24.687196636498431</v>
      </c>
      <c r="J35" s="4">
        <v>762531</v>
      </c>
      <c r="K35" s="4">
        <v>1033218</v>
      </c>
      <c r="L35" s="4">
        <v>1621259</v>
      </c>
      <c r="M35" s="4">
        <v>765018</v>
      </c>
      <c r="N35" s="7">
        <v>646953.5</v>
      </c>
      <c r="O35" s="4">
        <v>4485451</v>
      </c>
      <c r="P35" s="4">
        <v>344496.5</v>
      </c>
      <c r="Q35" s="4">
        <v>417885.1875</v>
      </c>
      <c r="R35" s="4">
        <v>2561395.25</v>
      </c>
      <c r="S35" s="4">
        <v>31397.4765625</v>
      </c>
      <c r="T35" s="4">
        <v>116.05870056152344</v>
      </c>
      <c r="U35" s="4">
        <v>189689.28125</v>
      </c>
      <c r="V35" s="4">
        <v>389183.125</v>
      </c>
      <c r="W35" s="4">
        <v>1241.994384765625</v>
      </c>
      <c r="X35" s="4">
        <v>25010.5859375</v>
      </c>
      <c r="Y35" s="4">
        <v>3193757.5</v>
      </c>
      <c r="Z35" s="4">
        <v>99171.3984375</v>
      </c>
    </row>
    <row r="36" spans="1:26" x14ac:dyDescent="0.2">
      <c r="A36" s="21"/>
      <c r="B36" s="5" t="s">
        <v>4</v>
      </c>
      <c r="C36" s="20"/>
      <c r="D36" s="9">
        <v>44.75</v>
      </c>
      <c r="E36" s="4">
        <v>993612.65686702728</v>
      </c>
      <c r="F36" s="4">
        <v>11.885885487306362</v>
      </c>
      <c r="G36" s="4">
        <v>17.4132758634859</v>
      </c>
      <c r="H36" s="4">
        <v>23.869743250493201</v>
      </c>
      <c r="I36" s="4">
        <v>40.357922150672117</v>
      </c>
      <c r="J36" s="4">
        <v>1617106</v>
      </c>
      <c r="K36" s="4">
        <v>2352689</v>
      </c>
      <c r="L36" s="4">
        <v>3961922</v>
      </c>
      <c r="M36" s="4">
        <v>1486573</v>
      </c>
      <c r="N36" s="7">
        <v>1162734.875</v>
      </c>
      <c r="O36" s="4">
        <v>10267224</v>
      </c>
      <c r="P36" s="4">
        <v>464143.5625</v>
      </c>
      <c r="Q36" s="4">
        <v>58705.1796875</v>
      </c>
      <c r="R36" s="4">
        <v>867118.125</v>
      </c>
      <c r="S36" s="4">
        <v>110.62289428710938</v>
      </c>
      <c r="T36" s="4">
        <v>16861.5546875</v>
      </c>
      <c r="U36" s="4">
        <v>79008.046875</v>
      </c>
      <c r="V36" s="4">
        <v>1273598.875</v>
      </c>
      <c r="W36" s="4">
        <v>2723.4306640625</v>
      </c>
      <c r="X36" s="4">
        <v>24977.119140625</v>
      </c>
      <c r="Y36" s="4">
        <v>589234</v>
      </c>
      <c r="Z36" s="4">
        <v>7178.87109375</v>
      </c>
    </row>
    <row r="37" spans="1:26" x14ac:dyDescent="0.2">
      <c r="A37" s="21"/>
      <c r="B37" s="5" t="s">
        <v>6</v>
      </c>
      <c r="C37" s="20"/>
      <c r="D37" s="9">
        <v>57.724999999999994</v>
      </c>
      <c r="E37" s="4">
        <v>806796.27915121708</v>
      </c>
      <c r="F37" s="4">
        <v>12.302766782639107</v>
      </c>
      <c r="G37" s="4">
        <v>20.418982472379632</v>
      </c>
      <c r="H37" s="4">
        <v>23.597437514321719</v>
      </c>
      <c r="I37" s="4">
        <v>42.454362717394794</v>
      </c>
      <c r="J37" s="4">
        <v>44417</v>
      </c>
      <c r="K37" s="4">
        <v>75590</v>
      </c>
      <c r="L37" s="4">
        <v>148011</v>
      </c>
      <c r="M37" s="4">
        <v>47237</v>
      </c>
      <c r="N37" s="7">
        <v>25351.376953125</v>
      </c>
      <c r="O37" s="4">
        <v>369306.3125</v>
      </c>
      <c r="P37" s="4">
        <v>5944.541015625</v>
      </c>
      <c r="Q37" s="4">
        <v>481.94705200195313</v>
      </c>
      <c r="R37" s="4">
        <v>14917.8310546875</v>
      </c>
      <c r="S37" s="4">
        <v>17.443382263183594</v>
      </c>
      <c r="T37" s="4">
        <v>325.56768798828125</v>
      </c>
      <c r="U37" s="4">
        <v>479.120361328125</v>
      </c>
      <c r="V37" s="4">
        <v>27288.322265625</v>
      </c>
      <c r="W37" s="4">
        <v>3261.501708984375</v>
      </c>
      <c r="X37" s="4">
        <v>8556.611328125</v>
      </c>
      <c r="Y37" s="4">
        <v>80127.3125</v>
      </c>
      <c r="Z37" s="4">
        <v>1.1068873405456543</v>
      </c>
    </row>
    <row r="38" spans="1:26" x14ac:dyDescent="0.2">
      <c r="A38" s="21" t="s">
        <v>29</v>
      </c>
      <c r="B38" s="4" t="s">
        <v>19</v>
      </c>
      <c r="C38" s="20"/>
      <c r="D38" s="9">
        <v>64.680097680097674</v>
      </c>
      <c r="E38" s="4">
        <v>1984886.3068559598</v>
      </c>
      <c r="F38" s="4">
        <v>-2.5330662043810661</v>
      </c>
      <c r="G38" s="4">
        <v>-1.3082055150238125</v>
      </c>
      <c r="H38" s="4">
        <v>-3.3568845661522442</v>
      </c>
      <c r="I38" s="4">
        <v>-1.6836811560918525</v>
      </c>
      <c r="J38" s="4">
        <v>1803528</v>
      </c>
      <c r="K38" s="4">
        <v>2372485</v>
      </c>
      <c r="L38" s="4">
        <v>3249501</v>
      </c>
      <c r="M38" s="4">
        <v>1793410</v>
      </c>
      <c r="N38" s="7">
        <v>1090481.75</v>
      </c>
      <c r="O38" s="4">
        <v>2369879.75</v>
      </c>
      <c r="P38" s="4">
        <v>114199.7890625</v>
      </c>
      <c r="Q38" s="4">
        <v>526968.8125</v>
      </c>
      <c r="R38" s="4">
        <v>32765.439453125</v>
      </c>
      <c r="S38" s="4">
        <v>3020217.75</v>
      </c>
      <c r="T38" s="4">
        <v>22106.673828125</v>
      </c>
      <c r="U38" s="4">
        <v>73671.734375</v>
      </c>
      <c r="V38" s="4">
        <v>148147.125</v>
      </c>
      <c r="W38" s="4">
        <v>227.59861755371094</v>
      </c>
      <c r="X38" s="4">
        <v>339.37869262695313</v>
      </c>
      <c r="Y38" s="4">
        <v>0</v>
      </c>
      <c r="Z38" s="4">
        <v>6765.7197265625</v>
      </c>
    </row>
    <row r="39" spans="1:26" x14ac:dyDescent="0.2">
      <c r="A39" s="21"/>
      <c r="B39" s="4" t="s">
        <v>21</v>
      </c>
      <c r="C39" s="20"/>
      <c r="D39" s="9">
        <v>22.934065934065941</v>
      </c>
      <c r="E39" s="4">
        <v>1160262.6256086556</v>
      </c>
      <c r="F39" s="4">
        <v>7.7666339042377928</v>
      </c>
      <c r="G39" s="4">
        <v>15.432928775928465</v>
      </c>
      <c r="H39" s="4">
        <v>18.651044283817814</v>
      </c>
      <c r="I39" s="4">
        <v>21.756589800831481</v>
      </c>
      <c r="J39" s="4">
        <v>1577523</v>
      </c>
      <c r="K39" s="4">
        <v>2238983</v>
      </c>
      <c r="L39" s="4">
        <v>3978318</v>
      </c>
      <c r="M39" s="4">
        <v>1216485</v>
      </c>
      <c r="N39" s="7">
        <v>667248.25</v>
      </c>
      <c r="O39" s="4">
        <v>1491722.375</v>
      </c>
      <c r="P39" s="4">
        <v>56175.92578125</v>
      </c>
      <c r="Q39" s="4">
        <v>436718.65625</v>
      </c>
      <c r="R39" s="4">
        <v>5618.6015625</v>
      </c>
      <c r="S39" s="4">
        <v>1344846.5</v>
      </c>
      <c r="T39" s="4">
        <v>28287.109375</v>
      </c>
      <c r="U39" s="4">
        <v>78874.0390625</v>
      </c>
      <c r="V39" s="4">
        <v>4434.3916015625</v>
      </c>
      <c r="W39" s="4">
        <v>2369.968505859375</v>
      </c>
      <c r="X39" s="4">
        <v>15.295541763305664</v>
      </c>
      <c r="Y39" s="4">
        <v>0</v>
      </c>
      <c r="Z39" s="4">
        <v>294390.9375</v>
      </c>
    </row>
    <row r="40" spans="1:26" x14ac:dyDescent="0.2">
      <c r="A40" s="21"/>
      <c r="B40" s="4" t="s">
        <v>13</v>
      </c>
      <c r="C40" s="20"/>
      <c r="D40" s="9">
        <v>43.82692307692308</v>
      </c>
      <c r="E40" s="4">
        <v>2352533.0920640603</v>
      </c>
      <c r="F40" s="4">
        <v>4.2575844791712152</v>
      </c>
      <c r="G40" s="4">
        <v>3.0472834884207658</v>
      </c>
      <c r="H40" s="4">
        <v>14.928374487112784</v>
      </c>
      <c r="I40" s="4">
        <v>17.324655058200477</v>
      </c>
      <c r="J40" s="4">
        <v>1676525</v>
      </c>
      <c r="K40" s="4">
        <v>2193796</v>
      </c>
      <c r="L40" s="4">
        <v>3804632</v>
      </c>
      <c r="M40" s="4">
        <v>955359</v>
      </c>
      <c r="N40" s="7">
        <v>423496.96875</v>
      </c>
      <c r="O40" s="4">
        <v>707506.75</v>
      </c>
      <c r="P40" s="4">
        <v>12858.7958984375</v>
      </c>
      <c r="Q40" s="4">
        <v>251192.90625</v>
      </c>
      <c r="R40" s="4">
        <v>2052.15185546875</v>
      </c>
      <c r="S40" s="4">
        <v>534589.125</v>
      </c>
      <c r="T40" s="4">
        <v>59753.8515625</v>
      </c>
      <c r="U40" s="4">
        <v>8355.55859375</v>
      </c>
      <c r="V40" s="4">
        <v>7332.1103515625</v>
      </c>
      <c r="W40" s="4">
        <v>501.95111083984375</v>
      </c>
      <c r="X40" s="4">
        <v>2.2398660182952881</v>
      </c>
      <c r="Y40" s="4">
        <v>0</v>
      </c>
      <c r="Z40" s="4">
        <v>74274.1328125</v>
      </c>
    </row>
    <row r="41" spans="1:26" x14ac:dyDescent="0.2">
      <c r="A41" s="21"/>
      <c r="B41" s="4" t="s">
        <v>14</v>
      </c>
      <c r="C41" s="20"/>
      <c r="D41" s="9">
        <v>54.031468531468533</v>
      </c>
      <c r="E41" s="4">
        <v>2087449.276903946</v>
      </c>
      <c r="F41" s="4">
        <v>3.4581904901434823</v>
      </c>
      <c r="G41" s="4">
        <v>8.9495924127747237</v>
      </c>
      <c r="H41" s="4">
        <v>14.106314116306818</v>
      </c>
      <c r="I41" s="4">
        <v>16.128497921175384</v>
      </c>
      <c r="J41" s="4">
        <v>11939934</v>
      </c>
      <c r="K41" s="4">
        <v>15284995</v>
      </c>
      <c r="L41" s="4">
        <v>21910147</v>
      </c>
      <c r="M41" s="4">
        <v>10162086</v>
      </c>
      <c r="N41" s="7">
        <v>4479756</v>
      </c>
      <c r="O41" s="4">
        <v>2634612.5</v>
      </c>
      <c r="P41" s="4">
        <v>102106.234375</v>
      </c>
      <c r="Q41" s="4">
        <v>560366.3125</v>
      </c>
      <c r="R41" s="4">
        <v>60398.82421875</v>
      </c>
      <c r="S41" s="4">
        <v>3336050.5</v>
      </c>
      <c r="T41" s="4">
        <v>1182687.5</v>
      </c>
      <c r="U41" s="4">
        <v>55668.3203125</v>
      </c>
      <c r="V41" s="4">
        <v>98717.4375</v>
      </c>
      <c r="W41" s="4">
        <v>2796.930419921875</v>
      </c>
      <c r="X41" s="4">
        <v>2.5495421886444092</v>
      </c>
      <c r="Y41" s="4">
        <v>0</v>
      </c>
      <c r="Z41" s="4">
        <v>1462008.625</v>
      </c>
    </row>
    <row r="42" spans="1:26" ht="15.75" x14ac:dyDescent="0.2">
      <c r="A42" s="6" t="s">
        <v>16</v>
      </c>
      <c r="B42" s="4" t="s">
        <v>3</v>
      </c>
      <c r="C42" s="9"/>
      <c r="D42" s="9">
        <v>100.6728255404726</v>
      </c>
      <c r="E42" s="4">
        <v>2897549.3668203987</v>
      </c>
      <c r="F42" s="4">
        <v>14.956054394399761</v>
      </c>
      <c r="G42" s="4">
        <v>25.270428231660997</v>
      </c>
      <c r="H42" s="4">
        <v>34.551799861443683</v>
      </c>
      <c r="I42" s="4">
        <v>35.196995267607178</v>
      </c>
      <c r="J42" s="4">
        <v>2419335</v>
      </c>
      <c r="K42" s="4">
        <v>3046870</v>
      </c>
      <c r="L42" s="4">
        <v>4418920</v>
      </c>
      <c r="M42" s="4">
        <v>2435237</v>
      </c>
      <c r="N42" s="7">
        <v>2194444.5</v>
      </c>
      <c r="O42" s="4">
        <v>24700206</v>
      </c>
      <c r="P42" s="4">
        <v>835748.1875</v>
      </c>
      <c r="Q42" s="4">
        <v>2521366.5</v>
      </c>
      <c r="R42" s="4">
        <v>144104.3125</v>
      </c>
      <c r="S42" s="4">
        <v>20782238</v>
      </c>
      <c r="T42" s="4">
        <v>1316917.5</v>
      </c>
      <c r="U42" s="4">
        <v>1089553.5</v>
      </c>
      <c r="V42" s="4">
        <v>169924.734375</v>
      </c>
      <c r="W42" s="4">
        <v>6435.99169921875</v>
      </c>
      <c r="X42" s="4">
        <v>3968.70068359375</v>
      </c>
      <c r="Y42" s="4">
        <v>0</v>
      </c>
      <c r="Z42" s="4">
        <v>1409343.75</v>
      </c>
    </row>
    <row r="43" spans="1:26" ht="15.75" x14ac:dyDescent="0.2">
      <c r="A43" s="6" t="s">
        <v>17</v>
      </c>
      <c r="B43" s="4" t="s">
        <v>3</v>
      </c>
      <c r="C43" s="9"/>
      <c r="D43" s="9">
        <v>47.871716101694915</v>
      </c>
      <c r="E43" s="4">
        <v>840343.32714833133</v>
      </c>
      <c r="F43" s="4">
        <v>7.6704911576626751</v>
      </c>
      <c r="G43" s="4">
        <v>4.9071973473937724</v>
      </c>
      <c r="H43" s="4">
        <v>11.131691846169945</v>
      </c>
      <c r="I43" s="4">
        <v>15.296503508649085</v>
      </c>
      <c r="J43" s="4">
        <v>166602619</v>
      </c>
      <c r="K43" s="4">
        <v>204444306</v>
      </c>
      <c r="L43" s="4">
        <v>285940268</v>
      </c>
      <c r="M43" s="4">
        <v>166773412</v>
      </c>
      <c r="N43" s="7">
        <v>38838128</v>
      </c>
      <c r="O43" s="4">
        <v>1694985984</v>
      </c>
      <c r="P43" s="4">
        <v>513532416</v>
      </c>
      <c r="Q43" s="4">
        <v>52471524</v>
      </c>
      <c r="R43" s="4">
        <v>231545744</v>
      </c>
      <c r="S43" s="4">
        <v>3018131.75</v>
      </c>
      <c r="T43" s="4">
        <v>3837445.5</v>
      </c>
      <c r="U43" s="4">
        <v>12196540</v>
      </c>
      <c r="V43" s="4">
        <v>91696864</v>
      </c>
      <c r="W43" s="4">
        <v>118132.9765625</v>
      </c>
      <c r="X43" s="4">
        <v>2829874.75</v>
      </c>
      <c r="Y43" s="4">
        <v>7791125</v>
      </c>
      <c r="Z43" s="4">
        <v>16857196</v>
      </c>
    </row>
    <row r="44" spans="1:26" ht="15.75" x14ac:dyDescent="0.2">
      <c r="A44" s="6" t="s">
        <v>30</v>
      </c>
      <c r="B44" s="4" t="s">
        <v>3</v>
      </c>
      <c r="C44" s="9"/>
      <c r="D44" s="9">
        <v>64.882465205045861</v>
      </c>
      <c r="E44" s="4">
        <v>418594.46736620413</v>
      </c>
      <c r="F44" s="4">
        <v>24.898103762933694</v>
      </c>
      <c r="G44" s="4">
        <v>28.574270765757692</v>
      </c>
      <c r="H44" s="4">
        <v>43.863058428095748</v>
      </c>
      <c r="I44" s="4">
        <v>54.081678139986387</v>
      </c>
      <c r="J44" s="4">
        <v>82316714</v>
      </c>
      <c r="K44" s="4">
        <v>96699726</v>
      </c>
      <c r="L44" s="4">
        <v>126940222</v>
      </c>
      <c r="M44" s="4">
        <v>82392835</v>
      </c>
      <c r="N44" s="7">
        <v>17401244</v>
      </c>
      <c r="O44" s="4">
        <v>765520896</v>
      </c>
      <c r="P44" s="4">
        <v>57136392</v>
      </c>
      <c r="Q44" s="4">
        <v>56686312</v>
      </c>
      <c r="R44" s="4">
        <v>45694584</v>
      </c>
      <c r="S44" s="4">
        <v>44446944</v>
      </c>
      <c r="T44" s="4">
        <v>1797587.625</v>
      </c>
      <c r="U44" s="4">
        <v>17716440</v>
      </c>
      <c r="V44" s="4">
        <v>1339954.25</v>
      </c>
      <c r="W44" s="4">
        <v>71575.359375</v>
      </c>
      <c r="X44" s="4">
        <v>1755241.375</v>
      </c>
      <c r="Y44" s="4">
        <v>13847.2021484375</v>
      </c>
      <c r="Z44" s="4">
        <v>23041814</v>
      </c>
    </row>
    <row r="45" spans="1:26" x14ac:dyDescent="0.2">
      <c r="A45" s="3"/>
      <c r="B45" s="2"/>
      <c r="C45" s="3"/>
      <c r="D45" s="3"/>
    </row>
  </sheetData>
  <mergeCells count="28">
    <mergeCell ref="N1:S1"/>
    <mergeCell ref="J1:M1"/>
    <mergeCell ref="F1:I1"/>
    <mergeCell ref="C23:C25"/>
    <mergeCell ref="T1:Z1"/>
    <mergeCell ref="C26:C31"/>
    <mergeCell ref="C32:C34"/>
    <mergeCell ref="C1:C2"/>
    <mergeCell ref="B1:B2"/>
    <mergeCell ref="C3:C7"/>
    <mergeCell ref="C8:C10"/>
    <mergeCell ref="C11:C16"/>
    <mergeCell ref="A1:A2"/>
    <mergeCell ref="D1:E1"/>
    <mergeCell ref="C35:C37"/>
    <mergeCell ref="C38:C41"/>
    <mergeCell ref="A20:A22"/>
    <mergeCell ref="A3:A7"/>
    <mergeCell ref="A8:A10"/>
    <mergeCell ref="A17:A19"/>
    <mergeCell ref="A23:A25"/>
    <mergeCell ref="A32:A34"/>
    <mergeCell ref="A38:A41"/>
    <mergeCell ref="A11:A16"/>
    <mergeCell ref="A26:A31"/>
    <mergeCell ref="A35:A37"/>
    <mergeCell ref="C17:C19"/>
    <mergeCell ref="C20:C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EE2C-431F-40A3-AE36-CDE9CDC9267E}">
  <dimension ref="A1:AA45"/>
  <sheetViews>
    <sheetView zoomScale="70" zoomScaleNormal="70" workbookViewId="0">
      <selection activeCell="D27" sqref="D27"/>
    </sheetView>
  </sheetViews>
  <sheetFormatPr defaultRowHeight="14.25" x14ac:dyDescent="0.2"/>
  <cols>
    <col min="1" max="1" width="21.125" bestFit="1" customWidth="1"/>
    <col min="2" max="2" width="12.625" bestFit="1" customWidth="1"/>
    <col min="3" max="3" width="16.375" bestFit="1" customWidth="1"/>
    <col min="4" max="4" width="30.375" bestFit="1" customWidth="1"/>
    <col min="5" max="5" width="36.75" bestFit="1" customWidth="1"/>
    <col min="6" max="13" width="8.125" bestFit="1" customWidth="1"/>
    <col min="14" max="14" width="7.875" bestFit="1" customWidth="1"/>
    <col min="15" max="15" width="10" bestFit="1" customWidth="1"/>
    <col min="16" max="16" width="7.875" bestFit="1" customWidth="1"/>
    <col min="17" max="17" width="7.5" bestFit="1" customWidth="1"/>
    <col min="18" max="18" width="7.875" bestFit="1" customWidth="1"/>
    <col min="19" max="19" width="7.625" bestFit="1" customWidth="1"/>
    <col min="26" max="26" width="11.75" bestFit="1" customWidth="1"/>
  </cols>
  <sheetData>
    <row r="1" spans="1:27" ht="15.75" x14ac:dyDescent="0.2">
      <c r="A1" s="18" t="s">
        <v>23</v>
      </c>
      <c r="B1" s="18" t="s">
        <v>1</v>
      </c>
      <c r="C1" s="18" t="s">
        <v>18</v>
      </c>
      <c r="D1" s="19" t="s">
        <v>55</v>
      </c>
      <c r="E1" s="19"/>
      <c r="F1" s="22" t="s">
        <v>54</v>
      </c>
      <c r="G1" s="22"/>
      <c r="H1" s="22"/>
      <c r="I1" s="22"/>
      <c r="J1" s="22" t="s">
        <v>61</v>
      </c>
      <c r="K1" s="22"/>
      <c r="L1" s="22"/>
      <c r="M1" s="22"/>
      <c r="N1" s="22" t="s">
        <v>59</v>
      </c>
      <c r="O1" s="22"/>
      <c r="P1" s="22"/>
      <c r="Q1" s="22"/>
      <c r="R1" s="22"/>
      <c r="S1" s="22"/>
      <c r="T1" s="23" t="s">
        <v>60</v>
      </c>
      <c r="U1" s="23"/>
      <c r="V1" s="23"/>
      <c r="W1" s="23"/>
      <c r="X1" s="23"/>
      <c r="Y1" s="23"/>
      <c r="Z1" s="23"/>
      <c r="AA1" s="14"/>
    </row>
    <row r="2" spans="1:27" ht="15.75" x14ac:dyDescent="0.2">
      <c r="A2" s="18"/>
      <c r="B2" s="18"/>
      <c r="C2" s="18"/>
      <c r="D2" s="13" t="s">
        <v>56</v>
      </c>
      <c r="E2" s="13" t="s">
        <v>57</v>
      </c>
      <c r="F2" s="10" t="s">
        <v>34</v>
      </c>
      <c r="G2" s="10" t="s">
        <v>35</v>
      </c>
      <c r="H2" s="10" t="s">
        <v>36</v>
      </c>
      <c r="I2" s="10" t="s">
        <v>37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</row>
    <row r="3" spans="1:27" x14ac:dyDescent="0.2">
      <c r="A3" s="21" t="s">
        <v>20</v>
      </c>
      <c r="B3" s="4" t="s">
        <v>12</v>
      </c>
      <c r="C3" s="20"/>
      <c r="D3" s="16"/>
      <c r="E3" s="17"/>
      <c r="F3" s="17"/>
      <c r="G3" s="17"/>
      <c r="H3" s="17"/>
      <c r="I3" s="17"/>
      <c r="J3" s="4">
        <v>0.26369400178367475</v>
      </c>
      <c r="K3" s="4">
        <v>0.34783900590167588</v>
      </c>
      <c r="L3" s="4">
        <v>0.40378582106065958</v>
      </c>
      <c r="M3" s="4">
        <v>0.21644240737416465</v>
      </c>
      <c r="N3" s="8">
        <v>6.5201245248317719E-2</v>
      </c>
      <c r="O3" s="8">
        <v>8.2014640793204308E-3</v>
      </c>
      <c r="P3" s="8">
        <v>2.4880266282707453E-3</v>
      </c>
      <c r="Q3" s="8">
        <v>0.12487100064754486</v>
      </c>
      <c r="R3" s="8">
        <v>1.2933285233884817E-6</v>
      </c>
      <c r="S3" s="8">
        <v>0.24500258266925812</v>
      </c>
      <c r="T3" s="4">
        <v>1.0931824799627066E-3</v>
      </c>
      <c r="U3" s="4">
        <v>3.6572287790477276E-3</v>
      </c>
      <c r="V3" s="4">
        <v>5.1934295333921909E-3</v>
      </c>
      <c r="W3" s="4">
        <v>6.4586507505737245E-5</v>
      </c>
      <c r="X3" s="4">
        <v>1.2271110350070558E-8</v>
      </c>
      <c r="Y3" s="4">
        <v>0</v>
      </c>
      <c r="Z3" s="4">
        <v>4.9514062702655792E-2</v>
      </c>
    </row>
    <row r="4" spans="1:27" x14ac:dyDescent="0.2">
      <c r="A4" s="21"/>
      <c r="B4" s="4" t="s">
        <v>19</v>
      </c>
      <c r="C4" s="20"/>
      <c r="D4" s="16"/>
      <c r="E4" s="17"/>
      <c r="F4" s="17"/>
      <c r="G4" s="17"/>
      <c r="H4" s="17"/>
      <c r="I4" s="17"/>
      <c r="J4" s="4">
        <v>1.803704741024045E-3</v>
      </c>
      <c r="K4" s="4">
        <v>1.8133378369238342E-3</v>
      </c>
      <c r="L4" s="4">
        <v>1.7462752024565164E-3</v>
      </c>
      <c r="M4" s="4">
        <v>1.7044047404269353E-3</v>
      </c>
      <c r="N4" s="8">
        <v>7.0710289292037487E-3</v>
      </c>
      <c r="O4" s="8">
        <v>4.0673799812793732E-3</v>
      </c>
      <c r="P4" s="8">
        <v>2.6337374001741409E-3</v>
      </c>
      <c r="Q4" s="8">
        <v>3.32681555300951E-3</v>
      </c>
      <c r="R4" s="8">
        <v>7.8012235462665558E-5</v>
      </c>
      <c r="S4" s="8">
        <v>1.0823128744959831E-2</v>
      </c>
      <c r="T4" s="4">
        <v>1.33919483050704E-3</v>
      </c>
      <c r="U4" s="4">
        <v>0</v>
      </c>
      <c r="V4" s="4">
        <v>7.2153997607529163E-3</v>
      </c>
      <c r="W4" s="4">
        <v>2.0460684027057141E-4</v>
      </c>
      <c r="X4" s="4">
        <v>1.5202436770778149E-5</v>
      </c>
      <c r="Y4" s="4">
        <v>0</v>
      </c>
      <c r="Z4" s="4">
        <v>0</v>
      </c>
    </row>
    <row r="5" spans="1:27" x14ac:dyDescent="0.2">
      <c r="A5" s="21"/>
      <c r="B5" s="4" t="s">
        <v>13</v>
      </c>
      <c r="C5" s="20"/>
      <c r="D5" s="16"/>
      <c r="E5" s="17"/>
      <c r="F5" s="17"/>
      <c r="G5" s="17"/>
      <c r="H5" s="17"/>
      <c r="I5" s="17"/>
      <c r="J5" s="4">
        <v>4.397866409336481E-2</v>
      </c>
      <c r="K5" s="4">
        <v>4.9082871779992605E-2</v>
      </c>
      <c r="L5" s="4">
        <v>7.0358461002984554E-2</v>
      </c>
      <c r="M5" s="4">
        <v>2.0696722138461174E-2</v>
      </c>
      <c r="N5" s="8">
        <v>6.3460864126682281E-2</v>
      </c>
      <c r="O5" s="8">
        <v>7.7906567603349686E-3</v>
      </c>
      <c r="P5" s="8">
        <v>1.846401602961123E-3</v>
      </c>
      <c r="Q5" s="8">
        <v>5.6602142751216888E-2</v>
      </c>
      <c r="R5" s="8">
        <v>1.4103117791819386E-5</v>
      </c>
      <c r="S5" s="8">
        <v>9.871288388967514E-2</v>
      </c>
      <c r="T5" s="4">
        <v>0.39052468538284302</v>
      </c>
      <c r="U5" s="4">
        <v>3.9537614211440086E-3</v>
      </c>
      <c r="V5" s="4">
        <v>4.4886963441967964E-3</v>
      </c>
      <c r="W5" s="4">
        <v>2.3032518103718758E-2</v>
      </c>
      <c r="X5" s="4">
        <v>4.3732507037930191E-6</v>
      </c>
      <c r="Y5" s="4">
        <v>0</v>
      </c>
      <c r="Z5" s="4">
        <v>4.011797159910202E-2</v>
      </c>
    </row>
    <row r="6" spans="1:27" x14ac:dyDescent="0.2">
      <c r="A6" s="21"/>
      <c r="B6" s="4" t="s">
        <v>15</v>
      </c>
      <c r="C6" s="20"/>
      <c r="D6" s="16"/>
      <c r="E6" s="17"/>
      <c r="F6" s="17"/>
      <c r="G6" s="17"/>
      <c r="H6" s="17"/>
      <c r="I6" s="17"/>
      <c r="J6" s="4">
        <v>1.385285021569019E-2</v>
      </c>
      <c r="K6" s="4">
        <v>1.401587941195917E-2</v>
      </c>
      <c r="L6" s="4">
        <v>1.4211818391444636E-2</v>
      </c>
      <c r="M6" s="4">
        <v>1.1827877475689627E-2</v>
      </c>
      <c r="N6" s="8">
        <v>1.3627634383738041E-2</v>
      </c>
      <c r="O6" s="8">
        <v>7.572867616545409E-5</v>
      </c>
      <c r="P6" s="8">
        <v>1.463302643969655E-3</v>
      </c>
      <c r="Q6" s="8">
        <v>4.9675527960062027E-2</v>
      </c>
      <c r="R6" s="8">
        <v>3.5235480754636228E-4</v>
      </c>
      <c r="S6" s="8">
        <v>0.17061698436737061</v>
      </c>
      <c r="T6" s="4">
        <v>0.28349828720092773</v>
      </c>
      <c r="U6" s="4">
        <v>3.2476327032782137E-4</v>
      </c>
      <c r="V6" s="4">
        <v>1.3639599783346057E-3</v>
      </c>
      <c r="W6" s="4">
        <v>3.249545581638813E-3</v>
      </c>
      <c r="X6" s="4">
        <v>0</v>
      </c>
      <c r="Y6" s="4">
        <v>0</v>
      </c>
      <c r="Z6" s="4">
        <v>4.6704135835170746E-2</v>
      </c>
    </row>
    <row r="7" spans="1:27" x14ac:dyDescent="0.2">
      <c r="A7" s="21"/>
      <c r="B7" s="4" t="s">
        <v>14</v>
      </c>
      <c r="C7" s="20"/>
      <c r="D7" s="16"/>
      <c r="E7" s="17"/>
      <c r="F7" s="17"/>
      <c r="G7" s="17"/>
      <c r="H7" s="17"/>
      <c r="I7" s="17"/>
      <c r="J7" s="4">
        <v>0.10391297597249509</v>
      </c>
      <c r="K7" s="4">
        <v>0.11212965266495414</v>
      </c>
      <c r="L7" s="4">
        <v>0.13490633773173918</v>
      </c>
      <c r="M7" s="4">
        <v>8.0639323697048432E-2</v>
      </c>
      <c r="N7" s="8">
        <v>0.19717510044574738</v>
      </c>
      <c r="O7" s="8">
        <v>0.13939319550991058</v>
      </c>
      <c r="P7" s="8">
        <v>7.776760496199131E-3</v>
      </c>
      <c r="Q7" s="8">
        <v>0.12978349626064301</v>
      </c>
      <c r="R7" s="8">
        <v>3.4491014666855335E-3</v>
      </c>
      <c r="S7" s="8">
        <v>0.45414069294929504</v>
      </c>
      <c r="T7" s="4">
        <v>3.2470290660858154</v>
      </c>
      <c r="U7" s="4">
        <v>1.1984599754214287E-2</v>
      </c>
      <c r="V7" s="4">
        <v>2.4049704894423485E-2</v>
      </c>
      <c r="W7" s="4">
        <v>5.1900658756494522E-2</v>
      </c>
      <c r="X7" s="4">
        <v>7.2497684300287801E-8</v>
      </c>
      <c r="Y7" s="4">
        <v>0</v>
      </c>
      <c r="Z7" s="4">
        <v>0.36461496353149414</v>
      </c>
    </row>
    <row r="8" spans="1:27" x14ac:dyDescent="0.2">
      <c r="A8" s="21" t="s">
        <v>22</v>
      </c>
      <c r="B8" s="4" t="s">
        <v>2</v>
      </c>
      <c r="C8" s="20"/>
      <c r="D8" s="16"/>
      <c r="E8" s="17"/>
      <c r="F8" s="17"/>
      <c r="G8" s="17"/>
      <c r="H8" s="17"/>
      <c r="I8" s="17"/>
      <c r="J8" s="4">
        <v>9.7303678276578435E-3</v>
      </c>
      <c r="K8" s="4">
        <v>9.4240155441835168E-3</v>
      </c>
      <c r="L8" s="4">
        <v>9.7889837556927421E-3</v>
      </c>
      <c r="M8" s="4">
        <v>9.1205712994635053E-3</v>
      </c>
      <c r="N8" s="8">
        <v>2.7543026953935623E-2</v>
      </c>
      <c r="O8" s="8">
        <v>1.4347759133670479E-4</v>
      </c>
      <c r="P8" s="8">
        <v>3.7104152143001556E-3</v>
      </c>
      <c r="Q8" s="8">
        <v>2.2367412224411964E-2</v>
      </c>
      <c r="R8" s="8">
        <v>2.5434320792555809E-2</v>
      </c>
      <c r="S8" s="8">
        <v>0.43825149536132813</v>
      </c>
      <c r="T8" s="4">
        <v>1.0495681315660477E-2</v>
      </c>
      <c r="U8" s="4">
        <v>6.2566898763179779E-2</v>
      </c>
      <c r="V8" s="4">
        <v>3.7226509302854538E-3</v>
      </c>
      <c r="W8" s="4">
        <v>2.9946409165859222E-2</v>
      </c>
      <c r="X8" s="4">
        <v>7.1083609946072102E-3</v>
      </c>
      <c r="Y8" s="4">
        <v>0</v>
      </c>
      <c r="Z8" s="4">
        <v>6.7534707486629486E-2</v>
      </c>
    </row>
    <row r="9" spans="1:27" x14ac:dyDescent="0.2">
      <c r="A9" s="21"/>
      <c r="B9" s="4" t="s">
        <v>19</v>
      </c>
      <c r="C9" s="20"/>
      <c r="D9" s="16"/>
      <c r="E9" s="17"/>
      <c r="F9" s="17"/>
      <c r="G9" s="17"/>
      <c r="H9" s="17"/>
      <c r="I9" s="17"/>
      <c r="J9" s="4">
        <v>4.2476386239143786E-2</v>
      </c>
      <c r="K9" s="4">
        <v>4.0637885433391321E-2</v>
      </c>
      <c r="L9" s="4">
        <v>3.7051924447564014E-2</v>
      </c>
      <c r="M9" s="4">
        <v>3.9844169932629223E-2</v>
      </c>
      <c r="N9" s="8">
        <v>7.918962836265564E-2</v>
      </c>
      <c r="O9" s="8">
        <v>4.3001458048820496E-2</v>
      </c>
      <c r="P9" s="8">
        <v>2.0326986908912659E-2</v>
      </c>
      <c r="Q9" s="8">
        <v>6.9682583212852478E-2</v>
      </c>
      <c r="R9" s="8">
        <v>1.9699690863490105E-2</v>
      </c>
      <c r="S9" s="8">
        <v>0.26044273376464844</v>
      </c>
      <c r="T9" s="4">
        <v>2.7415057644248009E-2</v>
      </c>
      <c r="U9" s="4">
        <v>2.0825007930397987E-2</v>
      </c>
      <c r="V9" s="4">
        <v>3.2502782996743917E-3</v>
      </c>
      <c r="W9" s="4">
        <v>4.5104706659913063E-3</v>
      </c>
      <c r="X9" s="4">
        <v>3.6870664916932583E-4</v>
      </c>
      <c r="Y9" s="4">
        <v>0</v>
      </c>
      <c r="Z9" s="4">
        <v>4.7924239188432693E-3</v>
      </c>
    </row>
    <row r="10" spans="1:27" x14ac:dyDescent="0.2">
      <c r="A10" s="21"/>
      <c r="B10" s="4" t="s">
        <v>21</v>
      </c>
      <c r="C10" s="20"/>
      <c r="D10" s="16"/>
      <c r="E10" s="17"/>
      <c r="F10" s="17"/>
      <c r="G10" s="17"/>
      <c r="H10" s="17"/>
      <c r="I10" s="17"/>
      <c r="J10" s="4">
        <v>0</v>
      </c>
      <c r="K10" s="4">
        <v>0</v>
      </c>
      <c r="L10" s="4">
        <v>0</v>
      </c>
      <c r="M10" s="4">
        <v>0</v>
      </c>
      <c r="N10" s="8">
        <v>2.4003364160307683E-5</v>
      </c>
      <c r="O10" s="8">
        <v>1.3802275589114288E-6</v>
      </c>
      <c r="P10" s="8">
        <v>2.231757434856263E-6</v>
      </c>
      <c r="Q10" s="8">
        <v>2.6664705728762783E-5</v>
      </c>
      <c r="R10" s="8">
        <v>2.8833119358750992E-6</v>
      </c>
      <c r="S10" s="8">
        <v>5.6969776778714731E-5</v>
      </c>
      <c r="T10" s="4">
        <v>8.760759374126792E-5</v>
      </c>
      <c r="U10" s="4">
        <v>3.0680115742143244E-5</v>
      </c>
      <c r="V10" s="4">
        <v>1.4994272987678414E-6</v>
      </c>
      <c r="W10" s="4">
        <v>7.6546784839592874E-5</v>
      </c>
      <c r="X10" s="4">
        <v>2.1742552647197044E-8</v>
      </c>
      <c r="Y10" s="4">
        <v>0</v>
      </c>
      <c r="Z10" s="4">
        <v>1.1728249228326604E-4</v>
      </c>
    </row>
    <row r="11" spans="1:27" x14ac:dyDescent="0.2">
      <c r="A11" s="21" t="s">
        <v>52</v>
      </c>
      <c r="B11" s="4" t="s">
        <v>10</v>
      </c>
      <c r="C11" s="20"/>
      <c r="D11" s="16"/>
      <c r="E11" s="17"/>
      <c r="F11" s="17"/>
      <c r="G11" s="17"/>
      <c r="H11" s="17"/>
      <c r="I11" s="17"/>
      <c r="J11" s="4">
        <v>1.5072090368796631</v>
      </c>
      <c r="K11" s="4">
        <v>1.5557447034927709</v>
      </c>
      <c r="L11" s="4">
        <v>1.745719626906006</v>
      </c>
      <c r="M11" s="4">
        <v>1.3108849436192695</v>
      </c>
      <c r="N11" s="8">
        <v>1.3216983079910278</v>
      </c>
      <c r="O11" s="8">
        <v>0.7940707802772522</v>
      </c>
      <c r="P11" s="8">
        <v>2.4879546165466309</v>
      </c>
      <c r="Q11" s="8">
        <v>4.3018040657043457</v>
      </c>
      <c r="R11" s="8">
        <v>1.0014675557613373E-2</v>
      </c>
      <c r="S11" s="8">
        <v>0.1024053692817688</v>
      </c>
      <c r="T11" s="4">
        <v>5.6437745690345764E-2</v>
      </c>
      <c r="U11" s="4">
        <v>1.0918555781245232E-3</v>
      </c>
      <c r="V11" s="4">
        <v>5.2780890464782715</v>
      </c>
      <c r="W11" s="4">
        <v>5.0641573965549469E-2</v>
      </c>
      <c r="X11" s="4">
        <v>4.5969070924911648E-5</v>
      </c>
      <c r="Y11" s="4">
        <v>0.55761772394180298</v>
      </c>
      <c r="Z11" s="4">
        <v>0.28455901145935059</v>
      </c>
    </row>
    <row r="12" spans="1:27" x14ac:dyDescent="0.2">
      <c r="A12" s="21"/>
      <c r="B12" s="4" t="s">
        <v>31</v>
      </c>
      <c r="C12" s="20"/>
      <c r="D12" s="16"/>
      <c r="E12" s="17"/>
      <c r="F12" s="17"/>
      <c r="G12" s="17"/>
      <c r="H12" s="17"/>
      <c r="I12" s="17"/>
      <c r="J12" s="4">
        <v>9.7795860019891379E-3</v>
      </c>
      <c r="K12" s="4">
        <v>1.1315974274460702E-2</v>
      </c>
      <c r="L12" s="4">
        <v>1.2584466968805537E-2</v>
      </c>
      <c r="M12" s="4">
        <v>9.8101675174276943E-3</v>
      </c>
      <c r="N12" s="8">
        <v>1.9150968641042709E-2</v>
      </c>
      <c r="O12" s="8">
        <v>1.1801340151578188E-3</v>
      </c>
      <c r="P12" s="8">
        <v>6.1439555138349533E-3</v>
      </c>
      <c r="Q12" s="8">
        <v>2.2476313170045614E-3</v>
      </c>
      <c r="R12" s="8">
        <v>2.3336107842624187E-3</v>
      </c>
      <c r="S12" s="8">
        <v>5.6195887736976147E-4</v>
      </c>
      <c r="T12" s="4">
        <v>6.6164865586415544E-8</v>
      </c>
      <c r="U12" s="4">
        <v>9.988764300942421E-3</v>
      </c>
      <c r="V12" s="4">
        <v>6.2177497893571854E-3</v>
      </c>
      <c r="W12" s="4">
        <v>0</v>
      </c>
      <c r="X12" s="4">
        <v>3.9284324157051742E-4</v>
      </c>
      <c r="Y12" s="4">
        <v>8.0833531683310866E-4</v>
      </c>
      <c r="Z12" s="4">
        <v>9.1202516341581941E-4</v>
      </c>
    </row>
    <row r="13" spans="1:27" x14ac:dyDescent="0.2">
      <c r="A13" s="21"/>
      <c r="B13" s="4" t="s">
        <v>2</v>
      </c>
      <c r="C13" s="20"/>
      <c r="D13" s="16"/>
      <c r="E13" s="17"/>
      <c r="F13" s="17"/>
      <c r="G13" s="17"/>
      <c r="H13" s="17"/>
      <c r="I13" s="17"/>
      <c r="J13" s="4">
        <v>9.5686654663938511E-3</v>
      </c>
      <c r="K13" s="4">
        <v>1.2073691590696326E-2</v>
      </c>
      <c r="L13" s="4">
        <v>1.5933012924323711E-2</v>
      </c>
      <c r="M13" s="4">
        <v>8.9401789365105289E-3</v>
      </c>
      <c r="N13" s="8">
        <v>2.2671442478895187E-2</v>
      </c>
      <c r="O13" s="8">
        <v>4.3310285545885563E-3</v>
      </c>
      <c r="P13" s="8">
        <v>3.5534154158085585E-3</v>
      </c>
      <c r="Q13" s="8">
        <v>1.8730800598859787E-2</v>
      </c>
      <c r="R13" s="8">
        <v>2.2951846942305565E-2</v>
      </c>
      <c r="S13" s="8">
        <v>6.5607565920799971E-4</v>
      </c>
      <c r="T13" s="4">
        <v>3.8963909901212901E-5</v>
      </c>
      <c r="U13" s="4">
        <v>3.1845166813582182E-3</v>
      </c>
      <c r="V13" s="4">
        <v>3.1790368258953094E-2</v>
      </c>
      <c r="W13" s="4">
        <v>2.1478286362253129E-4</v>
      </c>
      <c r="X13" s="4">
        <v>8.6204527178779244E-4</v>
      </c>
      <c r="Y13" s="4">
        <v>1.7477014334872365E-3</v>
      </c>
      <c r="Z13" s="4">
        <v>5.1305053057149053E-4</v>
      </c>
    </row>
    <row r="14" spans="1:27" x14ac:dyDescent="0.2">
      <c r="A14" s="21"/>
      <c r="B14" s="4" t="s">
        <v>4</v>
      </c>
      <c r="C14" s="20"/>
      <c r="D14" s="16"/>
      <c r="E14" s="17"/>
      <c r="F14" s="17"/>
      <c r="G14" s="17"/>
      <c r="H14" s="17"/>
      <c r="I14" s="17"/>
      <c r="J14" s="4">
        <v>3.0734176607465022E-5</v>
      </c>
      <c r="K14" s="4">
        <v>3.6465721166006541E-5</v>
      </c>
      <c r="L14" s="4">
        <v>4.6937358944549208E-5</v>
      </c>
      <c r="M14" s="4">
        <v>2.7819284295778826E-5</v>
      </c>
      <c r="N14" s="8">
        <v>5.0059730710927397E-5</v>
      </c>
      <c r="O14" s="8">
        <v>1.1430808081058785E-4</v>
      </c>
      <c r="P14" s="8">
        <v>2.6037096176878549E-5</v>
      </c>
      <c r="Q14" s="8">
        <v>4.0820268623065203E-5</v>
      </c>
      <c r="R14" s="8">
        <v>2.7629747637547553E-4</v>
      </c>
      <c r="S14" s="8">
        <v>4.9800325996329775E-7</v>
      </c>
      <c r="T14" s="4">
        <v>3.4901800972875208E-5</v>
      </c>
      <c r="U14" s="4">
        <v>3.9580689190188423E-5</v>
      </c>
      <c r="V14" s="4">
        <v>8.101678395178169E-5</v>
      </c>
      <c r="W14" s="4">
        <v>6.0174788814038038E-5</v>
      </c>
      <c r="X14" s="4">
        <v>1.5399599533338915E-6</v>
      </c>
      <c r="Y14" s="4">
        <v>2.7413143470766954E-6</v>
      </c>
      <c r="Z14" s="4">
        <v>3.1065283110365272E-6</v>
      </c>
    </row>
    <row r="15" spans="1:27" x14ac:dyDescent="0.2">
      <c r="A15" s="21"/>
      <c r="B15" s="4" t="s">
        <v>32</v>
      </c>
      <c r="C15" s="20"/>
      <c r="D15" s="16"/>
      <c r="E15" s="17"/>
      <c r="F15" s="17"/>
      <c r="G15" s="17"/>
      <c r="H15" s="17"/>
      <c r="I15" s="17"/>
      <c r="J15" s="4">
        <v>0.51376261525306077</v>
      </c>
      <c r="K15" s="4">
        <v>0.55063917702195231</v>
      </c>
      <c r="L15" s="4">
        <v>0.71507873953457624</v>
      </c>
      <c r="M15" s="4">
        <v>0.46377612740330731</v>
      </c>
      <c r="N15" s="8">
        <v>0.41181758046150208</v>
      </c>
      <c r="O15" s="8">
        <v>0.10722029209136963</v>
      </c>
      <c r="P15" s="8">
        <v>2.7596600353717804E-2</v>
      </c>
      <c r="Q15" s="8">
        <v>0.70517033338546753</v>
      </c>
      <c r="R15" s="8">
        <v>7.619050145149231E-2</v>
      </c>
      <c r="S15" s="8">
        <v>2.9622143134474754E-2</v>
      </c>
      <c r="T15" s="4">
        <v>1.3345230836421251E-3</v>
      </c>
      <c r="U15" s="4">
        <v>0.22132197022438049</v>
      </c>
      <c r="V15" s="4">
        <v>0.67308849096298218</v>
      </c>
      <c r="W15" s="4">
        <v>0</v>
      </c>
      <c r="X15" s="4">
        <v>9.5707029104232788E-3</v>
      </c>
      <c r="Y15" s="4">
        <v>0.15478777885437012</v>
      </c>
      <c r="Z15" s="4">
        <v>0.19066144526004791</v>
      </c>
    </row>
    <row r="16" spans="1:27" x14ac:dyDescent="0.2">
      <c r="A16" s="21"/>
      <c r="B16" s="4" t="s">
        <v>27</v>
      </c>
      <c r="C16" s="20"/>
      <c r="D16" s="16"/>
      <c r="E16" s="17"/>
      <c r="F16" s="17"/>
      <c r="G16" s="17"/>
      <c r="H16" s="17"/>
      <c r="I16" s="17"/>
      <c r="J16" s="4">
        <v>7.134558474042425</v>
      </c>
      <c r="K16" s="4">
        <v>7.7351336720131183</v>
      </c>
      <c r="L16" s="4">
        <v>9.0994377857448079</v>
      </c>
      <c r="M16" s="4">
        <v>6.6287820117082825</v>
      </c>
      <c r="N16" s="8">
        <v>5.2560949325561523</v>
      </c>
      <c r="O16" s="8">
        <v>0.58643215894699097</v>
      </c>
      <c r="P16" s="8">
        <v>1.2775862216949463</v>
      </c>
      <c r="Q16" s="8">
        <v>6.165794849395752</v>
      </c>
      <c r="R16" s="8">
        <v>0.73527383804321289</v>
      </c>
      <c r="S16" s="8">
        <v>0.48492401838302612</v>
      </c>
      <c r="T16" s="4">
        <v>9.2500545084476471E-2</v>
      </c>
      <c r="U16" s="4">
        <v>0.55128324031829834</v>
      </c>
      <c r="V16" s="4">
        <v>8.1537561416625977</v>
      </c>
      <c r="W16" s="4">
        <v>0.27188721299171448</v>
      </c>
      <c r="X16" s="4">
        <v>1.6412254571914673</v>
      </c>
      <c r="Y16" s="4">
        <v>10.95475959777832</v>
      </c>
      <c r="Z16" s="4">
        <v>7.4946599006652832</v>
      </c>
    </row>
    <row r="17" spans="1:26" x14ac:dyDescent="0.2">
      <c r="A17" s="21" t="s">
        <v>24</v>
      </c>
      <c r="B17" s="4" t="s">
        <v>12</v>
      </c>
      <c r="C17" s="20"/>
      <c r="D17" s="16"/>
      <c r="E17" s="17"/>
      <c r="F17" s="17"/>
      <c r="G17" s="17"/>
      <c r="H17" s="17"/>
      <c r="I17" s="17"/>
      <c r="J17" s="4">
        <v>0.21215207724755319</v>
      </c>
      <c r="K17" s="4">
        <v>0.28242730987551123</v>
      </c>
      <c r="L17" s="4">
        <v>0.33019828311392158</v>
      </c>
      <c r="M17" s="4">
        <v>0.17398942181510937</v>
      </c>
      <c r="N17" s="8">
        <v>4.373597726225853E-2</v>
      </c>
      <c r="O17" s="8">
        <v>1.3052796944975853E-2</v>
      </c>
      <c r="P17" s="8">
        <v>1.1325833387672901E-2</v>
      </c>
      <c r="Q17" s="8">
        <v>0.15309342741966248</v>
      </c>
      <c r="R17" s="8">
        <v>0</v>
      </c>
      <c r="S17" s="8">
        <v>0.13963885605335236</v>
      </c>
      <c r="T17" s="4">
        <v>5.0647635362111032E-5</v>
      </c>
      <c r="U17" s="4">
        <v>3.0713174492120743E-3</v>
      </c>
      <c r="V17" s="4">
        <v>4.6661724336445332E-3</v>
      </c>
      <c r="W17" s="4">
        <v>0</v>
      </c>
      <c r="X17" s="4">
        <v>2.1619398467009887E-6</v>
      </c>
      <c r="Y17" s="4">
        <v>7.1137014856503811E-6</v>
      </c>
      <c r="Z17" s="4">
        <v>4.3312020599842072E-2</v>
      </c>
    </row>
    <row r="18" spans="1:26" x14ac:dyDescent="0.2">
      <c r="A18" s="21"/>
      <c r="B18" s="4" t="s">
        <v>25</v>
      </c>
      <c r="C18" s="20"/>
      <c r="D18" s="16"/>
      <c r="E18" s="17"/>
      <c r="F18" s="17"/>
      <c r="G18" s="17"/>
      <c r="H18" s="17"/>
      <c r="I18" s="17"/>
      <c r="J18" s="4">
        <v>3.7833481458727109E-4</v>
      </c>
      <c r="K18" s="4">
        <v>4.1287891349394508E-4</v>
      </c>
      <c r="L18" s="4">
        <v>4.7317440925228135E-4</v>
      </c>
      <c r="M18" s="4">
        <v>3.3852659231327353E-4</v>
      </c>
      <c r="N18" s="8">
        <v>7.2932831244543195E-5</v>
      </c>
      <c r="O18" s="8">
        <v>5.8515120144875254E-6</v>
      </c>
      <c r="P18" s="8">
        <v>1.7190039898196119E-6</v>
      </c>
      <c r="Q18" s="8">
        <v>4.7139119124040008E-4</v>
      </c>
      <c r="R18" s="8">
        <v>0</v>
      </c>
      <c r="S18" s="8">
        <v>1.4743942301720381E-4</v>
      </c>
      <c r="T18" s="4">
        <v>0</v>
      </c>
      <c r="U18" s="4">
        <v>9.1464848082978278E-5</v>
      </c>
      <c r="V18" s="4">
        <v>6.4343097619712353E-5</v>
      </c>
      <c r="W18" s="4">
        <v>0</v>
      </c>
      <c r="X18" s="4">
        <v>3.503111656755209E-5</v>
      </c>
      <c r="Y18" s="4">
        <v>1.0517071495996788E-4</v>
      </c>
      <c r="Z18" s="4">
        <v>5.376622430048883E-4</v>
      </c>
    </row>
    <row r="19" spans="1:26" x14ac:dyDescent="0.2">
      <c r="A19" s="21"/>
      <c r="B19" s="4" t="s">
        <v>11</v>
      </c>
      <c r="C19" s="20"/>
      <c r="D19" s="16"/>
      <c r="E19" s="17"/>
      <c r="F19" s="17"/>
      <c r="G19" s="17"/>
      <c r="H19" s="17"/>
      <c r="I19" s="17"/>
      <c r="J19" s="4">
        <v>8.0250559435370364E-3</v>
      </c>
      <c r="K19" s="4">
        <v>9.9585688575899479E-3</v>
      </c>
      <c r="L19" s="4">
        <v>1.3079995887898583E-2</v>
      </c>
      <c r="M19" s="4">
        <v>7.1070152907535197E-3</v>
      </c>
      <c r="N19" s="8">
        <v>2.6952652260661125E-3</v>
      </c>
      <c r="O19" s="8">
        <v>4.0838220156729221E-3</v>
      </c>
      <c r="P19" s="8">
        <v>1.0635248618200421E-3</v>
      </c>
      <c r="Q19" s="8">
        <v>2.5825705379247665E-2</v>
      </c>
      <c r="R19" s="8">
        <v>0</v>
      </c>
      <c r="S19" s="8">
        <v>2.0761730149388313E-2</v>
      </c>
      <c r="T19" s="4">
        <v>4.2142023448832333E-4</v>
      </c>
      <c r="U19" s="4">
        <v>3.281661520304624E-6</v>
      </c>
      <c r="V19" s="4">
        <v>7.1888277307152748E-4</v>
      </c>
      <c r="W19" s="4">
        <v>0</v>
      </c>
      <c r="X19" s="4">
        <v>4.8082079047162551E-6</v>
      </c>
      <c r="Y19" s="4">
        <v>2.0192142983432859E-5</v>
      </c>
      <c r="Z19" s="4">
        <v>8.1984652206301689E-4</v>
      </c>
    </row>
    <row r="20" spans="1:26" x14ac:dyDescent="0.2">
      <c r="A20" s="21" t="s">
        <v>33</v>
      </c>
      <c r="B20" s="4" t="s">
        <v>12</v>
      </c>
      <c r="C20" s="20"/>
      <c r="D20" s="16"/>
      <c r="E20" s="17"/>
      <c r="F20" s="17"/>
      <c r="G20" s="17"/>
      <c r="H20" s="17"/>
      <c r="I20" s="17"/>
      <c r="J20" s="4">
        <v>0.16017584400256066</v>
      </c>
      <c r="K20" s="4">
        <v>0.20603078115109474</v>
      </c>
      <c r="L20" s="4">
        <v>0.22957450243671976</v>
      </c>
      <c r="M20" s="4">
        <v>0.13219230023873166</v>
      </c>
      <c r="N20" s="8">
        <v>8.5535936057567596E-2</v>
      </c>
      <c r="O20" s="8">
        <v>1.8938926979899406E-2</v>
      </c>
      <c r="P20" s="8">
        <v>1.3371088542044163E-2</v>
      </c>
      <c r="Q20" s="8">
        <v>0.15903991460800171</v>
      </c>
      <c r="R20" s="8">
        <v>0</v>
      </c>
      <c r="S20" s="8">
        <v>7.3133736848831177E-2</v>
      </c>
      <c r="T20" s="4">
        <v>2.4005748855415732E-6</v>
      </c>
      <c r="U20" s="4">
        <v>1.4569935156032443E-3</v>
      </c>
      <c r="V20" s="4">
        <v>1.8505373736843467E-3</v>
      </c>
      <c r="W20" s="4">
        <v>0</v>
      </c>
      <c r="X20" s="4">
        <v>3.9696383282716852E-6</v>
      </c>
      <c r="Y20" s="4">
        <v>5.9490837156772614E-4</v>
      </c>
      <c r="Z20" s="4">
        <v>1.7438607290387154E-2</v>
      </c>
    </row>
    <row r="21" spans="1:26" x14ac:dyDescent="0.2">
      <c r="A21" s="21"/>
      <c r="B21" s="4" t="s">
        <v>11</v>
      </c>
      <c r="C21" s="20"/>
      <c r="D21" s="16"/>
      <c r="E21" s="17"/>
      <c r="F21" s="17"/>
      <c r="G21" s="17"/>
      <c r="H21" s="17"/>
      <c r="I21" s="17"/>
      <c r="J21" s="4">
        <v>2.6229916162257649</v>
      </c>
      <c r="K21" s="4">
        <v>3.0788775402745161</v>
      </c>
      <c r="L21" s="4">
        <v>3.8127363488187487</v>
      </c>
      <c r="M21" s="4">
        <v>2.3317960644895792</v>
      </c>
      <c r="N21" s="8">
        <v>1.8602288961410522</v>
      </c>
      <c r="O21" s="8">
        <v>1.1299396753311157</v>
      </c>
      <c r="P21" s="8">
        <v>0.24755299091339111</v>
      </c>
      <c r="Q21" s="8">
        <v>4.9213566780090332</v>
      </c>
      <c r="R21" s="8">
        <v>6.3038254156708717E-3</v>
      </c>
      <c r="S21" s="8">
        <v>1.5534737110137939</v>
      </c>
      <c r="T21" s="4">
        <v>9.3614625930786133</v>
      </c>
      <c r="U21" s="4">
        <v>0.24862894415855408</v>
      </c>
      <c r="V21" s="4">
        <v>1.0658937692642212</v>
      </c>
      <c r="W21" s="4">
        <v>0</v>
      </c>
      <c r="X21" s="4">
        <v>5.2167698740959167E-3</v>
      </c>
      <c r="Y21" s="4">
        <v>3.590156078338623</v>
      </c>
      <c r="Z21" s="4">
        <v>3.0757901668548584</v>
      </c>
    </row>
    <row r="22" spans="1:26" x14ac:dyDescent="0.2">
      <c r="A22" s="21"/>
      <c r="B22" s="4" t="s">
        <v>27</v>
      </c>
      <c r="C22" s="20"/>
      <c r="D22" s="16"/>
      <c r="E22" s="17"/>
      <c r="F22" s="17"/>
      <c r="G22" s="17"/>
      <c r="H22" s="17"/>
      <c r="I22" s="17"/>
      <c r="J22" s="4">
        <v>0.38224701431884528</v>
      </c>
      <c r="K22" s="4">
        <v>0.42195416458146578</v>
      </c>
      <c r="L22" s="4">
        <v>0.5027375175898039</v>
      </c>
      <c r="M22" s="4">
        <v>0.35502982795975202</v>
      </c>
      <c r="N22" s="8">
        <v>0.38347357511520386</v>
      </c>
      <c r="O22" s="8">
        <v>6.5036565065383911E-2</v>
      </c>
      <c r="P22" s="8">
        <v>6.7893238738179207E-3</v>
      </c>
      <c r="Q22" s="8">
        <v>0.37530571222305298</v>
      </c>
      <c r="R22" s="8">
        <v>2.1302793174982071E-3</v>
      </c>
      <c r="S22" s="8">
        <v>0.29245081543922424</v>
      </c>
      <c r="T22" s="4">
        <v>0.17114534974098206</v>
      </c>
      <c r="U22" s="4">
        <v>0.16500799357891083</v>
      </c>
      <c r="V22" s="4">
        <v>1.0483815670013428</v>
      </c>
      <c r="W22" s="4">
        <v>0</v>
      </c>
      <c r="X22" s="4">
        <v>1.4297753805294633E-3</v>
      </c>
      <c r="Y22" s="4">
        <v>0.62560755014419556</v>
      </c>
      <c r="Z22" s="4">
        <v>1.2116888761520386</v>
      </c>
    </row>
    <row r="23" spans="1:26" x14ac:dyDescent="0.2">
      <c r="A23" s="21" t="s">
        <v>26</v>
      </c>
      <c r="B23" s="4" t="s">
        <v>2</v>
      </c>
      <c r="C23" s="20"/>
      <c r="D23" s="16"/>
      <c r="E23" s="17"/>
      <c r="F23" s="17"/>
      <c r="G23" s="17"/>
      <c r="H23" s="17"/>
      <c r="I23" s="17"/>
      <c r="J23" s="4">
        <v>7.1666590892424074E-3</v>
      </c>
      <c r="K23" s="4">
        <v>7.0351780913760903E-3</v>
      </c>
      <c r="L23" s="4">
        <v>7.4269678426240873E-3</v>
      </c>
      <c r="M23" s="4">
        <v>6.7040280610934115E-3</v>
      </c>
      <c r="N23" s="8">
        <v>7.2656781412661076E-3</v>
      </c>
      <c r="O23" s="8">
        <v>1.2513027526438236E-2</v>
      </c>
      <c r="P23" s="8">
        <v>1.1490863747894764E-2</v>
      </c>
      <c r="Q23" s="8">
        <v>6.3610700890421867E-3</v>
      </c>
      <c r="R23" s="8">
        <v>5.8130726218223572E-2</v>
      </c>
      <c r="S23" s="8">
        <v>5.8057805290445685E-4</v>
      </c>
      <c r="T23" s="4">
        <v>1.803738996386528E-4</v>
      </c>
      <c r="U23" s="4">
        <v>9.148426353931427E-3</v>
      </c>
      <c r="V23" s="4">
        <v>6.0005921870470047E-2</v>
      </c>
      <c r="W23" s="4">
        <v>1.0145088657736778E-2</v>
      </c>
      <c r="X23" s="4">
        <v>6.1755743809044361E-3</v>
      </c>
      <c r="Y23" s="4">
        <v>0.15746799111366272</v>
      </c>
      <c r="Z23" s="4">
        <v>6.8772155791521072E-3</v>
      </c>
    </row>
    <row r="24" spans="1:26" x14ac:dyDescent="0.2">
      <c r="A24" s="21"/>
      <c r="B24" s="4" t="s">
        <v>4</v>
      </c>
      <c r="C24" s="20"/>
      <c r="D24" s="16"/>
      <c r="E24" s="17"/>
      <c r="F24" s="17"/>
      <c r="G24" s="17"/>
      <c r="H24" s="17"/>
      <c r="I24" s="17"/>
      <c r="J24" s="4">
        <v>0.15754841983669721</v>
      </c>
      <c r="K24" s="4">
        <v>0.17025145398842281</v>
      </c>
      <c r="L24" s="4">
        <v>0.19529309906137529</v>
      </c>
      <c r="M24" s="4">
        <v>0.13514673258634791</v>
      </c>
      <c r="N24" s="8">
        <v>0.47723335027694702</v>
      </c>
      <c r="O24" s="8">
        <v>0.21688912808895111</v>
      </c>
      <c r="P24" s="8">
        <v>0.11196752637624741</v>
      </c>
      <c r="Q24" s="8">
        <v>0.17468930780887604</v>
      </c>
      <c r="R24" s="8">
        <v>0.29894119501113892</v>
      </c>
      <c r="S24" s="8">
        <v>4.3255459517240524E-2</v>
      </c>
      <c r="T24" s="4">
        <v>0.14469043910503387</v>
      </c>
      <c r="U24" s="4">
        <v>3.8919132202863693E-2</v>
      </c>
      <c r="V24" s="4">
        <v>0.97937780618667603</v>
      </c>
      <c r="W24" s="4">
        <v>0.2137482613325119</v>
      </c>
      <c r="X24" s="4">
        <v>2.2413024678826332E-2</v>
      </c>
      <c r="Y24" s="4">
        <v>0.23349323868751526</v>
      </c>
      <c r="Z24" s="4">
        <v>1.1088170111179352E-2</v>
      </c>
    </row>
    <row r="25" spans="1:26" x14ac:dyDescent="0.2">
      <c r="A25" s="21"/>
      <c r="B25" s="4" t="s">
        <v>27</v>
      </c>
      <c r="C25" s="20"/>
      <c r="D25" s="16"/>
      <c r="E25" s="17"/>
      <c r="F25" s="17"/>
      <c r="G25" s="17"/>
      <c r="H25" s="17"/>
      <c r="I25" s="17"/>
      <c r="J25" s="4">
        <v>3.7092483360171749E-2</v>
      </c>
      <c r="K25" s="4">
        <v>4.0602218231666903E-2</v>
      </c>
      <c r="L25" s="4">
        <v>4.6197060390663847E-2</v>
      </c>
      <c r="M25" s="4">
        <v>3.453360928068016E-2</v>
      </c>
      <c r="N25" s="8">
        <v>2.5483084842562675E-2</v>
      </c>
      <c r="O25" s="8">
        <v>1.0763694532215595E-2</v>
      </c>
      <c r="P25" s="8">
        <v>3.798111155629158E-2</v>
      </c>
      <c r="Q25" s="8">
        <v>8.6862659081816673E-3</v>
      </c>
      <c r="R25" s="8">
        <v>3.9112892001867294E-2</v>
      </c>
      <c r="S25" s="8">
        <v>6.2910572160035372E-4</v>
      </c>
      <c r="T25" s="4">
        <v>2.0533760543912649E-3</v>
      </c>
      <c r="U25" s="4">
        <v>4.6454970724880695E-3</v>
      </c>
      <c r="V25" s="4">
        <v>7.2437949478626251E-2</v>
      </c>
      <c r="W25" s="4">
        <v>2.0978287793695927E-3</v>
      </c>
      <c r="X25" s="4">
        <v>5.575145041802898E-5</v>
      </c>
      <c r="Y25" s="4">
        <v>4.9712656618794426E-5</v>
      </c>
      <c r="Z25" s="4">
        <v>5.3819967433810234E-5</v>
      </c>
    </row>
    <row r="26" spans="1:26" x14ac:dyDescent="0.2">
      <c r="A26" s="21" t="s">
        <v>0</v>
      </c>
      <c r="B26" s="5" t="s">
        <v>8</v>
      </c>
      <c r="C26" s="20"/>
      <c r="D26" s="16"/>
      <c r="E26" s="17"/>
      <c r="F26" s="17"/>
      <c r="G26" s="17"/>
      <c r="H26" s="17"/>
      <c r="I26" s="17"/>
      <c r="J26" s="4">
        <v>0.1302593414653854</v>
      </c>
      <c r="K26" s="4">
        <v>0.14161702370651116</v>
      </c>
      <c r="L26" s="4">
        <v>0.16553866172181159</v>
      </c>
      <c r="M26" s="4">
        <v>0.10134501674284818</v>
      </c>
      <c r="N26" s="8">
        <v>0.16499876976013184</v>
      </c>
      <c r="O26" s="8">
        <v>5.6860111653804779E-2</v>
      </c>
      <c r="P26" s="8">
        <v>0.36944970488548279</v>
      </c>
      <c r="Q26" s="8">
        <v>1.6440227045677602E-4</v>
      </c>
      <c r="R26" s="8">
        <v>0.18134582042694092</v>
      </c>
      <c r="S26" s="8">
        <v>7.8211014624685049E-4</v>
      </c>
      <c r="T26" s="4">
        <v>4.0265289135277271E-4</v>
      </c>
      <c r="U26" s="4">
        <v>1.8989207223057747E-2</v>
      </c>
      <c r="V26" s="4">
        <v>0.48158839344978333</v>
      </c>
      <c r="W26" s="4">
        <v>0.42952132225036621</v>
      </c>
      <c r="X26" s="4">
        <v>1.9943060353398323E-2</v>
      </c>
      <c r="Y26" s="4">
        <v>7.3603629134595394E-3</v>
      </c>
      <c r="Z26" s="4">
        <v>8.293355335808883E-9</v>
      </c>
    </row>
    <row r="27" spans="1:26" x14ac:dyDescent="0.2">
      <c r="A27" s="21"/>
      <c r="B27" s="5" t="s">
        <v>3</v>
      </c>
      <c r="C27" s="20"/>
      <c r="D27" s="16"/>
      <c r="E27" s="17"/>
      <c r="F27" s="17"/>
      <c r="G27" s="17"/>
      <c r="H27" s="17"/>
      <c r="I27" s="17"/>
      <c r="J27" s="4">
        <v>2.2435354536071681E-2</v>
      </c>
      <c r="K27" s="4">
        <v>2.2644369962457271E-2</v>
      </c>
      <c r="L27" s="4">
        <v>2.4618060024907323E-2</v>
      </c>
      <c r="M27" s="4">
        <v>2.1021947973740036E-2</v>
      </c>
      <c r="N27" s="8">
        <v>6.7754447460174561E-2</v>
      </c>
      <c r="O27" s="8">
        <v>5.1091600209474564E-2</v>
      </c>
      <c r="P27" s="8">
        <v>4.6136695891618729E-2</v>
      </c>
      <c r="Q27" s="8">
        <v>7.8577414155006409E-2</v>
      </c>
      <c r="R27" s="8">
        <v>0.25877824425697327</v>
      </c>
      <c r="S27" s="8">
        <v>2.2941711358726025E-3</v>
      </c>
      <c r="T27" s="4">
        <v>4.2269728146493435E-3</v>
      </c>
      <c r="U27" s="4">
        <v>5.4388262331485748E-2</v>
      </c>
      <c r="V27" s="4">
        <v>0.15148252248764038</v>
      </c>
      <c r="W27" s="4">
        <v>4.1168402880430222E-2</v>
      </c>
      <c r="X27" s="4">
        <v>2.5563297793269157E-2</v>
      </c>
      <c r="Y27" s="4">
        <v>0.36391255259513855</v>
      </c>
      <c r="Z27" s="4">
        <v>1.9788287580013275E-2</v>
      </c>
    </row>
    <row r="28" spans="1:26" x14ac:dyDescent="0.2">
      <c r="A28" s="21"/>
      <c r="B28" s="5" t="s">
        <v>5</v>
      </c>
      <c r="C28" s="20"/>
      <c r="D28" s="16"/>
      <c r="E28" s="17"/>
      <c r="F28" s="17"/>
      <c r="G28" s="17"/>
      <c r="H28" s="17"/>
      <c r="I28" s="17"/>
      <c r="J28" s="4">
        <v>7.160948621239728E-2</v>
      </c>
      <c r="K28" s="4">
        <v>7.9975038149169286E-2</v>
      </c>
      <c r="L28" s="4">
        <v>9.3898392018289978E-2</v>
      </c>
      <c r="M28" s="4">
        <v>6.0182326393153553E-2</v>
      </c>
      <c r="N28" s="8">
        <v>7.2435803711414337E-2</v>
      </c>
      <c r="O28" s="8">
        <v>9.0128839015960693E-2</v>
      </c>
      <c r="P28" s="8">
        <v>0.19536146521568298</v>
      </c>
      <c r="Q28" s="8">
        <v>1.8562646582722664E-2</v>
      </c>
      <c r="R28" s="8">
        <v>0.14925494790077209</v>
      </c>
      <c r="S28" s="8">
        <v>1.2965081259608269E-3</v>
      </c>
      <c r="T28" s="4">
        <v>2.0459188148379326E-2</v>
      </c>
      <c r="U28" s="4">
        <v>1.4495117589831352E-2</v>
      </c>
      <c r="V28" s="4">
        <v>0.31314054131507874</v>
      </c>
      <c r="W28" s="4">
        <v>3.3734984695911407E-2</v>
      </c>
      <c r="X28" s="4">
        <v>1.7525075236335397E-3</v>
      </c>
      <c r="Y28" s="4">
        <v>1.4252777211368084E-2</v>
      </c>
      <c r="Z28" s="4">
        <v>6.298497510215384E-7</v>
      </c>
    </row>
    <row r="29" spans="1:26" x14ac:dyDescent="0.2">
      <c r="A29" s="21"/>
      <c r="B29" s="5" t="s">
        <v>4</v>
      </c>
      <c r="C29" s="20"/>
      <c r="D29" s="16"/>
      <c r="E29" s="17"/>
      <c r="F29" s="17"/>
      <c r="G29" s="17"/>
      <c r="H29" s="17"/>
      <c r="I29" s="17"/>
      <c r="J29" s="4">
        <v>3.3193490626186894E-3</v>
      </c>
      <c r="K29" s="4">
        <v>3.6865202697758228E-3</v>
      </c>
      <c r="L29" s="4">
        <v>4.4021000179285778E-3</v>
      </c>
      <c r="M29" s="4">
        <v>2.8822862270592984E-3</v>
      </c>
      <c r="N29" s="8">
        <v>5.6381337344646454E-3</v>
      </c>
      <c r="O29" s="8">
        <v>4.8254877328872681E-3</v>
      </c>
      <c r="P29" s="8">
        <v>7.2918171063065529E-3</v>
      </c>
      <c r="Q29" s="8">
        <v>6.859565619379282E-4</v>
      </c>
      <c r="R29" s="8">
        <v>1.0969393886625767E-2</v>
      </c>
      <c r="S29" s="8">
        <v>1.9188568955996743E-7</v>
      </c>
      <c r="T29" s="4">
        <v>7.8413253650069237E-3</v>
      </c>
      <c r="U29" s="4">
        <v>8.5154827684164047E-3</v>
      </c>
      <c r="V29" s="4">
        <v>6.5263956785202026E-2</v>
      </c>
      <c r="W29" s="4">
        <v>2.0428964868187904E-2</v>
      </c>
      <c r="X29" s="4">
        <v>9.0134497731924057E-3</v>
      </c>
      <c r="Y29" s="4">
        <v>2.7846215292811394E-2</v>
      </c>
      <c r="Z29" s="4">
        <v>7.1325659519061446E-4</v>
      </c>
    </row>
    <row r="30" spans="1:26" x14ac:dyDescent="0.2">
      <c r="A30" s="21"/>
      <c r="B30" s="5" t="s">
        <v>6</v>
      </c>
      <c r="C30" s="20"/>
      <c r="D30" s="16"/>
      <c r="E30" s="17"/>
      <c r="F30" s="17"/>
      <c r="G30" s="17"/>
      <c r="H30" s="17"/>
      <c r="I30" s="17"/>
      <c r="J30" s="4">
        <v>0.20081392055749078</v>
      </c>
      <c r="K30" s="4">
        <v>0.2086953185316594</v>
      </c>
      <c r="L30" s="4">
        <v>0.23421460805252875</v>
      </c>
      <c r="M30" s="4">
        <v>0.20034064350995268</v>
      </c>
      <c r="N30" s="8">
        <v>0.17568489909172058</v>
      </c>
      <c r="O30" s="8">
        <v>0.37476760149002075</v>
      </c>
      <c r="P30" s="8">
        <v>0.25882646441459656</v>
      </c>
      <c r="Q30" s="8">
        <v>1.1111616622656584E-3</v>
      </c>
      <c r="R30" s="8">
        <v>0.15972691774368286</v>
      </c>
      <c r="S30" s="8">
        <v>1.0997840581694618E-4</v>
      </c>
      <c r="T30" s="4">
        <v>1.9871311262249947E-2</v>
      </c>
      <c r="U30" s="4">
        <v>0.25090304017066956</v>
      </c>
      <c r="V30" s="4">
        <v>1.8099933862686157</v>
      </c>
      <c r="W30" s="4">
        <v>16.821830749511719</v>
      </c>
      <c r="X30" s="4">
        <v>4.9109209328889847E-2</v>
      </c>
      <c r="Y30" s="4">
        <v>1.9907917976379395</v>
      </c>
      <c r="Z30" s="4">
        <v>6.7463472078088671E-5</v>
      </c>
    </row>
    <row r="31" spans="1:26" x14ac:dyDescent="0.2">
      <c r="A31" s="21"/>
      <c r="B31" s="5" t="s">
        <v>7</v>
      </c>
      <c r="C31" s="20"/>
      <c r="D31" s="16"/>
      <c r="E31" s="17"/>
      <c r="F31" s="17"/>
      <c r="G31" s="17"/>
      <c r="H31" s="17"/>
      <c r="I31" s="17"/>
      <c r="J31" s="4">
        <v>0.13716886277609636</v>
      </c>
      <c r="K31" s="4">
        <v>0.13759058923721681</v>
      </c>
      <c r="L31" s="4">
        <v>0.14415144866900845</v>
      </c>
      <c r="M31" s="4">
        <v>0.12391863400899436</v>
      </c>
      <c r="N31" s="8">
        <v>3.9060194045305252E-2</v>
      </c>
      <c r="O31" s="8">
        <v>6.8622574210166931E-2</v>
      </c>
      <c r="P31" s="8">
        <v>1.1216624975204468</v>
      </c>
      <c r="Q31" s="8">
        <v>2.2222096100449562E-2</v>
      </c>
      <c r="R31" s="8">
        <v>0.25979641079902649</v>
      </c>
      <c r="S31" s="8">
        <v>2.7640117332339287E-3</v>
      </c>
      <c r="T31" s="4">
        <v>9.8710497841238976E-3</v>
      </c>
      <c r="U31" s="4">
        <v>2.5573171675205231E-2</v>
      </c>
      <c r="V31" s="4">
        <v>1.2662066221237183</v>
      </c>
      <c r="W31" s="4">
        <v>0.77660542726516724</v>
      </c>
      <c r="X31" s="4">
        <v>1.8836075440049171E-2</v>
      </c>
      <c r="Y31" s="4">
        <v>0.29008960723876953</v>
      </c>
      <c r="Z31" s="4">
        <v>0</v>
      </c>
    </row>
    <row r="32" spans="1:26" x14ac:dyDescent="0.2">
      <c r="A32" s="21" t="s">
        <v>28</v>
      </c>
      <c r="B32" s="4" t="s">
        <v>12</v>
      </c>
      <c r="C32" s="20"/>
      <c r="D32" s="16"/>
      <c r="E32" s="17"/>
      <c r="F32" s="17"/>
      <c r="G32" s="17"/>
      <c r="H32" s="17"/>
      <c r="I32" s="17"/>
      <c r="J32" s="4">
        <v>6.9641585582573176E-2</v>
      </c>
      <c r="K32" s="4">
        <v>9.5308984804953034E-2</v>
      </c>
      <c r="L32" s="4">
        <v>0.11361280975093041</v>
      </c>
      <c r="M32" s="4">
        <v>5.6993784484795293E-2</v>
      </c>
      <c r="N32" s="8">
        <v>1.868162490427494E-2</v>
      </c>
      <c r="O32" s="8">
        <v>4.394944291561842E-3</v>
      </c>
      <c r="P32" s="8">
        <v>5.3686276078224182E-4</v>
      </c>
      <c r="Q32" s="8">
        <v>9.1414168477058411E-2</v>
      </c>
      <c r="R32" s="8">
        <v>1.2172703236501548E-6</v>
      </c>
      <c r="S32" s="8">
        <v>0.12229102104902267</v>
      </c>
      <c r="T32" s="4">
        <v>1.1275383876636624E-3</v>
      </c>
      <c r="U32" s="4">
        <v>2.8221588581800461E-3</v>
      </c>
      <c r="V32" s="4">
        <v>6.9937510415911674E-3</v>
      </c>
      <c r="W32" s="4">
        <v>1.5284340406651609E-5</v>
      </c>
      <c r="X32" s="4">
        <v>0</v>
      </c>
      <c r="Y32" s="4">
        <v>0</v>
      </c>
      <c r="Z32" s="4">
        <v>6.0749739408493042E-2</v>
      </c>
    </row>
    <row r="33" spans="1:26" x14ac:dyDescent="0.2">
      <c r="A33" s="21"/>
      <c r="B33" s="4" t="s">
        <v>25</v>
      </c>
      <c r="C33" s="20"/>
      <c r="D33" s="16"/>
      <c r="E33" s="17"/>
      <c r="F33" s="17"/>
      <c r="G33" s="17"/>
      <c r="H33" s="17"/>
      <c r="I33" s="17"/>
      <c r="J33" s="4">
        <v>3.9080709138865515E-2</v>
      </c>
      <c r="K33" s="4">
        <v>3.9572904490360016E-2</v>
      </c>
      <c r="L33" s="4">
        <v>4.4178279841311417E-2</v>
      </c>
      <c r="M33" s="4">
        <v>3.6001644820055065E-2</v>
      </c>
      <c r="N33" s="8">
        <v>7.1696015074849129E-3</v>
      </c>
      <c r="O33" s="8">
        <v>1.07495894189924E-3</v>
      </c>
      <c r="P33" s="8">
        <v>7.5168944022152573E-5</v>
      </c>
      <c r="Q33" s="8">
        <v>7.1668803691864014E-2</v>
      </c>
      <c r="R33" s="8">
        <v>3.5371197100175777E-6</v>
      </c>
      <c r="S33" s="8">
        <v>0.13435271382331848</v>
      </c>
      <c r="T33" s="4">
        <v>8.2413971424102783E-2</v>
      </c>
      <c r="U33" s="4">
        <v>6.0317860916256905E-3</v>
      </c>
      <c r="V33" s="4">
        <v>2.832332975231111E-4</v>
      </c>
      <c r="W33" s="4">
        <v>6.917355494806543E-5</v>
      </c>
      <c r="X33" s="4">
        <v>2.4202051572501659E-3</v>
      </c>
      <c r="Y33" s="4">
        <v>7.2659626603126526E-3</v>
      </c>
      <c r="Z33" s="4">
        <v>5.530485138297081E-2</v>
      </c>
    </row>
    <row r="34" spans="1:26" x14ac:dyDescent="0.2">
      <c r="A34" s="21"/>
      <c r="B34" s="4" t="s">
        <v>15</v>
      </c>
      <c r="C34" s="20"/>
      <c r="D34" s="16"/>
      <c r="E34" s="17"/>
      <c r="F34" s="17"/>
      <c r="G34" s="17"/>
      <c r="H34" s="17"/>
      <c r="I34" s="17"/>
      <c r="J34" s="4">
        <v>2.3208739498089812E-2</v>
      </c>
      <c r="K34" s="4">
        <v>2.3883283966634104E-2</v>
      </c>
      <c r="L34" s="4">
        <v>2.4746023592373319E-2</v>
      </c>
      <c r="M34" s="4">
        <v>1.987928710822728E-2</v>
      </c>
      <c r="N34" s="8">
        <v>5.5335864424705505E-2</v>
      </c>
      <c r="O34" s="8">
        <v>7.2417099727317691E-4</v>
      </c>
      <c r="P34" s="8">
        <v>4.0597436018288136E-3</v>
      </c>
      <c r="Q34" s="8">
        <v>0.1340482085943222</v>
      </c>
      <c r="R34" s="8">
        <v>1.7083093989640474E-3</v>
      </c>
      <c r="S34" s="8">
        <v>0.53452688455581665</v>
      </c>
      <c r="T34" s="4">
        <v>1.026667594909668</v>
      </c>
      <c r="U34" s="4">
        <v>1.1294292053207755E-3</v>
      </c>
      <c r="V34" s="4">
        <v>4.9106739461421967E-3</v>
      </c>
      <c r="W34" s="4">
        <v>1.1732982471585274E-2</v>
      </c>
      <c r="X34" s="4">
        <v>2.7092864911537617E-6</v>
      </c>
      <c r="Y34" s="4">
        <v>8.1338448580936529E-6</v>
      </c>
      <c r="Z34" s="4">
        <v>0.16940373182296753</v>
      </c>
    </row>
    <row r="35" spans="1:26" x14ac:dyDescent="0.2">
      <c r="A35" s="21" t="s">
        <v>9</v>
      </c>
      <c r="B35" s="5" t="s">
        <v>3</v>
      </c>
      <c r="C35" s="20"/>
      <c r="D35" s="16"/>
      <c r="E35" s="17"/>
      <c r="F35" s="17"/>
      <c r="G35" s="17"/>
      <c r="H35" s="17"/>
      <c r="I35" s="17"/>
      <c r="J35" s="4">
        <v>1.1054604916352316E-2</v>
      </c>
      <c r="K35" s="4">
        <v>1.1458953616696759E-2</v>
      </c>
      <c r="L35" s="4">
        <v>1.2811046401528772E-2</v>
      </c>
      <c r="M35" s="4">
        <v>1.035129048316543E-2</v>
      </c>
      <c r="N35" s="8">
        <v>3.3394895493984222E-2</v>
      </c>
      <c r="O35" s="8">
        <v>1.786881685256958E-2</v>
      </c>
      <c r="P35" s="8">
        <v>1.9655287265777588E-2</v>
      </c>
      <c r="Q35" s="8">
        <v>3.5454265773296356E-2</v>
      </c>
      <c r="R35" s="8">
        <v>0.1874023973941803</v>
      </c>
      <c r="S35" s="8">
        <v>1.9201799295842648E-3</v>
      </c>
      <c r="T35" s="4">
        <v>2.2714836813975126E-4</v>
      </c>
      <c r="U35" s="4">
        <v>3.1962264329195023E-2</v>
      </c>
      <c r="V35" s="4">
        <v>6.8157657980918884E-2</v>
      </c>
      <c r="W35" s="4">
        <v>1.7439046874642372E-2</v>
      </c>
      <c r="X35" s="4">
        <v>1.5325660817325115E-2</v>
      </c>
      <c r="Y35" s="4">
        <v>0.25842788815498352</v>
      </c>
      <c r="Z35" s="4">
        <v>1.7696136608719826E-2</v>
      </c>
    </row>
    <row r="36" spans="1:26" x14ac:dyDescent="0.2">
      <c r="A36" s="21"/>
      <c r="B36" s="5" t="s">
        <v>4</v>
      </c>
      <c r="C36" s="20"/>
      <c r="D36" s="16"/>
      <c r="E36" s="17"/>
      <c r="F36" s="17"/>
      <c r="G36" s="17"/>
      <c r="H36" s="17"/>
      <c r="I36" s="17"/>
      <c r="J36" s="4">
        <v>2.344359499858082E-2</v>
      </c>
      <c r="K36" s="4">
        <v>2.6092609812752663E-2</v>
      </c>
      <c r="L36" s="4">
        <v>3.1306760105102069E-2</v>
      </c>
      <c r="M36" s="4">
        <v>2.0114492662173546E-2</v>
      </c>
      <c r="N36" s="8">
        <v>6.0018856078386307E-2</v>
      </c>
      <c r="O36" s="8">
        <v>4.0901828557252884E-2</v>
      </c>
      <c r="P36" s="8">
        <v>2.6481762528419495E-2</v>
      </c>
      <c r="Q36" s="8">
        <v>4.980672150850296E-3</v>
      </c>
      <c r="R36" s="8">
        <v>6.3441991806030273E-2</v>
      </c>
      <c r="S36" s="8">
        <v>6.7653809310286306E-6</v>
      </c>
      <c r="T36" s="4">
        <v>3.3001184463500977E-2</v>
      </c>
      <c r="U36" s="4">
        <v>1.3312697410583496E-2</v>
      </c>
      <c r="V36" s="4">
        <v>0.22304542362689972</v>
      </c>
      <c r="W36" s="4">
        <v>3.8240138441324234E-2</v>
      </c>
      <c r="X36" s="4">
        <v>1.5305153094232082E-2</v>
      </c>
      <c r="Y36" s="4">
        <v>4.7678790986537933E-2</v>
      </c>
      <c r="Z36" s="4">
        <v>1.2809970648959279E-3</v>
      </c>
    </row>
    <row r="37" spans="1:26" x14ac:dyDescent="0.2">
      <c r="A37" s="21"/>
      <c r="B37" s="5" t="s">
        <v>6</v>
      </c>
      <c r="C37" s="20"/>
      <c r="D37" s="16"/>
      <c r="E37" s="17"/>
      <c r="F37" s="17"/>
      <c r="G37" s="17"/>
      <c r="H37" s="17"/>
      <c r="I37" s="17"/>
      <c r="J37" s="4">
        <v>6.439244916857424E-4</v>
      </c>
      <c r="K37" s="4">
        <v>8.3833450819295445E-4</v>
      </c>
      <c r="L37" s="4">
        <v>1.1695699385086992E-3</v>
      </c>
      <c r="M37" s="4">
        <v>6.3915346900763833E-4</v>
      </c>
      <c r="N37" s="8">
        <v>1.3086049584671855E-3</v>
      </c>
      <c r="O37" s="8">
        <v>1.4712158590555191E-3</v>
      </c>
      <c r="P37" s="8">
        <v>3.3916643587872386E-4</v>
      </c>
      <c r="Q37" s="8">
        <v>4.0889408410293981E-5</v>
      </c>
      <c r="R37" s="8">
        <v>1.0914509184658527E-3</v>
      </c>
      <c r="S37" s="8">
        <v>1.0667874903447228E-6</v>
      </c>
      <c r="T37" s="4">
        <v>6.3719623722136021E-4</v>
      </c>
      <c r="U37" s="4">
        <v>8.0730824265629053E-5</v>
      </c>
      <c r="V37" s="4">
        <v>4.7790044918656349E-3</v>
      </c>
      <c r="W37" s="4">
        <v>4.5795280486345291E-2</v>
      </c>
      <c r="X37" s="4">
        <v>5.2432087250053883E-3</v>
      </c>
      <c r="Y37" s="4">
        <v>6.4836270175874233E-3</v>
      </c>
      <c r="Z37" s="4">
        <v>1.9751287538838369E-7</v>
      </c>
    </row>
    <row r="38" spans="1:26" x14ac:dyDescent="0.2">
      <c r="A38" s="21" t="s">
        <v>29</v>
      </c>
      <c r="B38" s="4" t="s">
        <v>19</v>
      </c>
      <c r="C38" s="20"/>
      <c r="D38" s="16"/>
      <c r="E38" s="17"/>
      <c r="F38" s="17"/>
      <c r="G38" s="17"/>
      <c r="H38" s="17"/>
      <c r="I38" s="17"/>
      <c r="J38" s="4">
        <v>2.6146201919107631E-2</v>
      </c>
      <c r="K38" s="4">
        <v>2.6312158296999098E-2</v>
      </c>
      <c r="L38" s="4">
        <v>2.5677271856510368E-2</v>
      </c>
      <c r="M38" s="4">
        <v>2.4266236696932245E-2</v>
      </c>
      <c r="N38" s="8">
        <v>5.6289248168468475E-2</v>
      </c>
      <c r="O38" s="8">
        <v>9.440956637263298E-3</v>
      </c>
      <c r="P38" s="8">
        <v>6.5156817436218262E-3</v>
      </c>
      <c r="Q38" s="8">
        <v>4.4709149748086929E-2</v>
      </c>
      <c r="R38" s="8">
        <v>2.3972566705197096E-3</v>
      </c>
      <c r="S38" s="8">
        <v>0.18470790982246399</v>
      </c>
      <c r="T38" s="4">
        <v>4.3266855180263519E-2</v>
      </c>
      <c r="U38" s="4">
        <v>1.2413540855050087E-2</v>
      </c>
      <c r="V38" s="4">
        <v>2.5945011526346207E-2</v>
      </c>
      <c r="W38" s="4">
        <v>3.1957498285919428E-3</v>
      </c>
      <c r="X38" s="4">
        <v>2.0796005264855921E-4</v>
      </c>
      <c r="Y38" s="4">
        <v>0</v>
      </c>
      <c r="Z38" s="4">
        <v>1.2072745012119412E-3</v>
      </c>
    </row>
    <row r="39" spans="1:26" x14ac:dyDescent="0.2">
      <c r="A39" s="21"/>
      <c r="B39" s="4" t="s">
        <v>21</v>
      </c>
      <c r="C39" s="20"/>
      <c r="D39" s="16"/>
      <c r="E39" s="17"/>
      <c r="F39" s="17"/>
      <c r="G39" s="17"/>
      <c r="H39" s="17"/>
      <c r="I39" s="17"/>
      <c r="J39" s="4">
        <v>2.2869750228461345E-2</v>
      </c>
      <c r="K39" s="4">
        <v>2.4831547984619472E-2</v>
      </c>
      <c r="L39" s="4">
        <v>3.143631985884867E-2</v>
      </c>
      <c r="M39" s="4">
        <v>1.6459991272641295E-2</v>
      </c>
      <c r="N39" s="8">
        <v>3.4442484378814697E-2</v>
      </c>
      <c r="O39" s="8">
        <v>5.9426161460578442E-3</v>
      </c>
      <c r="P39" s="8">
        <v>3.2051238231360912E-3</v>
      </c>
      <c r="Q39" s="8">
        <v>3.7052135914564133E-2</v>
      </c>
      <c r="R39" s="8">
        <v>4.1108037112280726E-4</v>
      </c>
      <c r="S39" s="8">
        <v>8.2246974110603333E-2</v>
      </c>
      <c r="T39" s="4">
        <v>5.5363111197948456E-2</v>
      </c>
      <c r="U39" s="4">
        <v>1.3290118426084518E-2</v>
      </c>
      <c r="V39" s="4">
        <v>7.7659514499828219E-4</v>
      </c>
      <c r="W39" s="4">
        <v>3.3277116715908051E-2</v>
      </c>
      <c r="X39" s="4">
        <v>9.3726030172547325E-6</v>
      </c>
      <c r="Y39" s="4">
        <v>0</v>
      </c>
      <c r="Z39" s="4">
        <v>5.253109335899353E-2</v>
      </c>
    </row>
    <row r="40" spans="1:26" x14ac:dyDescent="0.2">
      <c r="A40" s="21"/>
      <c r="B40" s="4" t="s">
        <v>13</v>
      </c>
      <c r="C40" s="20"/>
      <c r="D40" s="16"/>
      <c r="E40" s="17"/>
      <c r="F40" s="17"/>
      <c r="G40" s="17"/>
      <c r="H40" s="17"/>
      <c r="I40" s="17"/>
      <c r="J40" s="4">
        <v>2.4305007281523728E-2</v>
      </c>
      <c r="K40" s="4">
        <v>2.4330399401186278E-2</v>
      </c>
      <c r="L40" s="4">
        <v>3.006386832254514E-2</v>
      </c>
      <c r="M40" s="4">
        <v>1.292675273615319E-2</v>
      </c>
      <c r="N40" s="8">
        <v>2.1860361099243164E-2</v>
      </c>
      <c r="O40" s="8">
        <v>2.8185143601149321E-3</v>
      </c>
      <c r="P40" s="8">
        <v>7.3366006836295128E-4</v>
      </c>
      <c r="Q40" s="8">
        <v>2.1311737596988678E-2</v>
      </c>
      <c r="R40" s="8">
        <v>1.5014401287771761E-4</v>
      </c>
      <c r="S40" s="8">
        <v>3.2693944871425629E-2</v>
      </c>
      <c r="T40" s="4">
        <v>0.11694935709238052</v>
      </c>
      <c r="U40" s="4">
        <v>1.4078948879614472E-3</v>
      </c>
      <c r="V40" s="4">
        <v>1.2840727576985955E-3</v>
      </c>
      <c r="W40" s="4">
        <v>7.047977764159441E-3</v>
      </c>
      <c r="X40" s="4">
        <v>1.3725158396482584E-6</v>
      </c>
      <c r="Y40" s="4">
        <v>0</v>
      </c>
      <c r="Z40" s="4">
        <v>1.3253469951450825E-2</v>
      </c>
    </row>
    <row r="41" spans="1:26" x14ac:dyDescent="0.2">
      <c r="A41" s="21"/>
      <c r="B41" s="4" t="s">
        <v>14</v>
      </c>
      <c r="C41" s="20"/>
      <c r="D41" s="16"/>
      <c r="E41" s="17"/>
      <c r="F41" s="17"/>
      <c r="G41" s="17"/>
      <c r="H41" s="17"/>
      <c r="I41" s="17"/>
      <c r="J41" s="4">
        <v>0.17309624539503599</v>
      </c>
      <c r="K41" s="4">
        <v>0.16951896766843191</v>
      </c>
      <c r="L41" s="4">
        <v>0.17313205964088182</v>
      </c>
      <c r="M41" s="4">
        <v>0.13750095305065849</v>
      </c>
      <c r="N41" s="8">
        <v>0.23123915493488312</v>
      </c>
      <c r="O41" s="8">
        <v>1.0495579801499844E-2</v>
      </c>
      <c r="P41" s="8">
        <v>5.8256825432181358E-3</v>
      </c>
      <c r="Q41" s="8">
        <v>4.7542668879032135E-2</v>
      </c>
      <c r="R41" s="8">
        <v>4.4190306216478348E-3</v>
      </c>
      <c r="S41" s="8">
        <v>0.20402331650257111</v>
      </c>
      <c r="T41" s="4">
        <v>2.3147385120391846</v>
      </c>
      <c r="U41" s="4">
        <v>9.3800006434321404E-3</v>
      </c>
      <c r="V41" s="4">
        <v>1.7288388684391975E-2</v>
      </c>
      <c r="W41" s="4">
        <v>3.9272159337997437E-2</v>
      </c>
      <c r="X41" s="4">
        <v>1.562275315336592E-6</v>
      </c>
      <c r="Y41" s="4">
        <v>0</v>
      </c>
      <c r="Z41" s="4">
        <v>0.26088067889213562</v>
      </c>
    </row>
    <row r="42" spans="1:26" ht="15.75" x14ac:dyDescent="0.2">
      <c r="A42" s="6" t="s">
        <v>16</v>
      </c>
      <c r="B42" s="4" t="s">
        <v>3</v>
      </c>
      <c r="C42" s="9"/>
      <c r="D42" s="16"/>
      <c r="E42" s="17"/>
      <c r="F42" s="17"/>
      <c r="G42" s="17"/>
      <c r="H42" s="17"/>
      <c r="I42" s="17"/>
      <c r="J42" s="4">
        <v>3.5073711869161035E-2</v>
      </c>
      <c r="K42" s="4">
        <v>3.3791457375021393E-2</v>
      </c>
      <c r="L42" s="4">
        <v>3.4917918213341309E-2</v>
      </c>
      <c r="M42" s="4">
        <v>3.2950656824221561E-2</v>
      </c>
      <c r="N42" s="8">
        <v>0.11327436566352844</v>
      </c>
      <c r="O42" s="8">
        <v>9.8398908972740173E-2</v>
      </c>
      <c r="P42" s="8">
        <v>4.7683708369731903E-2</v>
      </c>
      <c r="Q42" s="8">
        <v>0.21391808986663818</v>
      </c>
      <c r="R42" s="8">
        <v>1.0543274693191051E-2</v>
      </c>
      <c r="S42" s="8">
        <v>1.2709823846817017</v>
      </c>
      <c r="T42" s="4">
        <v>2.5774514675140381</v>
      </c>
      <c r="U42" s="4">
        <v>0.18358759582042694</v>
      </c>
      <c r="V42" s="4">
        <v>2.975892648100853E-2</v>
      </c>
      <c r="W42" s="4">
        <v>9.036882221698761E-2</v>
      </c>
      <c r="X42" s="4">
        <v>2.4318885989487171E-3</v>
      </c>
      <c r="Y42" s="4">
        <v>0</v>
      </c>
      <c r="Z42" s="4">
        <v>0.25148317217826843</v>
      </c>
    </row>
    <row r="43" spans="1:26" ht="15.75" x14ac:dyDescent="0.2">
      <c r="A43" s="6" t="s">
        <v>17</v>
      </c>
      <c r="B43" s="4" t="s">
        <v>3</v>
      </c>
      <c r="C43" s="9"/>
      <c r="D43" s="16"/>
      <c r="E43" s="17"/>
      <c r="F43" s="17"/>
      <c r="G43" s="17"/>
      <c r="H43" s="17"/>
      <c r="I43" s="17"/>
      <c r="J43" s="4">
        <v>2.4152803375529284</v>
      </c>
      <c r="K43" s="4">
        <v>2.2673993481063621</v>
      </c>
      <c r="L43" s="4">
        <v>2.2594749151206392</v>
      </c>
      <c r="M43" s="4">
        <v>2.2565743975705503</v>
      </c>
      <c r="N43" s="8">
        <v>2.0047736167907715</v>
      </c>
      <c r="O43" s="8">
        <v>6.7523636817932129</v>
      </c>
      <c r="P43" s="8">
        <v>29.299650192260742</v>
      </c>
      <c r="Q43" s="8">
        <v>4.4517951011657715</v>
      </c>
      <c r="R43" s="8">
        <v>16.940855026245117</v>
      </c>
      <c r="S43" s="8">
        <v>0.18458032608032227</v>
      </c>
      <c r="T43" s="4">
        <v>7.510591983795166</v>
      </c>
      <c r="U43" s="4">
        <v>2.0550925731658936</v>
      </c>
      <c r="V43" s="4">
        <v>16.058874130249023</v>
      </c>
      <c r="W43" s="4">
        <v>1.6587246656417847</v>
      </c>
      <c r="X43" s="4">
        <v>1.7340537309646606</v>
      </c>
      <c r="Y43" s="4">
        <v>0.63043105602264404</v>
      </c>
      <c r="Z43" s="4">
        <v>3.0079965591430664</v>
      </c>
    </row>
    <row r="44" spans="1:26" ht="15.75" x14ac:dyDescent="0.2">
      <c r="A44" s="6" t="s">
        <v>30</v>
      </c>
      <c r="B44" s="4" t="s">
        <v>3</v>
      </c>
      <c r="C44" s="9"/>
      <c r="D44" s="16"/>
      <c r="E44" s="17"/>
      <c r="F44" s="17"/>
      <c r="G44" s="17"/>
      <c r="H44" s="17"/>
      <c r="I44" s="17"/>
      <c r="J44" s="4">
        <v>1.1933662385953721</v>
      </c>
      <c r="K44" s="4">
        <v>1.072452933438331</v>
      </c>
      <c r="L44" s="4">
        <v>1.0030704990765593</v>
      </c>
      <c r="M44" s="4">
        <v>1.1148393486382275</v>
      </c>
      <c r="N44" s="8">
        <v>0.89822953939437866</v>
      </c>
      <c r="O44" s="8">
        <v>3.0496270656585693</v>
      </c>
      <c r="P44" s="8">
        <v>3.2599232196807861</v>
      </c>
      <c r="Q44" s="8">
        <v>4.80938720703125</v>
      </c>
      <c r="R44" s="8">
        <v>3.3432071208953857</v>
      </c>
      <c r="S44" s="8">
        <v>2.7182481288909912</v>
      </c>
      <c r="T44" s="4">
        <v>3.518211841583252</v>
      </c>
      <c r="U44" s="4">
        <v>2.985184907913208</v>
      </c>
      <c r="V44" s="4">
        <v>0.23466622829437256</v>
      </c>
      <c r="W44" s="4">
        <v>1.0050013065338135</v>
      </c>
      <c r="X44" s="4">
        <v>1.0755538940429688</v>
      </c>
      <c r="Y44" s="4">
        <v>1.1204680195078254E-3</v>
      </c>
      <c r="Z44" s="4">
        <v>4.111579418182373</v>
      </c>
    </row>
    <row r="45" spans="1:26" ht="15.75" x14ac:dyDescent="0.2">
      <c r="A45" s="15" t="s">
        <v>62</v>
      </c>
      <c r="J45" s="11">
        <f t="shared" ref="J45:M45" si="0">SUM(J3:J44)</f>
        <v>17.864952533609944</v>
      </c>
      <c r="K45" s="11">
        <f t="shared" si="0"/>
        <v>19.067437169979716</v>
      </c>
      <c r="L45" s="11">
        <f t="shared" si="0"/>
        <v>21.850787752804557</v>
      </c>
      <c r="M45" s="11">
        <f t="shared" si="0"/>
        <v>16.228523096113896</v>
      </c>
      <c r="N45" s="11">
        <f>SUM(N3:N44)</f>
        <v>14.432090985168543</v>
      </c>
      <c r="O45" s="11">
        <f t="shared" ref="O45:U45" si="1">SUM(O3:O44)</f>
        <v>13.809066404018949</v>
      </c>
      <c r="P45" s="11">
        <f t="shared" si="1"/>
        <v>38.95806659659695</v>
      </c>
      <c r="Q45" s="11">
        <f t="shared" si="1"/>
        <v>27.559600392252833</v>
      </c>
      <c r="R45" s="11">
        <f t="shared" si="1"/>
        <v>22.87619502057521</v>
      </c>
      <c r="S45" s="11">
        <f t="shared" si="1"/>
        <v>9.8981175550008373</v>
      </c>
      <c r="T45" s="11">
        <f t="shared" si="1"/>
        <v>31.135156371049597</v>
      </c>
      <c r="U45" s="11">
        <f t="shared" si="1"/>
        <v>7.049785898857408</v>
      </c>
      <c r="V45" s="11">
        <f>SUM(V3:V44)</f>
        <v>38.190143902536647</v>
      </c>
      <c r="W45" s="11">
        <f>SUM(W3:W44)</f>
        <v>21.735249821465914</v>
      </c>
      <c r="X45" s="11">
        <f>SUM(X3:X44)</f>
        <v>4.6697064925022822</v>
      </c>
      <c r="Y45" s="11">
        <f>SUM(Y3:Y44)</f>
        <v>19.922895074106691</v>
      </c>
      <c r="Z45" s="11">
        <f>SUM(Z3:Z44)</f>
        <v>20.936247438291929</v>
      </c>
    </row>
  </sheetData>
  <mergeCells count="28">
    <mergeCell ref="A20:A22"/>
    <mergeCell ref="C20:C22"/>
    <mergeCell ref="A35:A37"/>
    <mergeCell ref="C35:C37"/>
    <mergeCell ref="A38:A41"/>
    <mergeCell ref="C38:C41"/>
    <mergeCell ref="A23:A25"/>
    <mergeCell ref="C23:C25"/>
    <mergeCell ref="A26:A31"/>
    <mergeCell ref="C26:C31"/>
    <mergeCell ref="A32:A34"/>
    <mergeCell ref="C32:C34"/>
    <mergeCell ref="T1:Z1"/>
    <mergeCell ref="A11:A16"/>
    <mergeCell ref="C11:C16"/>
    <mergeCell ref="A17:A19"/>
    <mergeCell ref="C17:C19"/>
    <mergeCell ref="N1:S1"/>
    <mergeCell ref="A3:A7"/>
    <mergeCell ref="C3:C7"/>
    <mergeCell ref="A8:A10"/>
    <mergeCell ref="C8:C10"/>
    <mergeCell ref="A1:A2"/>
    <mergeCell ref="B1:B2"/>
    <mergeCell ref="C1:C2"/>
    <mergeCell ref="D1:E1"/>
    <mergeCell ref="F1:I1"/>
    <mergeCell ref="J1:M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Quantity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</cp:lastModifiedBy>
  <dcterms:created xsi:type="dcterms:W3CDTF">2015-06-05T18:19:34Z</dcterms:created>
  <dcterms:modified xsi:type="dcterms:W3CDTF">2020-04-28T05:30:58Z</dcterms:modified>
</cp:coreProperties>
</file>