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B9EA9180-D3B0-4D76-A991-7808A9FFDC37}" xr6:coauthVersionLast="47" xr6:coauthVersionMax="47" xr10:uidLastSave="{00000000-0000-0000-0000-000000000000}"/>
  <bookViews>
    <workbookView xWindow="780" yWindow="780" windowWidth="21600" windowHeight="13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0" i="1" l="1"/>
  <c r="Y16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3" i="1"/>
  <c r="Y3" i="1"/>
  <c r="X3" i="1"/>
  <c r="W3" i="1"/>
</calcChain>
</file>

<file path=xl/sharedStrings.xml><?xml version="1.0" encoding="utf-8"?>
<sst xmlns="http://schemas.openxmlformats.org/spreadsheetml/2006/main" count="199" uniqueCount="184">
  <si>
    <t>basin</t>
  </si>
  <si>
    <t>basinname</t>
  </si>
  <si>
    <t>Tana</t>
  </si>
  <si>
    <t>Torne/Tornealven</t>
  </si>
  <si>
    <t>Amur</t>
  </si>
  <si>
    <t>Salween</t>
  </si>
  <si>
    <t>Lake Turkana</t>
  </si>
  <si>
    <t>Ca/Song-Koi</t>
  </si>
  <si>
    <t>Benito/Ntem</t>
  </si>
  <si>
    <t>Mira</t>
  </si>
  <si>
    <t>Utamboni</t>
  </si>
  <si>
    <t>Mekong</t>
  </si>
  <si>
    <t>Hondo</t>
  </si>
  <si>
    <t>Amazon</t>
  </si>
  <si>
    <t>Juba-Shibeli</t>
  </si>
  <si>
    <t>Oder/Odar</t>
  </si>
  <si>
    <t>Ogooue</t>
  </si>
  <si>
    <t>Niger</t>
  </si>
  <si>
    <t>Lake Natron</t>
  </si>
  <si>
    <t>Vistula/Wista</t>
  </si>
  <si>
    <t>Nyanga</t>
  </si>
  <si>
    <t>Tumbes</t>
  </si>
  <si>
    <t>Galana</t>
  </si>
  <si>
    <t>Senegal</t>
  </si>
  <si>
    <t>Baraka</t>
  </si>
  <si>
    <t>Pangani</t>
  </si>
  <si>
    <t>Chira</t>
  </si>
  <si>
    <t>Dnieper</t>
  </si>
  <si>
    <t>Chiloango</t>
  </si>
  <si>
    <t>Congo/Zaire</t>
  </si>
  <si>
    <t>Grijalva</t>
  </si>
  <si>
    <t>Tjeroaka-Wanggoe</t>
  </si>
  <si>
    <t>Ruvuma</t>
  </si>
  <si>
    <t>Gash</t>
  </si>
  <si>
    <t>Motaqua</t>
  </si>
  <si>
    <t>Nile</t>
  </si>
  <si>
    <t>Ob</t>
  </si>
  <si>
    <t>Lempa</t>
  </si>
  <si>
    <t>Coco/Segovia</t>
  </si>
  <si>
    <t>Volta</t>
  </si>
  <si>
    <t>Kunene</t>
  </si>
  <si>
    <t>Lake Chad</t>
  </si>
  <si>
    <t>Cuvelai/Etosha</t>
  </si>
  <si>
    <t>Zambezi</t>
  </si>
  <si>
    <t>Lake Titicaca-Poopo System and Cancoso basin</t>
  </si>
  <si>
    <t>La Plata</t>
  </si>
  <si>
    <t>Okavango</t>
  </si>
  <si>
    <t>Sabi</t>
  </si>
  <si>
    <t>Goascoran</t>
  </si>
  <si>
    <t>Gambia</t>
  </si>
  <si>
    <t>Limpopo</t>
  </si>
  <si>
    <t>Incomati</t>
  </si>
  <si>
    <t>Maputo-Umbeluzi</t>
  </si>
  <si>
    <t>Orange</t>
  </si>
  <si>
    <t>Meuse</t>
  </si>
  <si>
    <t>Uruguay</t>
  </si>
  <si>
    <t>Corubal-Geba</t>
  </si>
  <si>
    <t>Rhine</t>
  </si>
  <si>
    <t>Puelo</t>
  </si>
  <si>
    <t>Yelcho</t>
  </si>
  <si>
    <t>Palena</t>
  </si>
  <si>
    <t>San Juan</t>
  </si>
  <si>
    <t>Chubut</t>
  </si>
  <si>
    <t>Pascua</t>
  </si>
  <si>
    <t>Tuloma</t>
  </si>
  <si>
    <t>Gallegos/Chico</t>
  </si>
  <si>
    <t>Carmen Silva/Chico</t>
  </si>
  <si>
    <t>Rio Grande (South America)</t>
  </si>
  <si>
    <t>Komoe</t>
  </si>
  <si>
    <t>Great Scarcies-Little Scarcies</t>
  </si>
  <si>
    <t>Oral/Ural</t>
  </si>
  <si>
    <t>Oueme</t>
  </si>
  <si>
    <t>Catatumbo</t>
  </si>
  <si>
    <t>Moa</t>
  </si>
  <si>
    <t>Sassandra</t>
  </si>
  <si>
    <t>Jenisej/Yenisey</t>
  </si>
  <si>
    <t>St. Paul</t>
  </si>
  <si>
    <t>Cavally</t>
  </si>
  <si>
    <t>Yukon</t>
  </si>
  <si>
    <t>Orinoco</t>
  </si>
  <si>
    <t>Essequibo</t>
  </si>
  <si>
    <t>Mono</t>
  </si>
  <si>
    <t>Bia</t>
  </si>
  <si>
    <t>Cross</t>
  </si>
  <si>
    <t>Corantijn/Courantyne</t>
  </si>
  <si>
    <t>Maroni</t>
  </si>
  <si>
    <t>Sembakung-Sebuku</t>
  </si>
  <si>
    <t>Oiapoque/Oyupock</t>
  </si>
  <si>
    <t>Schelde</t>
  </si>
  <si>
    <t>Elbe</t>
  </si>
  <si>
    <t>Don</t>
  </si>
  <si>
    <t>Malyy-Bolshoy Uzen</t>
  </si>
  <si>
    <t>Lake Ubsa-Nur</t>
  </si>
  <si>
    <t>Nelson-Saskatchewan</t>
  </si>
  <si>
    <t>Columbia</t>
  </si>
  <si>
    <t>Mississippi</t>
  </si>
  <si>
    <t>Olanga</t>
  </si>
  <si>
    <t>Danube</t>
  </si>
  <si>
    <t>St. Lawrence</t>
  </si>
  <si>
    <t>Dniester</t>
  </si>
  <si>
    <t>Vuoksa</t>
  </si>
  <si>
    <t>Mius</t>
  </si>
  <si>
    <t>Ozero</t>
  </si>
  <si>
    <t>St. John (North America)</t>
  </si>
  <si>
    <t>Kogilnik</t>
  </si>
  <si>
    <t>Rhone</t>
  </si>
  <si>
    <t>Alako</t>
  </si>
  <si>
    <t>Pu Lun T'o</t>
  </si>
  <si>
    <t>Klaralven</t>
  </si>
  <si>
    <t>Pasvik</t>
  </si>
  <si>
    <t>Alsek</t>
  </si>
  <si>
    <t>Firth</t>
  </si>
  <si>
    <t>Taku</t>
  </si>
  <si>
    <t>Sujfun</t>
  </si>
  <si>
    <t>Narva</t>
  </si>
  <si>
    <t>Whiting</t>
  </si>
  <si>
    <t>Tumen</t>
  </si>
  <si>
    <t>Maritsa</t>
  </si>
  <si>
    <t>Daugava</t>
  </si>
  <si>
    <t>Trim</t>
  </si>
  <si>
    <t>Struma</t>
  </si>
  <si>
    <t>Nestos</t>
  </si>
  <si>
    <t>Kura-Araks</t>
  </si>
  <si>
    <t>Samur</t>
  </si>
  <si>
    <t>Douro/Duero</t>
  </si>
  <si>
    <t>Vardar</t>
  </si>
  <si>
    <t>Coruh</t>
  </si>
  <si>
    <t>Stikine</t>
  </si>
  <si>
    <t>Yalu</t>
  </si>
  <si>
    <t>Lielupe</t>
  </si>
  <si>
    <t>Tagus/Tejo</t>
  </si>
  <si>
    <t>Neman</t>
  </si>
  <si>
    <t>Guadiana</t>
  </si>
  <si>
    <t>Han</t>
  </si>
  <si>
    <t>Tigris-Euphrates/Shatt al Arab</t>
  </si>
  <si>
    <t>Atrak</t>
  </si>
  <si>
    <t>Foyle</t>
  </si>
  <si>
    <t>Erne</t>
  </si>
  <si>
    <t>Lava/Pregel</t>
  </si>
  <si>
    <t>Murghab-Harirud</t>
  </si>
  <si>
    <t>Asi/Orontes</t>
  </si>
  <si>
    <t>Medjerda</t>
  </si>
  <si>
    <t>Indus</t>
  </si>
  <si>
    <t>Kowl E Namaksar</t>
  </si>
  <si>
    <t>Colorado</t>
  </si>
  <si>
    <t>Jordan</t>
  </si>
  <si>
    <t>Tijuana</t>
  </si>
  <si>
    <t>Tamesl</t>
  </si>
  <si>
    <t>Rio Grande (North America)</t>
  </si>
  <si>
    <t>Guir</t>
  </si>
  <si>
    <t>Helmand</t>
  </si>
  <si>
    <t>Conception</t>
  </si>
  <si>
    <t>Yaqui</t>
  </si>
  <si>
    <t>Daoura</t>
  </si>
  <si>
    <t>Drin</t>
  </si>
  <si>
    <t>Dra</t>
  </si>
  <si>
    <t>Ganges-Brahmaputra-Meghna</t>
  </si>
  <si>
    <t>Hamun-i-Mashkel/Rakshan</t>
  </si>
  <si>
    <t>Irrawaddy</t>
  </si>
  <si>
    <t>Dasht</t>
  </si>
  <si>
    <t>Bei Jiang/Hsi</t>
  </si>
  <si>
    <t>Kaladan</t>
  </si>
  <si>
    <t>Red/Song Hong</t>
  </si>
  <si>
    <t>Atui</t>
  </si>
  <si>
    <t>Ma</t>
  </si>
  <si>
    <t>Balkhash</t>
  </si>
  <si>
    <t>Issyk-kul</t>
  </si>
  <si>
    <t>Syr darya</t>
  </si>
  <si>
    <t>Talas</t>
  </si>
  <si>
    <t>Amu darya</t>
  </si>
  <si>
    <t>Drought Intensity</t>
    <phoneticPr fontId="2" type="noConversion"/>
  </si>
  <si>
    <t>Drought Frequency</t>
    <phoneticPr fontId="2" type="noConversion"/>
  </si>
  <si>
    <t>Historical</t>
    <phoneticPr fontId="2" type="noConversion"/>
  </si>
  <si>
    <t>SSP126</t>
    <phoneticPr fontId="2" type="noConversion"/>
  </si>
  <si>
    <t>SSP245</t>
    <phoneticPr fontId="2" type="noConversion"/>
  </si>
  <si>
    <t>SSP370</t>
    <phoneticPr fontId="2" type="noConversion"/>
  </si>
  <si>
    <t>SSP585</t>
    <phoneticPr fontId="2" type="noConversion"/>
  </si>
  <si>
    <t>Population (mean over 2051-2100 for future scenarios)</t>
    <phoneticPr fontId="1" type="noConversion"/>
  </si>
  <si>
    <t>Population exposed to compound drought per year</t>
    <phoneticPr fontId="1" type="noConversion"/>
  </si>
  <si>
    <t>Change of exposed population</t>
    <phoneticPr fontId="1" type="noConversion"/>
  </si>
  <si>
    <t>SSP126-HIST</t>
    <phoneticPr fontId="1" type="noConversion"/>
  </si>
  <si>
    <t>SSP245-HIST</t>
    <phoneticPr fontId="1" type="noConversion"/>
  </si>
  <si>
    <t>SSP370-HIST</t>
    <phoneticPr fontId="1" type="noConversion"/>
  </si>
  <si>
    <t>SSP585-HIST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</si>
</sst>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0"/>
  <sheetViews>
    <sheetView tabSelected="1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V3" sqref="V3:V170"/>
    </sheetView>
  </sheetViews>
  <sheetFormatPr defaultRowHeight="14.25" x14ac:dyDescent="0.2"/>
  <cols>
    <col min="1" max="1" width="44" style="1" bestFit="1" customWidth="1"/>
    <col min="2" max="2" width="6.5" style="2" bestFit="1" customWidth="1"/>
    <col min="13" max="15" width="11.125" style="8" bestFit="1" customWidth="1"/>
    <col min="16" max="16" width="12.25" style="8" bestFit="1" customWidth="1"/>
    <col min="17" max="17" width="11.125" style="8" bestFit="1" customWidth="1"/>
    <col min="18" max="22" width="14.875" style="8" bestFit="1" customWidth="1"/>
    <col min="23" max="26" width="12.5" bestFit="1" customWidth="1"/>
  </cols>
  <sheetData>
    <row r="1" spans="1:26" x14ac:dyDescent="0.2">
      <c r="A1" s="13" t="s">
        <v>1</v>
      </c>
      <c r="B1" s="14" t="s">
        <v>0</v>
      </c>
      <c r="C1" s="15" t="s">
        <v>170</v>
      </c>
      <c r="D1" s="15"/>
      <c r="E1" s="15"/>
      <c r="F1" s="15"/>
      <c r="G1" s="15"/>
      <c r="H1" s="15" t="s">
        <v>171</v>
      </c>
      <c r="I1" s="15"/>
      <c r="J1" s="15"/>
      <c r="K1" s="15"/>
      <c r="L1" s="15"/>
      <c r="M1" s="12" t="s">
        <v>177</v>
      </c>
      <c r="N1" s="12"/>
      <c r="O1" s="12"/>
      <c r="P1" s="12"/>
      <c r="Q1" s="12"/>
      <c r="R1" s="12" t="s">
        <v>178</v>
      </c>
      <c r="S1" s="12"/>
      <c r="T1" s="12"/>
      <c r="U1" s="12"/>
      <c r="V1" s="12"/>
      <c r="W1" s="11" t="s">
        <v>179</v>
      </c>
      <c r="X1" s="11"/>
      <c r="Y1" s="11"/>
      <c r="Z1" s="11"/>
    </row>
    <row r="2" spans="1:26" x14ac:dyDescent="0.2">
      <c r="A2" s="13"/>
      <c r="B2" s="14"/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3" t="s">
        <v>172</v>
      </c>
      <c r="I2" s="3" t="s">
        <v>173</v>
      </c>
      <c r="J2" s="3" t="s">
        <v>174</v>
      </c>
      <c r="K2" s="3" t="s">
        <v>175</v>
      </c>
      <c r="L2" s="3" t="s">
        <v>176</v>
      </c>
      <c r="M2" s="6" t="s">
        <v>172</v>
      </c>
      <c r="N2" s="6" t="s">
        <v>173</v>
      </c>
      <c r="O2" s="6" t="s">
        <v>174</v>
      </c>
      <c r="P2" s="6" t="s">
        <v>175</v>
      </c>
      <c r="Q2" s="6" t="s">
        <v>176</v>
      </c>
      <c r="R2" s="6" t="s">
        <v>172</v>
      </c>
      <c r="S2" s="6" t="s">
        <v>173</v>
      </c>
      <c r="T2" s="6" t="s">
        <v>174</v>
      </c>
      <c r="U2" s="6" t="s">
        <v>175</v>
      </c>
      <c r="V2" s="6" t="s">
        <v>176</v>
      </c>
      <c r="W2" s="9" t="s">
        <v>180</v>
      </c>
      <c r="X2" s="9" t="s">
        <v>181</v>
      </c>
      <c r="Y2" s="9" t="s">
        <v>182</v>
      </c>
      <c r="Z2" s="9" t="s">
        <v>183</v>
      </c>
    </row>
    <row r="3" spans="1:26" x14ac:dyDescent="0.2">
      <c r="A3" s="4" t="s">
        <v>2</v>
      </c>
      <c r="B3" s="3">
        <v>5780</v>
      </c>
      <c r="C3" s="5">
        <v>5.3556155774341127E-2</v>
      </c>
      <c r="D3" s="5">
        <v>6.2893157775939207E-2</v>
      </c>
      <c r="E3" s="5">
        <v>6.2394748776304534E-2</v>
      </c>
      <c r="F3" s="5">
        <v>6.3890745660472828E-2</v>
      </c>
      <c r="G3" s="5">
        <v>6.5526078141335792E-2</v>
      </c>
      <c r="H3" s="5">
        <v>0.84405797101449265</v>
      </c>
      <c r="I3" s="5">
        <v>1.4330434782608685</v>
      </c>
      <c r="J3" s="5">
        <v>1.1820289855072457</v>
      </c>
      <c r="K3" s="5">
        <v>1.0072727272727271</v>
      </c>
      <c r="L3" s="5">
        <v>1.2307246376811589</v>
      </c>
      <c r="M3" s="7">
        <v>4854</v>
      </c>
      <c r="N3" s="7">
        <v>6099.600000000004</v>
      </c>
      <c r="O3" s="7">
        <v>6882.0000000000018</v>
      </c>
      <c r="P3" s="7">
        <v>3580.2000000000007</v>
      </c>
      <c r="Q3" s="7">
        <v>9073.0000000000109</v>
      </c>
      <c r="R3" s="7">
        <v>180.8852173913042</v>
      </c>
      <c r="S3" s="7">
        <v>407.4695652173919</v>
      </c>
      <c r="T3" s="7">
        <v>380.57739130434777</v>
      </c>
      <c r="U3" s="7">
        <v>189.66545454545442</v>
      </c>
      <c r="V3" s="7">
        <v>536.43913043478244</v>
      </c>
      <c r="W3" s="10">
        <f>S3-R3</f>
        <v>226.58434782608771</v>
      </c>
      <c r="X3" s="10">
        <f>T3-R3</f>
        <v>199.69217391304358</v>
      </c>
      <c r="Y3" s="10">
        <f>U3-R3</f>
        <v>8.7802371541502282</v>
      </c>
      <c r="Z3" s="10">
        <f>V3-R3</f>
        <v>355.55391304347825</v>
      </c>
    </row>
    <row r="4" spans="1:26" x14ac:dyDescent="0.2">
      <c r="A4" s="4" t="s">
        <v>3</v>
      </c>
      <c r="B4" s="3">
        <v>10697</v>
      </c>
      <c r="C4" s="5">
        <v>5.267941060857733E-2</v>
      </c>
      <c r="D4" s="5">
        <v>6.3185283171107776E-2</v>
      </c>
      <c r="E4" s="5">
        <v>6.2974180546707101E-2</v>
      </c>
      <c r="F4" s="5">
        <v>6.6319938344324814E-2</v>
      </c>
      <c r="G4" s="5">
        <v>6.4102715940664287E-2</v>
      </c>
      <c r="H4" s="5">
        <v>0.80895140664961629</v>
      </c>
      <c r="I4" s="5">
        <v>1.1741687979539637</v>
      </c>
      <c r="J4" s="5">
        <v>0.9670076726342709</v>
      </c>
      <c r="K4" s="5">
        <v>0.87754010695187168</v>
      </c>
      <c r="L4" s="5">
        <v>1.0199488491048592</v>
      </c>
      <c r="M4" s="7">
        <v>53866</v>
      </c>
      <c r="N4" s="7">
        <v>68939.400000000009</v>
      </c>
      <c r="O4" s="7">
        <v>67027.799999999959</v>
      </c>
      <c r="P4" s="7">
        <v>41271.19999999999</v>
      </c>
      <c r="Q4" s="7">
        <v>99372.400000000009</v>
      </c>
      <c r="R4" s="7">
        <v>1142.0591304347831</v>
      </c>
      <c r="S4" s="7">
        <v>2349.2278260869562</v>
      </c>
      <c r="T4" s="7">
        <v>1879.9678260869578</v>
      </c>
      <c r="U4" s="7">
        <v>1158.6718181818196</v>
      </c>
      <c r="V4" s="7">
        <v>2992.6695652173939</v>
      </c>
      <c r="W4" s="10">
        <f t="shared" ref="W4:W67" si="0">S4-R4</f>
        <v>1207.168695652173</v>
      </c>
      <c r="X4" s="10">
        <f t="shared" ref="X4:X67" si="1">T4-R4</f>
        <v>737.90869565217463</v>
      </c>
      <c r="Y4" s="10">
        <f t="shared" ref="Y4:Y67" si="2">U4-R4</f>
        <v>16.612687747036489</v>
      </c>
      <c r="Z4" s="10">
        <f t="shared" ref="Z4:Z67" si="3">V4-R4</f>
        <v>1850.6104347826108</v>
      </c>
    </row>
    <row r="5" spans="1:26" x14ac:dyDescent="0.2">
      <c r="A5" s="4" t="s">
        <v>4</v>
      </c>
      <c r="B5" s="3">
        <v>22944</v>
      </c>
      <c r="C5" s="5">
        <v>5.4636073749650849E-2</v>
      </c>
      <c r="D5" s="5">
        <v>6.1253821942574241E-2</v>
      </c>
      <c r="E5" s="5">
        <v>6.251860709693241E-2</v>
      </c>
      <c r="F5" s="5">
        <v>6.2471560658020113E-2</v>
      </c>
      <c r="G5" s="5">
        <v>6.4091389227540652E-2</v>
      </c>
      <c r="H5" s="5">
        <v>1.2021574440052691</v>
      </c>
      <c r="I5" s="5">
        <v>1.2307147562582363</v>
      </c>
      <c r="J5" s="5">
        <v>1.3088603425559966</v>
      </c>
      <c r="K5" s="5">
        <v>1.2673984159779597</v>
      </c>
      <c r="L5" s="5">
        <v>1.2801218708827411</v>
      </c>
      <c r="M5" s="7">
        <v>68827865</v>
      </c>
      <c r="N5" s="7">
        <v>43220276.399999917</v>
      </c>
      <c r="O5" s="7">
        <v>48043199.199999824</v>
      </c>
      <c r="P5" s="7">
        <v>56884002.199999981</v>
      </c>
      <c r="Q5" s="7">
        <v>43550621.79999987</v>
      </c>
      <c r="R5" s="7">
        <v>4774601.4078260753</v>
      </c>
      <c r="S5" s="7">
        <v>3160583.7791304258</v>
      </c>
      <c r="T5" s="7">
        <v>3194402.1808695593</v>
      </c>
      <c r="U5" s="7">
        <v>3469129.1663636398</v>
      </c>
      <c r="V5" s="7">
        <v>3054946.772173923</v>
      </c>
      <c r="W5" s="10">
        <f t="shared" si="0"/>
        <v>-1614017.6286956496</v>
      </c>
      <c r="X5" s="10">
        <f t="shared" si="1"/>
        <v>-1580199.226956516</v>
      </c>
      <c r="Y5" s="10">
        <f t="shared" si="2"/>
        <v>-1305472.2414624356</v>
      </c>
      <c r="Z5" s="10">
        <f t="shared" si="3"/>
        <v>-1719654.6356521524</v>
      </c>
    </row>
    <row r="6" spans="1:26" x14ac:dyDescent="0.2">
      <c r="A6" s="4" t="s">
        <v>5</v>
      </c>
      <c r="B6" s="3">
        <v>47738</v>
      </c>
      <c r="C6" s="5">
        <v>5.638423948486828E-2</v>
      </c>
      <c r="D6" s="5">
        <v>6.0798056068854751E-2</v>
      </c>
      <c r="E6" s="5">
        <v>6.2820430842730673E-2</v>
      </c>
      <c r="F6" s="5">
        <v>6.3537218931746228E-2</v>
      </c>
      <c r="G6" s="5">
        <v>6.4472800833953348E-2</v>
      </c>
      <c r="H6" s="5">
        <v>2.6302675585284274</v>
      </c>
      <c r="I6" s="5">
        <v>3.029682274247492</v>
      </c>
      <c r="J6" s="5">
        <v>3.670066889632106</v>
      </c>
      <c r="K6" s="5">
        <v>4.0779720279720273</v>
      </c>
      <c r="L6" s="5">
        <v>3.2163879598662177</v>
      </c>
      <c r="M6" s="7">
        <v>7866744</v>
      </c>
      <c r="N6" s="7">
        <v>4404357.8000000007</v>
      </c>
      <c r="O6" s="7">
        <v>5534668.2000000002</v>
      </c>
      <c r="P6" s="7">
        <v>7609944.5999999987</v>
      </c>
      <c r="Q6" s="7">
        <v>4238731.3999999985</v>
      </c>
      <c r="R6" s="7">
        <v>1004186.9347826079</v>
      </c>
      <c r="S6" s="7">
        <v>672038.43130434793</v>
      </c>
      <c r="T6" s="7">
        <v>985473.72434782598</v>
      </c>
      <c r="U6" s="7">
        <v>1370244.187272727</v>
      </c>
      <c r="V6" s="7">
        <v>704390.74260869611</v>
      </c>
      <c r="W6" s="10">
        <f t="shared" si="0"/>
        <v>-332148.50347826001</v>
      </c>
      <c r="X6" s="10">
        <f t="shared" si="1"/>
        <v>-18713.21043478197</v>
      </c>
      <c r="Y6" s="10">
        <f t="shared" si="2"/>
        <v>366057.25249011908</v>
      </c>
      <c r="Z6" s="10">
        <f t="shared" si="3"/>
        <v>-299796.19217391184</v>
      </c>
    </row>
    <row r="7" spans="1:26" x14ac:dyDescent="0.2">
      <c r="A7" s="4" t="s">
        <v>6</v>
      </c>
      <c r="B7" s="3">
        <v>52594</v>
      </c>
      <c r="C7" s="5">
        <v>5.3402725056170559E-2</v>
      </c>
      <c r="D7" s="5">
        <v>5.7715592250589497E-2</v>
      </c>
      <c r="E7" s="5">
        <v>5.9271914318932341E-2</v>
      </c>
      <c r="F7" s="5">
        <v>6.1693817808036504E-2</v>
      </c>
      <c r="G7" s="5">
        <v>6.2925727451753399E-2</v>
      </c>
      <c r="H7" s="5">
        <v>1.8487638533674335</v>
      </c>
      <c r="I7" s="5">
        <v>1.657459505541347</v>
      </c>
      <c r="J7" s="5">
        <v>1.5979539641943734</v>
      </c>
      <c r="K7" s="5">
        <v>1.7887700534759357</v>
      </c>
      <c r="L7" s="5">
        <v>1.2685421994884909</v>
      </c>
      <c r="M7" s="7">
        <v>12484116</v>
      </c>
      <c r="N7" s="7">
        <v>21822085.399999946</v>
      </c>
      <c r="O7" s="7">
        <v>28459956.79999999</v>
      </c>
      <c r="P7" s="7">
        <v>40416095.599999987</v>
      </c>
      <c r="Q7" s="7">
        <v>21105022.599999994</v>
      </c>
      <c r="R7" s="7">
        <v>1455281.3913043477</v>
      </c>
      <c r="S7" s="7">
        <v>2519709.4852173915</v>
      </c>
      <c r="T7" s="7">
        <v>2887128.0200000019</v>
      </c>
      <c r="U7" s="7">
        <v>4487102.3872727193</v>
      </c>
      <c r="V7" s="7">
        <v>1807941.2199999981</v>
      </c>
      <c r="W7" s="10">
        <f t="shared" si="0"/>
        <v>1064428.0939130438</v>
      </c>
      <c r="X7" s="10">
        <f t="shared" si="1"/>
        <v>1431846.6286956542</v>
      </c>
      <c r="Y7" s="10">
        <f t="shared" si="2"/>
        <v>3031820.9959683716</v>
      </c>
      <c r="Z7" s="10">
        <f t="shared" si="3"/>
        <v>352659.82869565045</v>
      </c>
    </row>
    <row r="8" spans="1:26" x14ac:dyDescent="0.2">
      <c r="A8" s="4" t="s">
        <v>7</v>
      </c>
      <c r="B8" s="3">
        <v>46617</v>
      </c>
      <c r="C8" s="5">
        <v>5.5973257014677293E-2</v>
      </c>
      <c r="D8" s="5">
        <v>5.9713558995999665E-2</v>
      </c>
      <c r="E8" s="5">
        <v>6.0743822685835065E-2</v>
      </c>
      <c r="F8" s="5">
        <v>6.2506575146047377E-2</v>
      </c>
      <c r="G8" s="5">
        <v>6.1971322408387236E-2</v>
      </c>
      <c r="H8" s="5">
        <v>2.4222222222222221</v>
      </c>
      <c r="I8" s="5">
        <v>2.833816425120772</v>
      </c>
      <c r="J8" s="5">
        <v>3.8183574879227047</v>
      </c>
      <c r="K8" s="5">
        <v>4.7494949494949497</v>
      </c>
      <c r="L8" s="5">
        <v>4.4570048309178736</v>
      </c>
      <c r="M8" s="7">
        <v>3760660</v>
      </c>
      <c r="N8" s="7">
        <v>3086001.2</v>
      </c>
      <c r="O8" s="7">
        <v>3713987.4</v>
      </c>
      <c r="P8" s="7">
        <v>4850424.0000000009</v>
      </c>
      <c r="Q8" s="7">
        <v>2995050.1999999988</v>
      </c>
      <c r="R8" s="7">
        <v>292162.21565217385</v>
      </c>
      <c r="S8" s="7">
        <v>363372.37130434782</v>
      </c>
      <c r="T8" s="7">
        <v>489278.82086956536</v>
      </c>
      <c r="U8" s="7">
        <v>797898.01727272721</v>
      </c>
      <c r="V8" s="7">
        <v>485866.03826086968</v>
      </c>
      <c r="W8" s="10">
        <f t="shared" si="0"/>
        <v>71210.155652173969</v>
      </c>
      <c r="X8" s="10">
        <f t="shared" si="1"/>
        <v>197116.60521739151</v>
      </c>
      <c r="Y8" s="10">
        <f t="shared" si="2"/>
        <v>505735.80162055336</v>
      </c>
      <c r="Z8" s="10">
        <f t="shared" si="3"/>
        <v>193703.82260869583</v>
      </c>
    </row>
    <row r="9" spans="1:26" x14ac:dyDescent="0.2">
      <c r="A9" s="4" t="s">
        <v>8</v>
      </c>
      <c r="B9" s="3">
        <v>52863</v>
      </c>
      <c r="C9" s="5">
        <v>5.4984136243386252E-2</v>
      </c>
      <c r="D9" s="5">
        <v>6.3365218537414975E-2</v>
      </c>
      <c r="E9" s="5">
        <v>6.4146651984126987E-2</v>
      </c>
      <c r="F9" s="5">
        <v>7.2493566589553901E-2</v>
      </c>
      <c r="G9" s="5">
        <v>7.2065143769612219E-2</v>
      </c>
      <c r="H9" s="5">
        <v>2.0311594202898546</v>
      </c>
      <c r="I9" s="5">
        <v>2.5913043478260867</v>
      </c>
      <c r="J9" s="5">
        <v>2.6492753623188405</v>
      </c>
      <c r="K9" s="5">
        <v>4.8000000000000007</v>
      </c>
      <c r="L9" s="5">
        <v>4.4956521739130437</v>
      </c>
      <c r="M9" s="7">
        <v>541729</v>
      </c>
      <c r="N9" s="7">
        <v>881265.200000001</v>
      </c>
      <c r="O9" s="7">
        <v>1066389.2</v>
      </c>
      <c r="P9" s="7">
        <v>1337406.1999999981</v>
      </c>
      <c r="Q9" s="7">
        <v>901436.00000000047</v>
      </c>
      <c r="R9" s="7">
        <v>51073.780869565198</v>
      </c>
      <c r="S9" s="7">
        <v>90633.581739130459</v>
      </c>
      <c r="T9" s="7">
        <v>117051.27565217392</v>
      </c>
      <c r="U9" s="7">
        <v>223666.95454545456</v>
      </c>
      <c r="V9" s="7">
        <v>153570.49217391302</v>
      </c>
      <c r="W9" s="10">
        <f t="shared" si="0"/>
        <v>39559.800869565261</v>
      </c>
      <c r="X9" s="10">
        <f t="shared" si="1"/>
        <v>65977.49478260873</v>
      </c>
      <c r="Y9" s="10">
        <f t="shared" si="2"/>
        <v>172593.17367588935</v>
      </c>
      <c r="Z9" s="10">
        <f t="shared" si="3"/>
        <v>102496.71130434782</v>
      </c>
    </row>
    <row r="10" spans="1:26" x14ac:dyDescent="0.2">
      <c r="A10" s="4" t="s">
        <v>9</v>
      </c>
      <c r="B10" s="3">
        <v>52971</v>
      </c>
      <c r="C10" s="5">
        <v>5.6733078964598026E-2</v>
      </c>
      <c r="D10" s="5">
        <v>6.1709134567284572E-2</v>
      </c>
      <c r="E10" s="5">
        <v>6.2531917846351176E-2</v>
      </c>
      <c r="F10" s="5">
        <v>6.6011281284544393E-2</v>
      </c>
      <c r="G10" s="5">
        <v>6.6462476098648041E-2</v>
      </c>
      <c r="H10" s="5">
        <v>4.2043478260869565</v>
      </c>
      <c r="I10" s="5">
        <v>5.160869565217391</v>
      </c>
      <c r="J10" s="5">
        <v>6.3869565217391306</v>
      </c>
      <c r="K10" s="5">
        <v>7.8015151515151508</v>
      </c>
      <c r="L10" s="5">
        <v>9.1449275362318829</v>
      </c>
      <c r="M10" s="7">
        <v>1117932</v>
      </c>
      <c r="N10" s="7">
        <v>1178830.4000000001</v>
      </c>
      <c r="O10" s="7">
        <v>1471389.8</v>
      </c>
      <c r="P10" s="7">
        <v>2144319.4</v>
      </c>
      <c r="Q10" s="7">
        <v>1137725.7999999998</v>
      </c>
      <c r="R10" s="7">
        <v>267523.09478260874</v>
      </c>
      <c r="S10" s="7">
        <v>351555.89304347831</v>
      </c>
      <c r="T10" s="7">
        <v>509333.31739130447</v>
      </c>
      <c r="U10" s="7">
        <v>778683.05363636371</v>
      </c>
      <c r="V10" s="7">
        <v>496477.87826086971</v>
      </c>
      <c r="W10" s="10">
        <f t="shared" si="0"/>
        <v>84032.798260869575</v>
      </c>
      <c r="X10" s="10">
        <f t="shared" si="1"/>
        <v>241810.22260869574</v>
      </c>
      <c r="Y10" s="10">
        <f t="shared" si="2"/>
        <v>511159.95885375497</v>
      </c>
      <c r="Z10" s="10">
        <f t="shared" si="3"/>
        <v>228954.78347826097</v>
      </c>
    </row>
    <row r="11" spans="1:26" x14ac:dyDescent="0.2">
      <c r="A11" s="4" t="s">
        <v>10</v>
      </c>
      <c r="B11" s="3">
        <v>53197</v>
      </c>
      <c r="C11" s="5">
        <v>5.5368086419753076E-2</v>
      </c>
      <c r="D11" s="5">
        <v>6.0108075396825403E-2</v>
      </c>
      <c r="E11" s="5">
        <v>6.2220793650793665E-2</v>
      </c>
      <c r="F11" s="5">
        <v>7.080925220458556E-2</v>
      </c>
      <c r="G11" s="5">
        <v>7.1687449835658182E-2</v>
      </c>
      <c r="H11" s="5">
        <v>0.69565217391304335</v>
      </c>
      <c r="I11" s="5">
        <v>0.79347826086956497</v>
      </c>
      <c r="J11" s="5">
        <v>0.89347826086956506</v>
      </c>
      <c r="K11" s="5">
        <v>1.7568181818181814</v>
      </c>
      <c r="L11" s="5">
        <v>1.7695652173913043</v>
      </c>
      <c r="M11" s="7">
        <v>140363</v>
      </c>
      <c r="N11" s="7">
        <v>278185.39999999985</v>
      </c>
      <c r="O11" s="7">
        <v>339060.8</v>
      </c>
      <c r="P11" s="7">
        <v>387980.8000000001</v>
      </c>
      <c r="Q11" s="7">
        <v>303469.80000000005</v>
      </c>
      <c r="R11" s="7">
        <v>4241.0347826086954</v>
      </c>
      <c r="S11" s="7">
        <v>10335.516521739131</v>
      </c>
      <c r="T11" s="7">
        <v>14358.994782608697</v>
      </c>
      <c r="U11" s="7">
        <v>34144.199090909089</v>
      </c>
      <c r="V11" s="7">
        <v>26344.246956521736</v>
      </c>
      <c r="W11" s="10">
        <f t="shared" si="0"/>
        <v>6094.4817391304359</v>
      </c>
      <c r="X11" s="10">
        <f t="shared" si="1"/>
        <v>10117.960000000003</v>
      </c>
      <c r="Y11" s="10">
        <f t="shared" si="2"/>
        <v>29903.164308300395</v>
      </c>
      <c r="Z11" s="10">
        <f t="shared" si="3"/>
        <v>22103.212173913042</v>
      </c>
    </row>
    <row r="12" spans="1:26" x14ac:dyDescent="0.2">
      <c r="A12" s="4" t="s">
        <v>11</v>
      </c>
      <c r="B12" s="3">
        <v>50068</v>
      </c>
      <c r="C12" s="5">
        <v>5.5559133811783318E-2</v>
      </c>
      <c r="D12" s="5">
        <v>5.9632166810743702E-2</v>
      </c>
      <c r="E12" s="5">
        <v>6.1168365635100218E-2</v>
      </c>
      <c r="F12" s="5">
        <v>6.2507382970345776E-2</v>
      </c>
      <c r="G12" s="5">
        <v>6.3076818178697244E-2</v>
      </c>
      <c r="H12" s="5">
        <v>2.6063557312252974</v>
      </c>
      <c r="I12" s="5">
        <v>3.1668932806324097</v>
      </c>
      <c r="J12" s="5">
        <v>3.6139130434782598</v>
      </c>
      <c r="K12" s="5">
        <v>4.545719008264463</v>
      </c>
      <c r="L12" s="5">
        <v>4.0421501976284571</v>
      </c>
      <c r="M12" s="7">
        <v>65898731</v>
      </c>
      <c r="N12" s="7">
        <v>51907903.600000009</v>
      </c>
      <c r="O12" s="7">
        <v>63628765.999999978</v>
      </c>
      <c r="P12" s="7">
        <v>85326198.800000027</v>
      </c>
      <c r="Q12" s="7">
        <v>50302920.200000055</v>
      </c>
      <c r="R12" s="7">
        <v>7358034.5452173837</v>
      </c>
      <c r="S12" s="7">
        <v>7569835.919999999</v>
      </c>
      <c r="T12" s="7">
        <v>9752461.8565217443</v>
      </c>
      <c r="U12" s="7">
        <v>15523008.993636357</v>
      </c>
      <c r="V12" s="7">
        <v>9196054.2913043611</v>
      </c>
      <c r="W12" s="10">
        <f t="shared" si="0"/>
        <v>211801.37478261534</v>
      </c>
      <c r="X12" s="10">
        <f t="shared" si="1"/>
        <v>2394427.3113043606</v>
      </c>
      <c r="Y12" s="10">
        <f t="shared" si="2"/>
        <v>8164974.448418973</v>
      </c>
      <c r="Z12" s="10">
        <f t="shared" si="3"/>
        <v>1838019.7460869774</v>
      </c>
    </row>
    <row r="13" spans="1:26" x14ac:dyDescent="0.2">
      <c r="A13" s="4" t="s">
        <v>12</v>
      </c>
      <c r="B13" s="3">
        <v>46656</v>
      </c>
      <c r="C13" s="5">
        <v>5.6482241181657844E-2</v>
      </c>
      <c r="D13" s="5">
        <v>6.2892507870730086E-2</v>
      </c>
      <c r="E13" s="5">
        <v>6.5061616649639803E-2</v>
      </c>
      <c r="F13" s="5">
        <v>6.9241982959500833E-2</v>
      </c>
      <c r="G13" s="5">
        <v>7.1756402834342314E-2</v>
      </c>
      <c r="H13" s="5">
        <v>1.8434782608695646</v>
      </c>
      <c r="I13" s="5">
        <v>3.847826086956522</v>
      </c>
      <c r="J13" s="5">
        <v>5.6652173913043482</v>
      </c>
      <c r="K13" s="5">
        <v>9.2727272727272734</v>
      </c>
      <c r="L13" s="5">
        <v>11.856521739130434</v>
      </c>
      <c r="M13" s="7">
        <v>183885</v>
      </c>
      <c r="N13" s="7">
        <v>183315</v>
      </c>
      <c r="O13" s="7">
        <v>258832.99999999994</v>
      </c>
      <c r="P13" s="7">
        <v>432759.20000000019</v>
      </c>
      <c r="Q13" s="7">
        <v>155306.00000000003</v>
      </c>
      <c r="R13" s="7">
        <v>12860.32608695652</v>
      </c>
      <c r="S13" s="7">
        <v>29062.753043478257</v>
      </c>
      <c r="T13" s="7">
        <v>54692.704347826089</v>
      </c>
      <c r="U13" s="7">
        <v>130722.30818181818</v>
      </c>
      <c r="V13" s="7">
        <v>60114.022608695668</v>
      </c>
      <c r="W13" s="10">
        <f t="shared" si="0"/>
        <v>16202.426956521736</v>
      </c>
      <c r="X13" s="10">
        <f t="shared" si="1"/>
        <v>41832.378260869569</v>
      </c>
      <c r="Y13" s="10">
        <f t="shared" si="2"/>
        <v>117861.98209486165</v>
      </c>
      <c r="Z13" s="10">
        <f t="shared" si="3"/>
        <v>47253.696521739148</v>
      </c>
    </row>
    <row r="14" spans="1:26" x14ac:dyDescent="0.2">
      <c r="A14" s="4" t="s">
        <v>13</v>
      </c>
      <c r="B14" s="3">
        <v>53561</v>
      </c>
      <c r="C14" s="5">
        <v>5.5516145177022629E-2</v>
      </c>
      <c r="D14" s="5">
        <v>6.2779335189372301E-2</v>
      </c>
      <c r="E14" s="5">
        <v>6.5412716600162235E-2</v>
      </c>
      <c r="F14" s="5">
        <v>6.8369368804840139E-2</v>
      </c>
      <c r="G14" s="5">
        <v>7.0397800696457569E-2</v>
      </c>
      <c r="H14" s="5">
        <v>2.7890701103713322</v>
      </c>
      <c r="I14" s="5">
        <v>7.7062513963984234</v>
      </c>
      <c r="J14" s="5">
        <v>10.429004870637648</v>
      </c>
      <c r="K14" s="5">
        <v>14.295192936559838</v>
      </c>
      <c r="L14" s="5">
        <v>17.628464185173577</v>
      </c>
      <c r="M14" s="7">
        <v>24205512</v>
      </c>
      <c r="N14" s="7">
        <v>21943066.600000568</v>
      </c>
      <c r="O14" s="7">
        <v>27976464.199999332</v>
      </c>
      <c r="P14" s="7">
        <v>44004287.000000753</v>
      </c>
      <c r="Q14" s="7">
        <v>19780310.200000588</v>
      </c>
      <c r="R14" s="7">
        <v>3784262.7382608452</v>
      </c>
      <c r="S14" s="7">
        <v>7153892.189565232</v>
      </c>
      <c r="T14" s="7">
        <v>10711252.149565261</v>
      </c>
      <c r="U14" s="7">
        <v>18355170.652727392</v>
      </c>
      <c r="V14" s="7">
        <v>10164202.971304283</v>
      </c>
      <c r="W14" s="10">
        <f t="shared" si="0"/>
        <v>3369629.4513043868</v>
      </c>
      <c r="X14" s="10">
        <f t="shared" si="1"/>
        <v>6926989.4113044161</v>
      </c>
      <c r="Y14" s="10">
        <f t="shared" si="2"/>
        <v>14570907.914466547</v>
      </c>
      <c r="Z14" s="10">
        <f t="shared" si="3"/>
        <v>6379940.2330434378</v>
      </c>
    </row>
    <row r="15" spans="1:26" x14ac:dyDescent="0.2">
      <c r="A15" s="4" t="s">
        <v>14</v>
      </c>
      <c r="B15" s="3">
        <v>53813</v>
      </c>
      <c r="C15" s="5">
        <v>5.4718443602290744E-2</v>
      </c>
      <c r="D15" s="5">
        <v>5.9257498149174873E-2</v>
      </c>
      <c r="E15" s="5">
        <v>6.1625448615371101E-2</v>
      </c>
      <c r="F15" s="5">
        <v>6.393242103844711E-2</v>
      </c>
      <c r="G15" s="5">
        <v>6.323015230180494E-2</v>
      </c>
      <c r="H15" s="5">
        <v>1.3484774466699241</v>
      </c>
      <c r="I15" s="5">
        <v>1.2979645008956182</v>
      </c>
      <c r="J15" s="5">
        <v>1.4316235140856532</v>
      </c>
      <c r="K15" s="5">
        <v>1.8563500170241738</v>
      </c>
      <c r="L15" s="5">
        <v>1.214199641752157</v>
      </c>
      <c r="M15" s="7">
        <v>22478395</v>
      </c>
      <c r="N15" s="7">
        <v>37197488.99999959</v>
      </c>
      <c r="O15" s="7">
        <v>49373351.20000004</v>
      </c>
      <c r="P15" s="7">
        <v>73650906.199999779</v>
      </c>
      <c r="Q15" s="7">
        <v>34234876.800000228</v>
      </c>
      <c r="R15" s="7">
        <v>1550641.6660869583</v>
      </c>
      <c r="S15" s="7">
        <v>2701147.4669565223</v>
      </c>
      <c r="T15" s="7">
        <v>3855458.2078260845</v>
      </c>
      <c r="U15" s="7">
        <v>6522816.930909087</v>
      </c>
      <c r="V15" s="7">
        <v>2177591.1139130411</v>
      </c>
      <c r="W15" s="10">
        <f t="shared" si="0"/>
        <v>1150505.8008695641</v>
      </c>
      <c r="X15" s="10">
        <f t="shared" si="1"/>
        <v>2304816.5417391262</v>
      </c>
      <c r="Y15" s="10">
        <f t="shared" si="2"/>
        <v>4972175.2648221292</v>
      </c>
      <c r="Z15" s="10">
        <f t="shared" si="3"/>
        <v>626949.44782608282</v>
      </c>
    </row>
    <row r="16" spans="1:26" x14ac:dyDescent="0.2">
      <c r="A16" s="4" t="s">
        <v>15</v>
      </c>
      <c r="B16" s="3">
        <v>22231</v>
      </c>
      <c r="C16" s="5">
        <v>5.2328233048876988E-2</v>
      </c>
      <c r="D16" s="5">
        <v>5.9710430506173709E-2</v>
      </c>
      <c r="E16" s="5">
        <v>5.8858669692027889E-2</v>
      </c>
      <c r="F16" s="5">
        <v>6.0377660114671175E-2</v>
      </c>
      <c r="G16" s="5">
        <v>6.1097875543460897E-2</v>
      </c>
      <c r="H16" s="5">
        <v>1.0973352033660579</v>
      </c>
      <c r="I16" s="5">
        <v>2.4726507713884986</v>
      </c>
      <c r="J16" s="5">
        <v>2.8398316970546973</v>
      </c>
      <c r="K16" s="5">
        <v>3.537096774193548</v>
      </c>
      <c r="L16" s="5">
        <v>3.9645161290322575</v>
      </c>
      <c r="M16" s="7">
        <v>15811330</v>
      </c>
      <c r="N16" s="7">
        <v>13859473.600000005</v>
      </c>
      <c r="O16" s="7">
        <v>12983324.399999997</v>
      </c>
      <c r="P16" s="7">
        <v>9270318.7999999952</v>
      </c>
      <c r="Q16" s="7">
        <v>17062801.599999998</v>
      </c>
      <c r="R16" s="7">
        <v>856667.61565217434</v>
      </c>
      <c r="S16" s="7">
        <v>1745284.3026086944</v>
      </c>
      <c r="T16" s="7">
        <v>1950975.1086956509</v>
      </c>
      <c r="U16" s="7">
        <v>1824435.5309090919</v>
      </c>
      <c r="V16" s="7">
        <v>3453184.4756521722</v>
      </c>
      <c r="W16" s="10">
        <f t="shared" si="0"/>
        <v>888616.68695652008</v>
      </c>
      <c r="X16" s="10">
        <f t="shared" si="1"/>
        <v>1094307.4930434767</v>
      </c>
      <c r="Y16" s="10">
        <f>U16-R16</f>
        <v>967767.91525691759</v>
      </c>
      <c r="Z16" s="10">
        <f t="shared" si="3"/>
        <v>2596516.859999998</v>
      </c>
    </row>
    <row r="17" spans="1:26" x14ac:dyDescent="0.2">
      <c r="A17" s="4" t="s">
        <v>16</v>
      </c>
      <c r="B17" s="3">
        <v>54126</v>
      </c>
      <c r="C17" s="5">
        <v>5.5845398267013152E-2</v>
      </c>
      <c r="D17" s="5">
        <v>5.9929021514359797E-2</v>
      </c>
      <c r="E17" s="5">
        <v>6.139025360328932E-2</v>
      </c>
      <c r="F17" s="5">
        <v>6.882248271740854E-2</v>
      </c>
      <c r="G17" s="5">
        <v>6.6620739187496739E-2</v>
      </c>
      <c r="H17" s="5">
        <v>2.619927536231883</v>
      </c>
      <c r="I17" s="5">
        <v>3.342753623188405</v>
      </c>
      <c r="J17" s="5">
        <v>3.3576086956521745</v>
      </c>
      <c r="K17" s="5">
        <v>6.2503787878787884</v>
      </c>
      <c r="L17" s="5">
        <v>5.0485507246376811</v>
      </c>
      <c r="M17" s="7">
        <v>630429</v>
      </c>
      <c r="N17" s="7">
        <v>944922.39999999967</v>
      </c>
      <c r="O17" s="7">
        <v>1120346.8000000007</v>
      </c>
      <c r="P17" s="7">
        <v>1414420.7999999966</v>
      </c>
      <c r="Q17" s="7">
        <v>963019.19999999984</v>
      </c>
      <c r="R17" s="7">
        <v>76187.336521739096</v>
      </c>
      <c r="S17" s="7">
        <v>133872.07304347822</v>
      </c>
      <c r="T17" s="7">
        <v>152633.28695652186</v>
      </c>
      <c r="U17" s="7">
        <v>289378.17181818164</v>
      </c>
      <c r="V17" s="7">
        <v>190824.8626086959</v>
      </c>
      <c r="W17" s="10">
        <f t="shared" si="0"/>
        <v>57684.73652173912</v>
      </c>
      <c r="X17" s="10">
        <f t="shared" si="1"/>
        <v>76445.950434782761</v>
      </c>
      <c r="Y17" s="10">
        <f t="shared" si="2"/>
        <v>213190.83529644256</v>
      </c>
      <c r="Z17" s="10">
        <f t="shared" si="3"/>
        <v>114637.5260869568</v>
      </c>
    </row>
    <row r="18" spans="1:26" x14ac:dyDescent="0.2">
      <c r="A18" s="4" t="s">
        <v>17</v>
      </c>
      <c r="B18" s="3">
        <v>52220</v>
      </c>
      <c r="C18" s="5">
        <v>6.57212862381992E-2</v>
      </c>
      <c r="D18" s="5">
        <v>7.1089982161700316E-2</v>
      </c>
      <c r="E18" s="5">
        <v>7.2259419417200363E-2</v>
      </c>
      <c r="F18" s="5">
        <v>7.494339162333756E-2</v>
      </c>
      <c r="G18" s="5">
        <v>7.517598277122442E-2</v>
      </c>
      <c r="H18" s="5">
        <v>1.2448365073661514</v>
      </c>
      <c r="I18" s="5">
        <v>0.85475146724158479</v>
      </c>
      <c r="J18" s="5">
        <v>0.80839861061204854</v>
      </c>
      <c r="K18" s="5">
        <v>0.88657650889055706</v>
      </c>
      <c r="L18" s="5">
        <v>1.2712732063720238</v>
      </c>
      <c r="M18" s="7">
        <v>104843798</v>
      </c>
      <c r="N18" s="7">
        <v>261056232.59999985</v>
      </c>
      <c r="O18" s="7">
        <v>353556251.59999955</v>
      </c>
      <c r="P18" s="7">
        <v>498788631.39999908</v>
      </c>
      <c r="Q18" s="7">
        <v>255063022.20000026</v>
      </c>
      <c r="R18" s="7">
        <v>7845659.8486956358</v>
      </c>
      <c r="S18" s="7">
        <v>11062991.79217393</v>
      </c>
      <c r="T18" s="7">
        <v>12418164.665217346</v>
      </c>
      <c r="U18" s="7">
        <v>18957584.593636326</v>
      </c>
      <c r="V18" s="7">
        <v>15083276.245217428</v>
      </c>
      <c r="W18" s="10">
        <f t="shared" si="0"/>
        <v>3217331.9434782937</v>
      </c>
      <c r="X18" s="10">
        <f t="shared" si="1"/>
        <v>4572504.8165217098</v>
      </c>
      <c r="Y18" s="10">
        <f t="shared" si="2"/>
        <v>11111924.744940691</v>
      </c>
      <c r="Z18" s="10">
        <f t="shared" si="3"/>
        <v>7237616.3965217918</v>
      </c>
    </row>
    <row r="19" spans="1:26" x14ac:dyDescent="0.2">
      <c r="A19" s="4" t="s">
        <v>18</v>
      </c>
      <c r="B19" s="3">
        <v>54580</v>
      </c>
      <c r="C19" s="5">
        <v>5.3183336621689316E-2</v>
      </c>
      <c r="D19" s="5">
        <v>5.910622744275474E-2</v>
      </c>
      <c r="E19" s="5">
        <v>6.2153785482016888E-2</v>
      </c>
      <c r="F19" s="5">
        <v>6.3294851773116667E-2</v>
      </c>
      <c r="G19" s="5">
        <v>6.7380931108951519E-2</v>
      </c>
      <c r="H19" s="5">
        <v>1.4923913043478254</v>
      </c>
      <c r="I19" s="5">
        <v>1.9532608695652172</v>
      </c>
      <c r="J19" s="5">
        <v>2.5032608695652172</v>
      </c>
      <c r="K19" s="5">
        <v>3.2886363636363636</v>
      </c>
      <c r="L19" s="5">
        <v>2.4684782608695643</v>
      </c>
      <c r="M19" s="7">
        <v>436497</v>
      </c>
      <c r="N19" s="7">
        <v>759588.79999999993</v>
      </c>
      <c r="O19" s="7">
        <v>1040950.1999999998</v>
      </c>
      <c r="P19" s="7">
        <v>1557360.2</v>
      </c>
      <c r="Q19" s="7">
        <v>721449.40000000014</v>
      </c>
      <c r="R19" s="7">
        <v>31306.037391304351</v>
      </c>
      <c r="S19" s="7">
        <v>65742.333043478269</v>
      </c>
      <c r="T19" s="7">
        <v>105855.17826086949</v>
      </c>
      <c r="U19" s="7">
        <v>191611.17090909096</v>
      </c>
      <c r="V19" s="7">
        <v>68356.702608695632</v>
      </c>
      <c r="W19" s="10">
        <f t="shared" si="0"/>
        <v>34436.295652173918</v>
      </c>
      <c r="X19" s="10">
        <f t="shared" si="1"/>
        <v>74549.140869565133</v>
      </c>
      <c r="Y19" s="10">
        <f t="shared" si="2"/>
        <v>160305.1335177866</v>
      </c>
      <c r="Z19" s="10">
        <f t="shared" si="3"/>
        <v>37050.665217391281</v>
      </c>
    </row>
    <row r="20" spans="1:26" x14ac:dyDescent="0.2">
      <c r="A20" s="4" t="s">
        <v>19</v>
      </c>
      <c r="B20" s="3">
        <v>21789</v>
      </c>
      <c r="C20" s="5">
        <v>5.3136541743295997E-2</v>
      </c>
      <c r="D20" s="5">
        <v>5.9261236706687315E-2</v>
      </c>
      <c r="E20" s="5">
        <v>5.9444522829989549E-2</v>
      </c>
      <c r="F20" s="5">
        <v>6.1344791928355437E-2</v>
      </c>
      <c r="G20" s="5">
        <v>6.205053245890553E-2</v>
      </c>
      <c r="H20" s="5">
        <v>1.0404944586530265</v>
      </c>
      <c r="I20" s="5">
        <v>2.3789428815004263</v>
      </c>
      <c r="J20" s="5">
        <v>2.8712702472293254</v>
      </c>
      <c r="K20" s="5">
        <v>3.5808377896613184</v>
      </c>
      <c r="L20" s="5">
        <v>4.3745098039215673</v>
      </c>
      <c r="M20" s="7">
        <v>23625824</v>
      </c>
      <c r="N20" s="7">
        <v>19325142.000000011</v>
      </c>
      <c r="O20" s="7">
        <v>18397190.200000007</v>
      </c>
      <c r="P20" s="7">
        <v>14006281.800000004</v>
      </c>
      <c r="Q20" s="7">
        <v>23338224.200000025</v>
      </c>
      <c r="R20" s="7">
        <v>1224264.3226086961</v>
      </c>
      <c r="S20" s="7">
        <v>2328155.5652173939</v>
      </c>
      <c r="T20" s="7">
        <v>2669959.9347826065</v>
      </c>
      <c r="U20" s="7">
        <v>2672085.1436363654</v>
      </c>
      <c r="V20" s="7">
        <v>4855620.9982608724</v>
      </c>
      <c r="W20" s="10">
        <f t="shared" si="0"/>
        <v>1103891.2426086979</v>
      </c>
      <c r="X20" s="10">
        <f t="shared" si="1"/>
        <v>1445695.6121739105</v>
      </c>
      <c r="Y20" s="10">
        <f t="shared" si="2"/>
        <v>1447820.8210276694</v>
      </c>
      <c r="Z20" s="10">
        <f t="shared" si="3"/>
        <v>3631356.6756521761</v>
      </c>
    </row>
    <row r="21" spans="1:26" x14ac:dyDescent="0.2">
      <c r="A21" s="4" t="s">
        <v>20</v>
      </c>
      <c r="B21" s="3">
        <v>54730</v>
      </c>
      <c r="C21" s="5">
        <v>5.4397699456502191E-2</v>
      </c>
      <c r="D21" s="5">
        <v>5.9710963313213225E-2</v>
      </c>
      <c r="E21" s="5">
        <v>5.9193350340457425E-2</v>
      </c>
      <c r="F21" s="5">
        <v>6.9401565962508141E-2</v>
      </c>
      <c r="G21" s="5">
        <v>6.5845928782947247E-2</v>
      </c>
      <c r="H21" s="5">
        <v>2.402173913043478</v>
      </c>
      <c r="I21" s="5">
        <v>2.3576086956521736</v>
      </c>
      <c r="J21" s="5">
        <v>2.3869565217391302</v>
      </c>
      <c r="K21" s="5">
        <v>4.2931818181818189</v>
      </c>
      <c r="L21" s="5">
        <v>3.8010869565217389</v>
      </c>
      <c r="M21" s="7">
        <v>76119</v>
      </c>
      <c r="N21" s="7">
        <v>120535.39999999994</v>
      </c>
      <c r="O21" s="7">
        <v>144782.19999999998</v>
      </c>
      <c r="P21" s="7">
        <v>183940.20000000004</v>
      </c>
      <c r="Q21" s="7">
        <v>123827.59999999998</v>
      </c>
      <c r="R21" s="7">
        <v>7964.4643478260887</v>
      </c>
      <c r="S21" s="7">
        <v>13358.335652173913</v>
      </c>
      <c r="T21" s="7">
        <v>16073.946086956526</v>
      </c>
      <c r="U21" s="7">
        <v>33592.898181818193</v>
      </c>
      <c r="V21" s="7">
        <v>22552.325217391313</v>
      </c>
      <c r="W21" s="10">
        <f t="shared" si="0"/>
        <v>5393.8713043478247</v>
      </c>
      <c r="X21" s="10">
        <f t="shared" si="1"/>
        <v>8109.4817391304377</v>
      </c>
      <c r="Y21" s="10">
        <f t="shared" si="2"/>
        <v>25628.433833992105</v>
      </c>
      <c r="Z21" s="10">
        <f t="shared" si="3"/>
        <v>14587.860869565226</v>
      </c>
    </row>
    <row r="22" spans="1:26" x14ac:dyDescent="0.2">
      <c r="A22" s="4" t="s">
        <v>21</v>
      </c>
      <c r="B22" s="3">
        <v>54858</v>
      </c>
      <c r="C22" s="5"/>
      <c r="D22" s="5"/>
      <c r="E22" s="5"/>
      <c r="F22" s="5"/>
      <c r="G22" s="5"/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7">
        <v>392138</v>
      </c>
      <c r="N22" s="7">
        <v>352571.2</v>
      </c>
      <c r="O22" s="7">
        <v>449332.8</v>
      </c>
      <c r="P22" s="7">
        <v>738685.6</v>
      </c>
      <c r="Q22" s="7">
        <v>313057.60000000003</v>
      </c>
      <c r="R22" s="7">
        <v>757.06173913043483</v>
      </c>
      <c r="S22" s="7">
        <v>1404.6930434782607</v>
      </c>
      <c r="T22" s="7">
        <v>2485.6139130434785</v>
      </c>
      <c r="U22" s="7">
        <v>7648.2518181818186</v>
      </c>
      <c r="V22" s="7">
        <v>3497.1356521739131</v>
      </c>
      <c r="W22" s="10">
        <f t="shared" si="0"/>
        <v>647.6313043478259</v>
      </c>
      <c r="X22" s="10">
        <f t="shared" si="1"/>
        <v>1728.5521739130436</v>
      </c>
      <c r="Y22" s="10">
        <f t="shared" si="2"/>
        <v>6891.1900790513837</v>
      </c>
      <c r="Z22" s="10">
        <f t="shared" si="3"/>
        <v>2740.0739130434781</v>
      </c>
    </row>
    <row r="23" spans="1:26" x14ac:dyDescent="0.2">
      <c r="A23" s="4" t="s">
        <v>22</v>
      </c>
      <c r="B23" s="3">
        <v>55002</v>
      </c>
      <c r="C23" s="5">
        <v>5.4147263431070708E-2</v>
      </c>
      <c r="D23" s="5">
        <v>5.9900082574008015E-2</v>
      </c>
      <c r="E23" s="5">
        <v>6.1619792649419663E-2</v>
      </c>
      <c r="F23" s="5">
        <v>6.2173147036418332E-2</v>
      </c>
      <c r="G23" s="5">
        <v>6.5020955537261532E-2</v>
      </c>
      <c r="H23" s="5">
        <v>1.4745995423340954</v>
      </c>
      <c r="I23" s="5">
        <v>1.4173913043478255</v>
      </c>
      <c r="J23" s="5">
        <v>1.696109839816933</v>
      </c>
      <c r="K23" s="5">
        <v>2.1181818181818177</v>
      </c>
      <c r="L23" s="5">
        <v>2.0494279176201369</v>
      </c>
      <c r="M23" s="7">
        <v>8000252</v>
      </c>
      <c r="N23" s="7">
        <v>15684666.999999987</v>
      </c>
      <c r="O23" s="7">
        <v>17268559.400000013</v>
      </c>
      <c r="P23" s="7">
        <v>22375957.600000005</v>
      </c>
      <c r="Q23" s="7">
        <v>14953444.799999995</v>
      </c>
      <c r="R23" s="7">
        <v>551250.05652173888</v>
      </c>
      <c r="S23" s="7">
        <v>1070768.4426086948</v>
      </c>
      <c r="T23" s="7">
        <v>1492914.953913043</v>
      </c>
      <c r="U23" s="7">
        <v>2299844.086363635</v>
      </c>
      <c r="V23" s="7">
        <v>1341720.3400000005</v>
      </c>
      <c r="W23" s="10">
        <f t="shared" si="0"/>
        <v>519518.3860869559</v>
      </c>
      <c r="X23" s="10">
        <f t="shared" si="1"/>
        <v>941664.89739130414</v>
      </c>
      <c r="Y23" s="10">
        <f t="shared" si="2"/>
        <v>1748594.0298418961</v>
      </c>
      <c r="Z23" s="10">
        <f t="shared" si="3"/>
        <v>790470.28347826167</v>
      </c>
    </row>
    <row r="24" spans="1:26" x14ac:dyDescent="0.2">
      <c r="A24" s="4" t="s">
        <v>23</v>
      </c>
      <c r="B24" s="3">
        <v>47580</v>
      </c>
      <c r="C24" s="5">
        <v>6.6506941335387718E-2</v>
      </c>
      <c r="D24" s="5">
        <v>6.8967602369750275E-2</v>
      </c>
      <c r="E24" s="5">
        <v>7.2133679447915586E-2</v>
      </c>
      <c r="F24" s="5">
        <v>7.5146422542526833E-2</v>
      </c>
      <c r="G24" s="5">
        <v>7.5105934821908013E-2</v>
      </c>
      <c r="H24" s="5">
        <v>1.3060221442073987</v>
      </c>
      <c r="I24" s="5">
        <v>1.7401026194977052</v>
      </c>
      <c r="J24" s="5">
        <v>2.476748582230623</v>
      </c>
      <c r="K24" s="5">
        <v>2.9549971767363075</v>
      </c>
      <c r="L24" s="5">
        <v>4.4389954091277355</v>
      </c>
      <c r="M24" s="7">
        <v>6800619</v>
      </c>
      <c r="N24" s="7">
        <v>11449574.800000008</v>
      </c>
      <c r="O24" s="7">
        <v>15924903.80000004</v>
      </c>
      <c r="P24" s="7">
        <v>23068880.599999994</v>
      </c>
      <c r="Q24" s="7">
        <v>10581139.600000011</v>
      </c>
      <c r="R24" s="7">
        <v>480781.37565217353</v>
      </c>
      <c r="S24" s="7">
        <v>972919.44086956605</v>
      </c>
      <c r="T24" s="7">
        <v>1918005.8043478262</v>
      </c>
      <c r="U24" s="7">
        <v>3194716.5836363663</v>
      </c>
      <c r="V24" s="7">
        <v>2249178.5895652161</v>
      </c>
      <c r="W24" s="10">
        <f t="shared" si="0"/>
        <v>492138.06521739252</v>
      </c>
      <c r="X24" s="10">
        <f t="shared" si="1"/>
        <v>1437224.4286956526</v>
      </c>
      <c r="Y24" s="10">
        <f t="shared" si="2"/>
        <v>2713935.2079841928</v>
      </c>
      <c r="Z24" s="10">
        <f t="shared" si="3"/>
        <v>1768397.2139130426</v>
      </c>
    </row>
    <row r="25" spans="1:26" x14ac:dyDescent="0.2">
      <c r="A25" s="4" t="s">
        <v>24</v>
      </c>
      <c r="B25" s="3">
        <v>46793</v>
      </c>
      <c r="C25" s="5">
        <v>5.525258972395334E-2</v>
      </c>
      <c r="D25" s="5">
        <v>6.4674252880500674E-2</v>
      </c>
      <c r="E25" s="5">
        <v>6.7736566736825599E-2</v>
      </c>
      <c r="F25" s="5">
        <v>7.0873473023808586E-2</v>
      </c>
      <c r="G25" s="5">
        <v>6.9305205444084125E-2</v>
      </c>
      <c r="H25" s="5">
        <v>1.4972332015810272</v>
      </c>
      <c r="I25" s="5">
        <v>1.2525691699604737</v>
      </c>
      <c r="J25" s="5">
        <v>0.89604743083003946</v>
      </c>
      <c r="K25" s="5">
        <v>0.78595041322314041</v>
      </c>
      <c r="L25" s="5">
        <v>0.72529644268774685</v>
      </c>
      <c r="M25" s="7">
        <v>2655192</v>
      </c>
      <c r="N25" s="7">
        <v>5242052.6000000006</v>
      </c>
      <c r="O25" s="7">
        <v>6766479.2000000002</v>
      </c>
      <c r="P25" s="7">
        <v>8078767.3999999985</v>
      </c>
      <c r="Q25" s="7">
        <v>5400763.8000000007</v>
      </c>
      <c r="R25" s="7">
        <v>187909.82086956521</v>
      </c>
      <c r="S25" s="7">
        <v>248267.62695652162</v>
      </c>
      <c r="T25" s="7">
        <v>162321.79565217393</v>
      </c>
      <c r="U25" s="7">
        <v>173312.53818181827</v>
      </c>
      <c r="V25" s="7">
        <v>147098.55217391305</v>
      </c>
      <c r="W25" s="10">
        <f t="shared" si="0"/>
        <v>60357.806086956407</v>
      </c>
      <c r="X25" s="10">
        <f t="shared" si="1"/>
        <v>-25588.025217391289</v>
      </c>
      <c r="Y25" s="10">
        <f t="shared" si="2"/>
        <v>-14597.282687746949</v>
      </c>
      <c r="Z25" s="10">
        <f t="shared" si="3"/>
        <v>-40811.268695652165</v>
      </c>
    </row>
    <row r="26" spans="1:26" x14ac:dyDescent="0.2">
      <c r="A26" s="4" t="s">
        <v>25</v>
      </c>
      <c r="B26" s="3">
        <v>55423</v>
      </c>
      <c r="C26" s="5">
        <v>5.4413452358203614E-2</v>
      </c>
      <c r="D26" s="5">
        <v>6.08159885968938E-2</v>
      </c>
      <c r="E26" s="5">
        <v>6.0698629343933344E-2</v>
      </c>
      <c r="F26" s="5">
        <v>6.2257051479321902E-2</v>
      </c>
      <c r="G26" s="5">
        <v>6.4142907009845776E-2</v>
      </c>
      <c r="H26" s="5">
        <v>1.5467391304347822</v>
      </c>
      <c r="I26" s="5">
        <v>1.7608695652173907</v>
      </c>
      <c r="J26" s="5">
        <v>1.6043478260869561</v>
      </c>
      <c r="K26" s="5">
        <v>1.9613636363636358</v>
      </c>
      <c r="L26" s="5">
        <v>1.7565217391304344</v>
      </c>
      <c r="M26" s="7">
        <v>2083069</v>
      </c>
      <c r="N26" s="7">
        <v>3379236.9999999995</v>
      </c>
      <c r="O26" s="7">
        <v>4387971.0000000009</v>
      </c>
      <c r="P26" s="7">
        <v>6234055.6000000006</v>
      </c>
      <c r="Q26" s="7">
        <v>3204141.7999999993</v>
      </c>
      <c r="R26" s="7">
        <v>79203.034782608695</v>
      </c>
      <c r="S26" s="7">
        <v>155356.39217391305</v>
      </c>
      <c r="T26" s="7">
        <v>170863.31130434785</v>
      </c>
      <c r="U26" s="7">
        <v>302356.40909090906</v>
      </c>
      <c r="V26" s="7">
        <v>152197.54956521734</v>
      </c>
      <c r="W26" s="10">
        <f t="shared" si="0"/>
        <v>76153.357391304351</v>
      </c>
      <c r="X26" s="10">
        <f t="shared" si="1"/>
        <v>91660.276521739157</v>
      </c>
      <c r="Y26" s="10">
        <f t="shared" si="2"/>
        <v>223153.37430830038</v>
      </c>
      <c r="Z26" s="10">
        <f t="shared" si="3"/>
        <v>72994.514782608647</v>
      </c>
    </row>
    <row r="27" spans="1:26" x14ac:dyDescent="0.2">
      <c r="A27" s="4" t="s">
        <v>26</v>
      </c>
      <c r="B27" s="3">
        <v>55469</v>
      </c>
      <c r="C27" s="5">
        <v>5.5349746179195594E-2</v>
      </c>
      <c r="D27" s="5">
        <v>6.1048343253968254E-2</v>
      </c>
      <c r="E27" s="5">
        <v>5.9042136555259417E-2</v>
      </c>
      <c r="F27" s="5">
        <v>6.201049593153761E-2</v>
      </c>
      <c r="G27" s="5">
        <v>6.2767769310165145E-2</v>
      </c>
      <c r="H27" s="5">
        <v>2.0420289855072462</v>
      </c>
      <c r="I27" s="5">
        <v>2.327536231884058</v>
      </c>
      <c r="J27" s="5">
        <v>2.628985507246377</v>
      </c>
      <c r="K27" s="5">
        <v>2.8499999999999996</v>
      </c>
      <c r="L27" s="5">
        <v>2.7333333333333338</v>
      </c>
      <c r="M27" s="7">
        <v>678530</v>
      </c>
      <c r="N27" s="7">
        <v>569125.4</v>
      </c>
      <c r="O27" s="7">
        <v>724817.60000000009</v>
      </c>
      <c r="P27" s="7">
        <v>1237368.5999999994</v>
      </c>
      <c r="Q27" s="7">
        <v>488561.19999999995</v>
      </c>
      <c r="R27" s="7">
        <v>38990.716521739123</v>
      </c>
      <c r="S27" s="7">
        <v>42726.633043478243</v>
      </c>
      <c r="T27" s="7">
        <v>61069.331304347819</v>
      </c>
      <c r="U27" s="7">
        <v>106459.57545454541</v>
      </c>
      <c r="V27" s="7">
        <v>49881.576521739138</v>
      </c>
      <c r="W27" s="10">
        <f t="shared" si="0"/>
        <v>3735.9165217391201</v>
      </c>
      <c r="X27" s="10">
        <f t="shared" si="1"/>
        <v>22078.614782608696</v>
      </c>
      <c r="Y27" s="10">
        <f t="shared" si="2"/>
        <v>67468.858932806295</v>
      </c>
      <c r="Z27" s="10">
        <f t="shared" si="3"/>
        <v>10890.860000000015</v>
      </c>
    </row>
    <row r="28" spans="1:26" x14ac:dyDescent="0.2">
      <c r="A28" s="4" t="s">
        <v>27</v>
      </c>
      <c r="B28" s="3">
        <v>28427</v>
      </c>
      <c r="C28" s="5">
        <v>5.4781405468236115E-2</v>
      </c>
      <c r="D28" s="5">
        <v>5.8841803168835402E-2</v>
      </c>
      <c r="E28" s="5">
        <v>6.1823190119287018E-2</v>
      </c>
      <c r="F28" s="5">
        <v>6.2494422495384033E-2</v>
      </c>
      <c r="G28" s="5">
        <v>6.2451324132537817E-2</v>
      </c>
      <c r="H28" s="5">
        <v>1.0506916996047428</v>
      </c>
      <c r="I28" s="5">
        <v>2.1957180500658726</v>
      </c>
      <c r="J28" s="5">
        <v>2.5263504611330703</v>
      </c>
      <c r="K28" s="5">
        <v>3.6230371900826448</v>
      </c>
      <c r="L28" s="5">
        <v>3.7654150197628469</v>
      </c>
      <c r="M28" s="7">
        <v>30129717</v>
      </c>
      <c r="N28" s="7">
        <v>20739167.399999972</v>
      </c>
      <c r="O28" s="7">
        <v>23935341.20000004</v>
      </c>
      <c r="P28" s="7">
        <v>26205334.600000013</v>
      </c>
      <c r="Q28" s="7">
        <v>22194840.399999939</v>
      </c>
      <c r="R28" s="7">
        <v>1620246.691304344</v>
      </c>
      <c r="S28" s="7">
        <v>2284092.1965217395</v>
      </c>
      <c r="T28" s="7">
        <v>3158386.9556521685</v>
      </c>
      <c r="U28" s="7">
        <v>4324672.4109090967</v>
      </c>
      <c r="V28" s="7">
        <v>4043193.76</v>
      </c>
      <c r="W28" s="10">
        <f t="shared" si="0"/>
        <v>663845.50521739549</v>
      </c>
      <c r="X28" s="10">
        <f t="shared" si="1"/>
        <v>1538140.2643478245</v>
      </c>
      <c r="Y28" s="10">
        <f t="shared" si="2"/>
        <v>2704425.719604753</v>
      </c>
      <c r="Z28" s="10">
        <f t="shared" si="3"/>
        <v>2422947.068695656</v>
      </c>
    </row>
    <row r="29" spans="1:26" x14ac:dyDescent="0.2">
      <c r="A29" s="4" t="s">
        <v>28</v>
      </c>
      <c r="B29" s="3">
        <v>55750</v>
      </c>
      <c r="C29" s="5">
        <v>5.531825476910341E-2</v>
      </c>
      <c r="D29" s="5">
        <v>5.8760005331497681E-2</v>
      </c>
      <c r="E29" s="5">
        <v>6.171677777777778E-2</v>
      </c>
      <c r="F29" s="5">
        <v>6.572238909646351E-2</v>
      </c>
      <c r="G29" s="5">
        <v>6.3854132842025707E-2</v>
      </c>
      <c r="H29" s="5">
        <v>1.8208695652173905</v>
      </c>
      <c r="I29" s="5">
        <v>2.2208695652173907</v>
      </c>
      <c r="J29" s="5">
        <v>2.4069565217391302</v>
      </c>
      <c r="K29" s="5">
        <v>4.172727272727272</v>
      </c>
      <c r="L29" s="5">
        <v>3.7547826086956517</v>
      </c>
      <c r="M29" s="7">
        <v>1232584</v>
      </c>
      <c r="N29" s="7">
        <v>2763122.8</v>
      </c>
      <c r="O29" s="7">
        <v>3465080.8000000003</v>
      </c>
      <c r="P29" s="7">
        <v>4373255.5999999996</v>
      </c>
      <c r="Q29" s="7">
        <v>2754701.4000000013</v>
      </c>
      <c r="R29" s="7">
        <v>107166.22</v>
      </c>
      <c r="S29" s="7">
        <v>260545.14</v>
      </c>
      <c r="T29" s="7">
        <v>369300.48521739134</v>
      </c>
      <c r="U29" s="7">
        <v>735622.69363636384</v>
      </c>
      <c r="V29" s="7">
        <v>463705.22434782598</v>
      </c>
      <c r="W29" s="10">
        <f t="shared" si="0"/>
        <v>153378.92000000001</v>
      </c>
      <c r="X29" s="10">
        <f t="shared" si="1"/>
        <v>262134.26521739134</v>
      </c>
      <c r="Y29" s="10">
        <f t="shared" si="2"/>
        <v>628456.47363636387</v>
      </c>
      <c r="Z29" s="10">
        <f t="shared" si="3"/>
        <v>356539.004347826</v>
      </c>
    </row>
    <row r="30" spans="1:26" x14ac:dyDescent="0.2">
      <c r="A30" s="4" t="s">
        <v>29</v>
      </c>
      <c r="B30" s="3">
        <v>56139</v>
      </c>
      <c r="C30" s="5">
        <v>5.4376193320770774E-2</v>
      </c>
      <c r="D30" s="5">
        <v>6.0026735539358236E-2</v>
      </c>
      <c r="E30" s="5">
        <v>6.1225621029968147E-2</v>
      </c>
      <c r="F30" s="5">
        <v>6.524125319078948E-2</v>
      </c>
      <c r="G30" s="5">
        <v>6.6727890516780311E-2</v>
      </c>
      <c r="H30" s="5">
        <v>2.0382839234897858</v>
      </c>
      <c r="I30" s="5">
        <v>2.9690717193184617</v>
      </c>
      <c r="J30" s="5">
        <v>2.704672021901227</v>
      </c>
      <c r="K30" s="5">
        <v>3.293289146644574</v>
      </c>
      <c r="L30" s="5">
        <v>3.6634343143258503</v>
      </c>
      <c r="M30" s="7">
        <v>86063294</v>
      </c>
      <c r="N30" s="7">
        <v>183923926.99999812</v>
      </c>
      <c r="O30" s="7">
        <v>230256724.99999684</v>
      </c>
      <c r="P30" s="7">
        <v>288692009.80000752</v>
      </c>
      <c r="Q30" s="7">
        <v>182907961.19999999</v>
      </c>
      <c r="R30" s="7">
        <v>9331844.8547825664</v>
      </c>
      <c r="S30" s="7">
        <v>26323512.101739097</v>
      </c>
      <c r="T30" s="7">
        <v>29303707.594782624</v>
      </c>
      <c r="U30" s="7">
        <v>40114749.128181756</v>
      </c>
      <c r="V30" s="7">
        <v>28895092.279130243</v>
      </c>
      <c r="W30" s="10">
        <f t="shared" si="0"/>
        <v>16991667.246956531</v>
      </c>
      <c r="X30" s="10">
        <f t="shared" si="1"/>
        <v>19971862.740000058</v>
      </c>
      <c r="Y30" s="10">
        <f t="shared" si="2"/>
        <v>30782904.273399189</v>
      </c>
      <c r="Z30" s="10">
        <f t="shared" si="3"/>
        <v>19563247.424347676</v>
      </c>
    </row>
    <row r="31" spans="1:26" x14ac:dyDescent="0.2">
      <c r="A31" s="4" t="s">
        <v>30</v>
      </c>
      <c r="B31" s="3">
        <v>46400</v>
      </c>
      <c r="C31" s="5">
        <v>5.5230664012830132E-2</v>
      </c>
      <c r="D31" s="5">
        <v>6.2770934357548561E-2</v>
      </c>
      <c r="E31" s="5">
        <v>6.4660291125872016E-2</v>
      </c>
      <c r="F31" s="5">
        <v>7.0160321534126019E-2</v>
      </c>
      <c r="G31" s="5">
        <v>7.2417959528963571E-2</v>
      </c>
      <c r="H31" s="5">
        <v>2.1426086956521733</v>
      </c>
      <c r="I31" s="5">
        <v>5.9389371980676335</v>
      </c>
      <c r="J31" s="5">
        <v>7.8365217391304318</v>
      </c>
      <c r="K31" s="5">
        <v>13.662626262626258</v>
      </c>
      <c r="L31" s="5">
        <v>17.83942028985507</v>
      </c>
      <c r="M31" s="7">
        <v>7429271</v>
      </c>
      <c r="N31" s="7">
        <v>7585878.200000002</v>
      </c>
      <c r="O31" s="7">
        <v>11050481.599999996</v>
      </c>
      <c r="P31" s="7">
        <v>18716461.799999993</v>
      </c>
      <c r="Q31" s="7">
        <v>6725371.0000000019</v>
      </c>
      <c r="R31" s="7">
        <v>720766.10608695657</v>
      </c>
      <c r="S31" s="7">
        <v>2156963.7765217419</v>
      </c>
      <c r="T31" s="7">
        <v>3831923.3582608677</v>
      </c>
      <c r="U31" s="7">
        <v>8487934.7090909109</v>
      </c>
      <c r="V31" s="7">
        <v>4165934.859130431</v>
      </c>
      <c r="W31" s="10">
        <f t="shared" si="0"/>
        <v>1436197.6704347853</v>
      </c>
      <c r="X31" s="10">
        <f t="shared" si="1"/>
        <v>3111157.2521739108</v>
      </c>
      <c r="Y31" s="10">
        <f t="shared" si="2"/>
        <v>7767168.6030039545</v>
      </c>
      <c r="Z31" s="10">
        <f t="shared" si="3"/>
        <v>3445168.7530434746</v>
      </c>
    </row>
    <row r="32" spans="1:26" x14ac:dyDescent="0.2">
      <c r="A32" s="4" t="s">
        <v>31</v>
      </c>
      <c r="B32" s="3">
        <v>57184</v>
      </c>
      <c r="C32" s="5">
        <v>5.4653711640211655E-2</v>
      </c>
      <c r="D32" s="5">
        <v>6.1881833522297813E-2</v>
      </c>
      <c r="E32" s="5">
        <v>5.8867241780045376E-2</v>
      </c>
      <c r="F32" s="5">
        <v>6.1872700837742503E-2</v>
      </c>
      <c r="G32" s="5">
        <v>6.2710997228521054E-2</v>
      </c>
      <c r="H32" s="5">
        <v>1.8666666666666669</v>
      </c>
      <c r="I32" s="5">
        <v>2.9565217391304337</v>
      </c>
      <c r="J32" s="5">
        <v>2.6724637681159429</v>
      </c>
      <c r="K32" s="5">
        <v>3.4303030303030311</v>
      </c>
      <c r="L32" s="5">
        <v>3.3971014492753624</v>
      </c>
      <c r="M32" s="7">
        <v>36032</v>
      </c>
      <c r="N32" s="7">
        <v>30890.599999999991</v>
      </c>
      <c r="O32" s="7">
        <v>40006</v>
      </c>
      <c r="P32" s="7">
        <v>54872.400000000023</v>
      </c>
      <c r="Q32" s="7">
        <v>30728.000000000004</v>
      </c>
      <c r="R32" s="7">
        <v>2510.9182608695651</v>
      </c>
      <c r="S32" s="7">
        <v>3942.5556521739131</v>
      </c>
      <c r="T32" s="7">
        <v>4530.5878260869576</v>
      </c>
      <c r="U32" s="7">
        <v>7105.4872727272723</v>
      </c>
      <c r="V32" s="7">
        <v>4394.4469565217387</v>
      </c>
      <c r="W32" s="10">
        <f t="shared" si="0"/>
        <v>1431.6373913043481</v>
      </c>
      <c r="X32" s="10">
        <f t="shared" si="1"/>
        <v>2019.6695652173926</v>
      </c>
      <c r="Y32" s="10">
        <f t="shared" si="2"/>
        <v>4594.5690118577077</v>
      </c>
      <c r="Z32" s="10">
        <f t="shared" si="3"/>
        <v>1883.5286956521736</v>
      </c>
    </row>
    <row r="33" spans="1:26" x14ac:dyDescent="0.2">
      <c r="A33" s="4" t="s">
        <v>32</v>
      </c>
      <c r="B33" s="3">
        <v>57677</v>
      </c>
      <c r="C33" s="5">
        <v>5.4954908836919433E-2</v>
      </c>
      <c r="D33" s="5">
        <v>6.024425876978174E-2</v>
      </c>
      <c r="E33" s="5">
        <v>6.1469393598606606E-2</v>
      </c>
      <c r="F33" s="5">
        <v>6.2210288873477827E-2</v>
      </c>
      <c r="G33" s="5">
        <v>6.2344899440362589E-2</v>
      </c>
      <c r="H33" s="5">
        <v>1.6806763285024149</v>
      </c>
      <c r="I33" s="5">
        <v>3.9985507246376817</v>
      </c>
      <c r="J33" s="5">
        <v>4.161835748792269</v>
      </c>
      <c r="K33" s="5">
        <v>5.0942760942760934</v>
      </c>
      <c r="L33" s="5">
        <v>5.5497584541062803</v>
      </c>
      <c r="M33" s="7">
        <v>3308594</v>
      </c>
      <c r="N33" s="7">
        <v>7313757.1999999927</v>
      </c>
      <c r="O33" s="7">
        <v>10396275.799999993</v>
      </c>
      <c r="P33" s="7">
        <v>14726965.000000024</v>
      </c>
      <c r="Q33" s="7">
        <v>6998326.4000000004</v>
      </c>
      <c r="R33" s="7">
        <v>223195.98869565243</v>
      </c>
      <c r="S33" s="7">
        <v>1041944.0573913044</v>
      </c>
      <c r="T33" s="7">
        <v>1503739.811304346</v>
      </c>
      <c r="U33" s="7">
        <v>2248537.100000002</v>
      </c>
      <c r="V33" s="7">
        <v>1148738.0721739123</v>
      </c>
      <c r="W33" s="10">
        <f t="shared" si="0"/>
        <v>818748.06869565195</v>
      </c>
      <c r="X33" s="10">
        <f t="shared" si="1"/>
        <v>1280543.8226086935</v>
      </c>
      <c r="Y33" s="10">
        <f t="shared" si="2"/>
        <v>2025341.1113043495</v>
      </c>
      <c r="Z33" s="10">
        <f t="shared" si="3"/>
        <v>925542.08347825985</v>
      </c>
    </row>
    <row r="34" spans="1:26" x14ac:dyDescent="0.2">
      <c r="A34" s="4" t="s">
        <v>33</v>
      </c>
      <c r="B34" s="3">
        <v>47470</v>
      </c>
      <c r="C34" s="5">
        <v>5.5264713564724829E-2</v>
      </c>
      <c r="D34" s="5">
        <v>6.0702969496170767E-2</v>
      </c>
      <c r="E34" s="5">
        <v>6.340212871042436E-2</v>
      </c>
      <c r="F34" s="5">
        <v>6.9611481755460364E-2</v>
      </c>
      <c r="G34" s="5">
        <v>6.3371561366738299E-2</v>
      </c>
      <c r="H34" s="5">
        <v>1.5592391304347819</v>
      </c>
      <c r="I34" s="5">
        <v>0.89673913043478237</v>
      </c>
      <c r="J34" s="5">
        <v>0.5130434782608696</v>
      </c>
      <c r="K34" s="5">
        <v>0.34602272727272726</v>
      </c>
      <c r="L34" s="5">
        <v>0.36521739130434794</v>
      </c>
      <c r="M34" s="7">
        <v>3197610</v>
      </c>
      <c r="N34" s="7">
        <v>5947802.3999999985</v>
      </c>
      <c r="O34" s="7">
        <v>7725303.799999998</v>
      </c>
      <c r="P34" s="7">
        <v>10120750.399999999</v>
      </c>
      <c r="Q34" s="7">
        <v>5958932.4000000004</v>
      </c>
      <c r="R34" s="7">
        <v>232075.40086956535</v>
      </c>
      <c r="S34" s="7">
        <v>301637.31478260882</v>
      </c>
      <c r="T34" s="7">
        <v>178225.29130434786</v>
      </c>
      <c r="U34" s="7">
        <v>189815.21909090917</v>
      </c>
      <c r="V34" s="7">
        <v>88598.46521739132</v>
      </c>
      <c r="W34" s="10">
        <f t="shared" si="0"/>
        <v>69561.913913043478</v>
      </c>
      <c r="X34" s="10">
        <f t="shared" si="1"/>
        <v>-53850.109565217484</v>
      </c>
      <c r="Y34" s="10">
        <f t="shared" si="2"/>
        <v>-42260.181778656173</v>
      </c>
      <c r="Z34" s="10">
        <f t="shared" si="3"/>
        <v>-143476.93565217403</v>
      </c>
    </row>
    <row r="35" spans="1:26" x14ac:dyDescent="0.2">
      <c r="A35" s="4" t="s">
        <v>34</v>
      </c>
      <c r="B35" s="3">
        <v>47781</v>
      </c>
      <c r="C35" s="5">
        <v>5.4613705900272577E-2</v>
      </c>
      <c r="D35" s="5">
        <v>6.3338987892284621E-2</v>
      </c>
      <c r="E35" s="5">
        <v>6.7122020772611063E-2</v>
      </c>
      <c r="F35" s="5">
        <v>7.1336683026031786E-2</v>
      </c>
      <c r="G35" s="5">
        <v>7.3555680425674203E-2</v>
      </c>
      <c r="H35" s="5">
        <v>2.178260869565217</v>
      </c>
      <c r="I35" s="5">
        <v>6.631884057971015</v>
      </c>
      <c r="J35" s="5">
        <v>8.1463768115942035</v>
      </c>
      <c r="K35" s="5">
        <v>14.056060606060607</v>
      </c>
      <c r="L35" s="5">
        <v>17.563768115942029</v>
      </c>
      <c r="M35" s="7">
        <v>5499805</v>
      </c>
      <c r="N35" s="7">
        <v>8689389.4000000041</v>
      </c>
      <c r="O35" s="7">
        <v>10958087.799999999</v>
      </c>
      <c r="P35" s="7">
        <v>15968885.4</v>
      </c>
      <c r="Q35" s="7">
        <v>7714977.6000000015</v>
      </c>
      <c r="R35" s="7">
        <v>423126.76695652184</v>
      </c>
      <c r="S35" s="7">
        <v>2196150.5730434787</v>
      </c>
      <c r="T35" s="7">
        <v>3301988.462608696</v>
      </c>
      <c r="U35" s="7">
        <v>6831373.6436363636</v>
      </c>
      <c r="V35" s="7">
        <v>4425911.1382608693</v>
      </c>
      <c r="W35" s="10">
        <f t="shared" si="0"/>
        <v>1773023.8060869568</v>
      </c>
      <c r="X35" s="10">
        <f t="shared" si="1"/>
        <v>2878861.6956521743</v>
      </c>
      <c r="Y35" s="10">
        <f t="shared" si="2"/>
        <v>6408246.8766798414</v>
      </c>
      <c r="Z35" s="10">
        <f t="shared" si="3"/>
        <v>4002784.3713043476</v>
      </c>
    </row>
    <row r="36" spans="1:26" x14ac:dyDescent="0.2">
      <c r="A36" s="4" t="s">
        <v>35</v>
      </c>
      <c r="B36" s="3">
        <v>38935</v>
      </c>
      <c r="C36" s="5">
        <v>6.1873841969777417E-2</v>
      </c>
      <c r="D36" s="5">
        <v>6.7139534671577336E-2</v>
      </c>
      <c r="E36" s="5">
        <v>6.7789379749679135E-2</v>
      </c>
      <c r="F36" s="5">
        <v>6.8512886356686023E-2</v>
      </c>
      <c r="G36" s="5">
        <v>6.9993965129615865E-2</v>
      </c>
      <c r="H36" s="5">
        <v>1.3050402409963564</v>
      </c>
      <c r="I36" s="5">
        <v>0.93815026302774307</v>
      </c>
      <c r="J36" s="5">
        <v>0.92688278404748126</v>
      </c>
      <c r="K36" s="5">
        <v>0.78756228259847594</v>
      </c>
      <c r="L36" s="5">
        <v>0.74850950946450445</v>
      </c>
      <c r="M36" s="7">
        <v>187360093</v>
      </c>
      <c r="N36" s="7">
        <v>351378222.00000077</v>
      </c>
      <c r="O36" s="7">
        <v>458728361.00000799</v>
      </c>
      <c r="P36" s="7">
        <v>619983534.19999743</v>
      </c>
      <c r="Q36" s="7">
        <v>343463769.80000192</v>
      </c>
      <c r="R36" s="7">
        <v>14243846.333043395</v>
      </c>
      <c r="S36" s="7">
        <v>24694522.169565152</v>
      </c>
      <c r="T36" s="7">
        <v>30446017.915652025</v>
      </c>
      <c r="U36" s="7">
        <v>36373427.103636488</v>
      </c>
      <c r="V36" s="7">
        <v>22434142.566086914</v>
      </c>
      <c r="W36" s="10">
        <f t="shared" si="0"/>
        <v>10450675.836521758</v>
      </c>
      <c r="X36" s="10">
        <f t="shared" si="1"/>
        <v>16202171.582608631</v>
      </c>
      <c r="Y36" s="10">
        <f t="shared" si="2"/>
        <v>22129580.770593092</v>
      </c>
      <c r="Z36" s="10">
        <f t="shared" si="3"/>
        <v>8190296.2330435198</v>
      </c>
    </row>
    <row r="37" spans="1:26" x14ac:dyDescent="0.2">
      <c r="A37" s="4" t="s">
        <v>36</v>
      </c>
      <c r="B37" s="3">
        <v>9584</v>
      </c>
      <c r="C37" s="5">
        <v>5.3947942465637728E-2</v>
      </c>
      <c r="D37" s="5">
        <v>6.2181102254487988E-2</v>
      </c>
      <c r="E37" s="5">
        <v>6.2471654520151271E-2</v>
      </c>
      <c r="F37" s="5">
        <v>6.3316732921969598E-2</v>
      </c>
      <c r="G37" s="5">
        <v>6.5202041770026073E-2</v>
      </c>
      <c r="H37" s="5">
        <v>0.74965554697995773</v>
      </c>
      <c r="I37" s="5">
        <v>1.2017151187719746</v>
      </c>
      <c r="J37" s="5">
        <v>1.1020667181202313</v>
      </c>
      <c r="K37" s="5">
        <v>1.159990436913513</v>
      </c>
      <c r="L37" s="5">
        <v>1.6667295543549718</v>
      </c>
      <c r="M37" s="7">
        <v>27193939</v>
      </c>
      <c r="N37" s="7">
        <v>22830314.399999905</v>
      </c>
      <c r="O37" s="7">
        <v>26781482.40000027</v>
      </c>
      <c r="P37" s="7">
        <v>29199289.599999808</v>
      </c>
      <c r="Q37" s="7">
        <v>24425292.59999973</v>
      </c>
      <c r="R37" s="7">
        <v>1119553.6139130495</v>
      </c>
      <c r="S37" s="7">
        <v>1378958.4339130414</v>
      </c>
      <c r="T37" s="7">
        <v>1538922.3886956547</v>
      </c>
      <c r="U37" s="7">
        <v>1537768.5527272634</v>
      </c>
      <c r="V37" s="7">
        <v>1952635.7347826087</v>
      </c>
      <c r="W37" s="10">
        <f t="shared" si="0"/>
        <v>259404.81999999192</v>
      </c>
      <c r="X37" s="10">
        <f t="shared" si="1"/>
        <v>419368.77478260524</v>
      </c>
      <c r="Y37" s="10">
        <f t="shared" si="2"/>
        <v>418214.93881421397</v>
      </c>
      <c r="Z37" s="10">
        <f t="shared" si="3"/>
        <v>833082.12086955924</v>
      </c>
    </row>
    <row r="38" spans="1:26" x14ac:dyDescent="0.2">
      <c r="A38" s="4" t="s">
        <v>37</v>
      </c>
      <c r="B38" s="3">
        <v>48765</v>
      </c>
      <c r="C38" s="5">
        <v>5.5028724836230787E-2</v>
      </c>
      <c r="D38" s="5">
        <v>6.2425228654502465E-2</v>
      </c>
      <c r="E38" s="5">
        <v>6.6130246444913124E-2</v>
      </c>
      <c r="F38" s="5">
        <v>6.9751969775666472E-2</v>
      </c>
      <c r="G38" s="5">
        <v>7.3128787734810324E-2</v>
      </c>
      <c r="H38" s="5">
        <v>1.367701863354037</v>
      </c>
      <c r="I38" s="5">
        <v>3.9403726708074536</v>
      </c>
      <c r="J38" s="5">
        <v>4.7465838509316773</v>
      </c>
      <c r="K38" s="5">
        <v>8.9311688311688311</v>
      </c>
      <c r="L38" s="5">
        <v>10.346583850931678</v>
      </c>
      <c r="M38" s="7">
        <v>2415076</v>
      </c>
      <c r="N38" s="7">
        <v>1760201.0000000009</v>
      </c>
      <c r="O38" s="7">
        <v>2581449.4000000008</v>
      </c>
      <c r="P38" s="7">
        <v>5442907</v>
      </c>
      <c r="Q38" s="7">
        <v>1306045.2000000007</v>
      </c>
      <c r="R38" s="7">
        <v>78035.407826086972</v>
      </c>
      <c r="S38" s="7">
        <v>203072.74434782614</v>
      </c>
      <c r="T38" s="7">
        <v>344742.84695652156</v>
      </c>
      <c r="U38" s="7">
        <v>1129361.3090909093</v>
      </c>
      <c r="V38" s="7">
        <v>371033.84260869562</v>
      </c>
      <c r="W38" s="10">
        <f t="shared" si="0"/>
        <v>125037.33652173917</v>
      </c>
      <c r="X38" s="10">
        <f t="shared" si="1"/>
        <v>266707.43913043459</v>
      </c>
      <c r="Y38" s="10">
        <f t="shared" si="2"/>
        <v>1051325.9012648223</v>
      </c>
      <c r="Z38" s="10">
        <f t="shared" si="3"/>
        <v>292998.43478260865</v>
      </c>
    </row>
    <row r="39" spans="1:26" x14ac:dyDescent="0.2">
      <c r="A39" s="4" t="s">
        <v>38</v>
      </c>
      <c r="B39" s="3">
        <v>48194</v>
      </c>
      <c r="C39" s="5">
        <v>5.5260558267811621E-2</v>
      </c>
      <c r="D39" s="5">
        <v>6.3366265511506911E-2</v>
      </c>
      <c r="E39" s="5">
        <v>6.7169362513074829E-2</v>
      </c>
      <c r="F39" s="5">
        <v>7.2865568118503754E-2</v>
      </c>
      <c r="G39" s="5">
        <v>7.4978704262825407E-2</v>
      </c>
      <c r="H39" s="5">
        <v>2.4026086956521739</v>
      </c>
      <c r="I39" s="5">
        <v>6.9400000000000022</v>
      </c>
      <c r="J39" s="5">
        <v>9.8591304347826103</v>
      </c>
      <c r="K39" s="5">
        <v>17.868181818181817</v>
      </c>
      <c r="L39" s="5">
        <v>22.546956521739126</v>
      </c>
      <c r="M39" s="7">
        <v>711735</v>
      </c>
      <c r="N39" s="7">
        <v>558081.4</v>
      </c>
      <c r="O39" s="7">
        <v>789790.6</v>
      </c>
      <c r="P39" s="7">
        <v>1460666.7999999998</v>
      </c>
      <c r="Q39" s="7">
        <v>410523.39999999997</v>
      </c>
      <c r="R39" s="7">
        <v>76607.002608695679</v>
      </c>
      <c r="S39" s="7">
        <v>176020.39739130437</v>
      </c>
      <c r="T39" s="7">
        <v>302988.01304347836</v>
      </c>
      <c r="U39" s="7">
        <v>729352.5918181818</v>
      </c>
      <c r="V39" s="7">
        <v>273733.83130434778</v>
      </c>
      <c r="W39" s="10">
        <f t="shared" si="0"/>
        <v>99413.394782608695</v>
      </c>
      <c r="X39" s="10">
        <f t="shared" si="1"/>
        <v>226381.01043478269</v>
      </c>
      <c r="Y39" s="10">
        <f t="shared" si="2"/>
        <v>652745.58920948615</v>
      </c>
      <c r="Z39" s="10">
        <f t="shared" si="3"/>
        <v>197126.8286956521</v>
      </c>
    </row>
    <row r="40" spans="1:26" x14ac:dyDescent="0.2">
      <c r="A40" s="4" t="s">
        <v>39</v>
      </c>
      <c r="B40" s="3">
        <v>51703</v>
      </c>
      <c r="C40" s="5">
        <v>5.6722063048137761E-2</v>
      </c>
      <c r="D40" s="5">
        <v>6.2191862288131373E-2</v>
      </c>
      <c r="E40" s="5">
        <v>6.3453814708258519E-2</v>
      </c>
      <c r="F40" s="5">
        <v>6.8097133568197465E-2</v>
      </c>
      <c r="G40" s="5">
        <v>7.0122375783138055E-2</v>
      </c>
      <c r="H40" s="5">
        <v>1.2328747566515237</v>
      </c>
      <c r="I40" s="5">
        <v>1.29715768981181</v>
      </c>
      <c r="J40" s="5">
        <v>1.3409214795587281</v>
      </c>
      <c r="K40" s="5">
        <v>1.7480732700135686</v>
      </c>
      <c r="L40" s="5">
        <v>2.4079818299805318</v>
      </c>
      <c r="M40" s="7">
        <v>24998468</v>
      </c>
      <c r="N40" s="7">
        <v>48581286.600000031</v>
      </c>
      <c r="O40" s="7">
        <v>66478805.599999607</v>
      </c>
      <c r="P40" s="7">
        <v>96180010</v>
      </c>
      <c r="Q40" s="7">
        <v>46084114.399999954</v>
      </c>
      <c r="R40" s="7">
        <v>896140.39652173978</v>
      </c>
      <c r="S40" s="7">
        <v>2209590.5130434795</v>
      </c>
      <c r="T40" s="7">
        <v>2864954.1782608666</v>
      </c>
      <c r="U40" s="7">
        <v>4876777.8636363549</v>
      </c>
      <c r="V40" s="7">
        <v>3325299.0513043441</v>
      </c>
      <c r="W40" s="10">
        <f t="shared" si="0"/>
        <v>1313450.1165217399</v>
      </c>
      <c r="X40" s="10">
        <f t="shared" si="1"/>
        <v>1968813.7817391269</v>
      </c>
      <c r="Y40" s="10">
        <f t="shared" si="2"/>
        <v>3980637.4671146153</v>
      </c>
      <c r="Z40" s="10">
        <f t="shared" si="3"/>
        <v>2429158.6547826044</v>
      </c>
    </row>
    <row r="41" spans="1:26" x14ac:dyDescent="0.2">
      <c r="A41" s="4" t="s">
        <v>40</v>
      </c>
      <c r="B41" s="3">
        <v>59927</v>
      </c>
      <c r="C41" s="5">
        <v>5.4510810982752012E-2</v>
      </c>
      <c r="D41" s="5">
        <v>6.203931027472695E-2</v>
      </c>
      <c r="E41" s="5">
        <v>6.2168015367588779E-2</v>
      </c>
      <c r="F41" s="5">
        <v>6.4143629646379666E-2</v>
      </c>
      <c r="G41" s="5">
        <v>6.430540235351348E-2</v>
      </c>
      <c r="H41" s="5">
        <v>1.590858416945373</v>
      </c>
      <c r="I41" s="5">
        <v>4.5047937569676701</v>
      </c>
      <c r="J41" s="5">
        <v>4.1382385730211819</v>
      </c>
      <c r="K41" s="5">
        <v>6.4006993006993005</v>
      </c>
      <c r="L41" s="5">
        <v>6.2327759197324415</v>
      </c>
      <c r="M41" s="7">
        <v>2042673</v>
      </c>
      <c r="N41" s="7">
        <v>4371776.6000000415</v>
      </c>
      <c r="O41" s="7">
        <v>5668169.8000000091</v>
      </c>
      <c r="P41" s="7">
        <v>7321693.3999999808</v>
      </c>
      <c r="Q41" s="7">
        <v>4434976.6000000117</v>
      </c>
      <c r="R41" s="7">
        <v>185955.44956521734</v>
      </c>
      <c r="S41" s="7">
        <v>959312.48608695634</v>
      </c>
      <c r="T41" s="7">
        <v>1109316.026956521</v>
      </c>
      <c r="U41" s="7">
        <v>1985757.6990909108</v>
      </c>
      <c r="V41" s="7">
        <v>1228265.7669565219</v>
      </c>
      <c r="W41" s="10">
        <f t="shared" si="0"/>
        <v>773357.03652173898</v>
      </c>
      <c r="X41" s="10">
        <f t="shared" si="1"/>
        <v>923360.57739130361</v>
      </c>
      <c r="Y41" s="10">
        <f t="shared" si="2"/>
        <v>1799802.2495256935</v>
      </c>
      <c r="Z41" s="10">
        <f t="shared" si="3"/>
        <v>1042310.3173913045</v>
      </c>
    </row>
    <row r="42" spans="1:26" x14ac:dyDescent="0.2">
      <c r="A42" s="4" t="s">
        <v>41</v>
      </c>
      <c r="B42" s="3">
        <v>48842</v>
      </c>
      <c r="C42" s="5">
        <v>6.8833621973285103E-2</v>
      </c>
      <c r="D42" s="5">
        <v>7.412893786198882E-2</v>
      </c>
      <c r="E42" s="5">
        <v>7.5448109268609898E-2</v>
      </c>
      <c r="F42" s="5">
        <v>7.610820471554465E-2</v>
      </c>
      <c r="G42" s="5">
        <v>7.7600831594373115E-2</v>
      </c>
      <c r="H42" s="5">
        <v>0.94358767636049479</v>
      </c>
      <c r="I42" s="5">
        <v>0.60321336020731198</v>
      </c>
      <c r="J42" s="5">
        <v>0.48039159228332734</v>
      </c>
      <c r="K42" s="5">
        <v>0.41661649608669532</v>
      </c>
      <c r="L42" s="5">
        <v>0.34063921681543285</v>
      </c>
      <c r="M42" s="7">
        <v>44939755</v>
      </c>
      <c r="N42" s="7">
        <v>106826093.99999785</v>
      </c>
      <c r="O42" s="7">
        <v>140124747.79999942</v>
      </c>
      <c r="P42" s="7">
        <v>190990602.19999811</v>
      </c>
      <c r="Q42" s="7">
        <v>104775369.99999887</v>
      </c>
      <c r="R42" s="7">
        <v>2933156.3078260897</v>
      </c>
      <c r="S42" s="7">
        <v>2336045.6199999941</v>
      </c>
      <c r="T42" s="7">
        <v>2503774.5730434898</v>
      </c>
      <c r="U42" s="7">
        <v>2708087.9454545411</v>
      </c>
      <c r="V42" s="7">
        <v>1935083.4408695598</v>
      </c>
      <c r="W42" s="10">
        <f t="shared" si="0"/>
        <v>-597110.68782609561</v>
      </c>
      <c r="X42" s="10">
        <f t="shared" si="1"/>
        <v>-429381.73478259984</v>
      </c>
      <c r="Y42" s="10">
        <f t="shared" si="2"/>
        <v>-225068.36237154854</v>
      </c>
      <c r="Z42" s="10">
        <f t="shared" si="3"/>
        <v>-998072.86695652991</v>
      </c>
    </row>
    <row r="43" spans="1:26" x14ac:dyDescent="0.2">
      <c r="A43" s="4" t="s">
        <v>42</v>
      </c>
      <c r="B43" s="3">
        <v>60480</v>
      </c>
      <c r="C43" s="5">
        <v>5.4557416721324664E-2</v>
      </c>
      <c r="D43" s="5">
        <v>6.1870936131810404E-2</v>
      </c>
      <c r="E43" s="5">
        <v>6.2806946684907466E-2</v>
      </c>
      <c r="F43" s="5">
        <v>6.503622316845413E-2</v>
      </c>
      <c r="G43" s="5">
        <v>6.6021695399617539E-2</v>
      </c>
      <c r="H43" s="5">
        <v>1.3195256916996048</v>
      </c>
      <c r="I43" s="5">
        <v>4.6237154150197632</v>
      </c>
      <c r="J43" s="5">
        <v>4.3865612648221335</v>
      </c>
      <c r="K43" s="5">
        <v>6.4451239669421501</v>
      </c>
      <c r="L43" s="5">
        <v>6.9543083003952573</v>
      </c>
      <c r="M43" s="7">
        <v>1334713</v>
      </c>
      <c r="N43" s="7">
        <v>1948459.9999999981</v>
      </c>
      <c r="O43" s="7">
        <v>2364809.2000000142</v>
      </c>
      <c r="P43" s="7">
        <v>3025063.4000000111</v>
      </c>
      <c r="Q43" s="7">
        <v>1950729.9999999993</v>
      </c>
      <c r="R43" s="7">
        <v>83545.224347826268</v>
      </c>
      <c r="S43" s="7">
        <v>398880.99826086941</v>
      </c>
      <c r="T43" s="7">
        <v>424810.7626086956</v>
      </c>
      <c r="U43" s="7">
        <v>711530.10818181699</v>
      </c>
      <c r="V43" s="7">
        <v>514885.98608695663</v>
      </c>
      <c r="W43" s="10">
        <f t="shared" si="0"/>
        <v>315335.77391304314</v>
      </c>
      <c r="X43" s="10">
        <f t="shared" si="1"/>
        <v>341265.53826086933</v>
      </c>
      <c r="Y43" s="10">
        <f t="shared" si="2"/>
        <v>627984.88383399067</v>
      </c>
      <c r="Z43" s="10">
        <f t="shared" si="3"/>
        <v>431340.76173913036</v>
      </c>
    </row>
    <row r="44" spans="1:26" x14ac:dyDescent="0.2">
      <c r="A44" s="4" t="s">
        <v>43</v>
      </c>
      <c r="B44" s="3">
        <v>60520</v>
      </c>
      <c r="C44" s="5">
        <v>5.3948435178422731E-2</v>
      </c>
      <c r="D44" s="5">
        <v>6.088606722751419E-2</v>
      </c>
      <c r="E44" s="5">
        <v>6.1847021169205582E-2</v>
      </c>
      <c r="F44" s="5">
        <v>6.3902015723094688E-2</v>
      </c>
      <c r="G44" s="5">
        <v>6.467724180892849E-2</v>
      </c>
      <c r="H44" s="5">
        <v>1.9971201496026192</v>
      </c>
      <c r="I44" s="5">
        <v>6.2985694249649367</v>
      </c>
      <c r="J44" s="5">
        <v>6.3171201496026175</v>
      </c>
      <c r="K44" s="5">
        <v>7.1946627565982393</v>
      </c>
      <c r="L44" s="5">
        <v>8.7307339878447916</v>
      </c>
      <c r="M44" s="7">
        <v>34787686</v>
      </c>
      <c r="N44" s="7">
        <v>71991265.800001338</v>
      </c>
      <c r="O44" s="7">
        <v>98634877.399999186</v>
      </c>
      <c r="P44" s="7">
        <v>144227869.59999824</v>
      </c>
      <c r="Q44" s="7">
        <v>67700161.600001171</v>
      </c>
      <c r="R44" s="7">
        <v>3232937.5452173874</v>
      </c>
      <c r="S44" s="7">
        <v>18364288.558260892</v>
      </c>
      <c r="T44" s="7">
        <v>24611625.92173912</v>
      </c>
      <c r="U44" s="7">
        <v>35697218.27181825</v>
      </c>
      <c r="V44" s="7">
        <v>21426424.757391345</v>
      </c>
      <c r="W44" s="10">
        <f t="shared" si="0"/>
        <v>15131351.013043504</v>
      </c>
      <c r="X44" s="10">
        <f t="shared" si="1"/>
        <v>21378688.376521733</v>
      </c>
      <c r="Y44" s="10">
        <f t="shared" si="2"/>
        <v>32464280.726600863</v>
      </c>
      <c r="Z44" s="10">
        <f t="shared" si="3"/>
        <v>18193487.212173957</v>
      </c>
    </row>
    <row r="45" spans="1:26" x14ac:dyDescent="0.2">
      <c r="A45" s="4" t="s">
        <v>44</v>
      </c>
      <c r="B45" s="3">
        <v>60588</v>
      </c>
      <c r="C45" s="5">
        <v>5.6053741143588763E-2</v>
      </c>
      <c r="D45" s="5">
        <v>6.2513584158787119E-2</v>
      </c>
      <c r="E45" s="5">
        <v>6.4064728676415619E-2</v>
      </c>
      <c r="F45" s="5">
        <v>6.7505795440211555E-2</v>
      </c>
      <c r="G45" s="5">
        <v>6.7688249191719965E-2</v>
      </c>
      <c r="H45" s="5">
        <v>3.2951599671862177</v>
      </c>
      <c r="I45" s="5">
        <v>7.7148482362592281</v>
      </c>
      <c r="J45" s="5">
        <v>9.4849876948318332</v>
      </c>
      <c r="K45" s="5">
        <v>11.242195540308748</v>
      </c>
      <c r="L45" s="5">
        <v>10.610664479081214</v>
      </c>
      <c r="M45" s="7">
        <v>2708857</v>
      </c>
      <c r="N45" s="7">
        <v>2520259.1999999997</v>
      </c>
      <c r="O45" s="7">
        <v>3342577.3999999953</v>
      </c>
      <c r="P45" s="7">
        <v>5732451.2000000132</v>
      </c>
      <c r="Q45" s="7">
        <v>2148847.0000000037</v>
      </c>
      <c r="R45" s="7">
        <v>481651.25217391341</v>
      </c>
      <c r="S45" s="7">
        <v>900352.76000000059</v>
      </c>
      <c r="T45" s="7">
        <v>1375023.8086956518</v>
      </c>
      <c r="U45" s="7">
        <v>2492737.7254545493</v>
      </c>
      <c r="V45" s="7">
        <v>991780.77913043543</v>
      </c>
      <c r="W45" s="10">
        <f t="shared" si="0"/>
        <v>418701.50782608718</v>
      </c>
      <c r="X45" s="10">
        <f t="shared" si="1"/>
        <v>893372.55652173841</v>
      </c>
      <c r="Y45" s="10">
        <f t="shared" si="2"/>
        <v>2011086.4732806359</v>
      </c>
      <c r="Z45" s="10">
        <f t="shared" si="3"/>
        <v>510129.52695652202</v>
      </c>
    </row>
    <row r="46" spans="1:26" x14ac:dyDescent="0.2">
      <c r="A46" s="4" t="s">
        <v>45</v>
      </c>
      <c r="B46" s="3">
        <v>60783</v>
      </c>
      <c r="C46" s="5">
        <v>5.4887752145703184E-2</v>
      </c>
      <c r="D46" s="5">
        <v>6.0898693739957779E-2</v>
      </c>
      <c r="E46" s="5">
        <v>6.213447953231753E-2</v>
      </c>
      <c r="F46" s="5">
        <v>6.3656791726349957E-2</v>
      </c>
      <c r="G46" s="5">
        <v>6.4454273452060049E-2</v>
      </c>
      <c r="H46" s="5">
        <v>2.0485779666557691</v>
      </c>
      <c r="I46" s="5">
        <v>3.7149150049035606</v>
      </c>
      <c r="J46" s="5">
        <v>4.3284406668845996</v>
      </c>
      <c r="K46" s="5">
        <v>5.2051862611073139</v>
      </c>
      <c r="L46" s="5">
        <v>5.579061784897025</v>
      </c>
      <c r="M46" s="7">
        <v>83502015</v>
      </c>
      <c r="N46" s="7">
        <v>78708314.799999863</v>
      </c>
      <c r="O46" s="7">
        <v>94895785.999999672</v>
      </c>
      <c r="P46" s="7">
        <v>124683719.60000241</v>
      </c>
      <c r="Q46" s="7">
        <v>76988457.600000367</v>
      </c>
      <c r="R46" s="7">
        <v>9225796.0026087407</v>
      </c>
      <c r="S46" s="7">
        <v>14587238.139999984</v>
      </c>
      <c r="T46" s="7">
        <v>18061726.500000127</v>
      </c>
      <c r="U46" s="7">
        <v>26497974.827272672</v>
      </c>
      <c r="V46" s="7">
        <v>18205426.104348078</v>
      </c>
      <c r="W46" s="10">
        <f t="shared" si="0"/>
        <v>5361442.1373912431</v>
      </c>
      <c r="X46" s="10">
        <f t="shared" si="1"/>
        <v>8835930.497391386</v>
      </c>
      <c r="Y46" s="10">
        <f t="shared" si="2"/>
        <v>17272178.82466393</v>
      </c>
      <c r="Z46" s="10">
        <f t="shared" si="3"/>
        <v>8979630.1017393377</v>
      </c>
    </row>
    <row r="47" spans="1:26" x14ac:dyDescent="0.2">
      <c r="A47" s="4" t="s">
        <v>46</v>
      </c>
      <c r="B47" s="3">
        <v>61205</v>
      </c>
      <c r="C47" s="5">
        <v>5.4823714880034485E-2</v>
      </c>
      <c r="D47" s="5">
        <v>6.2329281150691321E-2</v>
      </c>
      <c r="E47" s="5">
        <v>6.3514743608841212E-2</v>
      </c>
      <c r="F47" s="5">
        <v>6.5726903264686692E-2</v>
      </c>
      <c r="G47" s="5">
        <v>6.7125741935614672E-2</v>
      </c>
      <c r="H47" s="5">
        <v>1.5690463410270155</v>
      </c>
      <c r="I47" s="5">
        <v>4.8263374485596655</v>
      </c>
      <c r="J47" s="5">
        <v>5.2111647879763829</v>
      </c>
      <c r="K47" s="5">
        <v>6.9660680882903128</v>
      </c>
      <c r="L47" s="5">
        <v>8.0714260153873632</v>
      </c>
      <c r="M47" s="7">
        <v>2212132</v>
      </c>
      <c r="N47" s="7">
        <v>3759543.2000000435</v>
      </c>
      <c r="O47" s="7">
        <v>4757943.9999999395</v>
      </c>
      <c r="P47" s="7">
        <v>5965603.9999999125</v>
      </c>
      <c r="Q47" s="7">
        <v>3807532.5999999885</v>
      </c>
      <c r="R47" s="7">
        <v>199634.70173912973</v>
      </c>
      <c r="S47" s="7">
        <v>878011.58956521854</v>
      </c>
      <c r="T47" s="7">
        <v>1072649.3765217387</v>
      </c>
      <c r="U47" s="7">
        <v>1706514.5054545449</v>
      </c>
      <c r="V47" s="7">
        <v>1208349.9121739112</v>
      </c>
      <c r="W47" s="10">
        <f t="shared" si="0"/>
        <v>678376.88782608882</v>
      </c>
      <c r="X47" s="10">
        <f t="shared" si="1"/>
        <v>873014.67478260898</v>
      </c>
      <c r="Y47" s="10">
        <f t="shared" si="2"/>
        <v>1506879.8037154153</v>
      </c>
      <c r="Z47" s="10">
        <f t="shared" si="3"/>
        <v>1008715.2104347815</v>
      </c>
    </row>
    <row r="48" spans="1:26" x14ac:dyDescent="0.2">
      <c r="A48" s="4" t="s">
        <v>47</v>
      </c>
      <c r="B48" s="3">
        <v>61224</v>
      </c>
      <c r="C48" s="5">
        <v>5.4799846367311611E-2</v>
      </c>
      <c r="D48" s="5">
        <v>6.0692418438217308E-2</v>
      </c>
      <c r="E48" s="5">
        <v>6.1785251088783723E-2</v>
      </c>
      <c r="F48" s="5">
        <v>6.3448218948889717E-2</v>
      </c>
      <c r="G48" s="5">
        <v>6.4221100650202839E-2</v>
      </c>
      <c r="H48" s="5">
        <v>2.0312151616499436</v>
      </c>
      <c r="I48" s="5">
        <v>6.0263099219620955</v>
      </c>
      <c r="J48" s="5">
        <v>5.8820512820512825</v>
      </c>
      <c r="K48" s="5">
        <v>7.0689976689976692</v>
      </c>
      <c r="L48" s="5">
        <v>8.627647714604235</v>
      </c>
      <c r="M48" s="7">
        <v>3264863</v>
      </c>
      <c r="N48" s="7">
        <v>2449925.3999999985</v>
      </c>
      <c r="O48" s="7">
        <v>3134652.3999999901</v>
      </c>
      <c r="P48" s="7">
        <v>5427811.9999999991</v>
      </c>
      <c r="Q48" s="7">
        <v>1667894.600000001</v>
      </c>
      <c r="R48" s="7">
        <v>343001.46869565191</v>
      </c>
      <c r="S48" s="7">
        <v>704554.87652173953</v>
      </c>
      <c r="T48" s="7">
        <v>854345.46086956549</v>
      </c>
      <c r="U48" s="7">
        <v>1573074.6863636354</v>
      </c>
      <c r="V48" s="7">
        <v>610005.68695652252</v>
      </c>
      <c r="W48" s="10">
        <f t="shared" si="0"/>
        <v>361553.40782608761</v>
      </c>
      <c r="X48" s="10">
        <f t="shared" si="1"/>
        <v>511343.99217391358</v>
      </c>
      <c r="Y48" s="10">
        <f t="shared" si="2"/>
        <v>1230073.2176679834</v>
      </c>
      <c r="Z48" s="10">
        <f t="shared" si="3"/>
        <v>267004.21826087061</v>
      </c>
    </row>
    <row r="49" spans="1:26" x14ac:dyDescent="0.2">
      <c r="A49" s="4" t="s">
        <v>48</v>
      </c>
      <c r="B49" s="3">
        <v>48767</v>
      </c>
      <c r="C49" s="5"/>
      <c r="D49" s="5"/>
      <c r="E49" s="5"/>
      <c r="F49" s="5"/>
      <c r="G49" s="5"/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7">
        <v>622390</v>
      </c>
      <c r="N49" s="7">
        <v>486492.2</v>
      </c>
      <c r="O49" s="7">
        <v>730080.79999999993</v>
      </c>
      <c r="P49" s="7">
        <v>1510538.6</v>
      </c>
      <c r="Q49" s="7">
        <v>393087.4</v>
      </c>
      <c r="R49" s="7">
        <v>3388.8921739130437</v>
      </c>
      <c r="S49" s="7">
        <v>11089.655652173913</v>
      </c>
      <c r="T49" s="7">
        <v>24241.889565217392</v>
      </c>
      <c r="U49" s="7">
        <v>104359.62727272727</v>
      </c>
      <c r="V49" s="7">
        <v>37119.218260869558</v>
      </c>
      <c r="W49" s="10">
        <f t="shared" si="0"/>
        <v>7700.7634782608693</v>
      </c>
      <c r="X49" s="10">
        <f t="shared" si="1"/>
        <v>20852.99739130435</v>
      </c>
      <c r="Y49" s="10">
        <f t="shared" si="2"/>
        <v>100970.73509881423</v>
      </c>
      <c r="Z49" s="10">
        <f t="shared" si="3"/>
        <v>33730.326086956513</v>
      </c>
    </row>
    <row r="50" spans="1:26" x14ac:dyDescent="0.2">
      <c r="A50" s="4" t="s">
        <v>49</v>
      </c>
      <c r="B50" s="3">
        <v>48779</v>
      </c>
      <c r="C50" s="5">
        <v>5.7481177391028322E-2</v>
      </c>
      <c r="D50" s="5">
        <v>6.5292047824808949E-2</v>
      </c>
      <c r="E50" s="5">
        <v>6.9763257188155764E-2</v>
      </c>
      <c r="F50" s="5">
        <v>7.2812025971107461E-2</v>
      </c>
      <c r="G50" s="5">
        <v>7.4344261238784001E-2</v>
      </c>
      <c r="H50" s="5">
        <v>1.4225442834138482</v>
      </c>
      <c r="I50" s="5">
        <v>2.3278582930756841</v>
      </c>
      <c r="J50" s="5">
        <v>3.7694041867954904</v>
      </c>
      <c r="K50" s="5">
        <v>5.2441077441077439</v>
      </c>
      <c r="L50" s="5">
        <v>7.5085346215780993</v>
      </c>
      <c r="M50" s="7">
        <v>3403664</v>
      </c>
      <c r="N50" s="7">
        <v>5283633.599999994</v>
      </c>
      <c r="O50" s="7">
        <v>7611902.0000000084</v>
      </c>
      <c r="P50" s="7">
        <v>12503593.200000005</v>
      </c>
      <c r="Q50" s="7">
        <v>4686215.7999999961</v>
      </c>
      <c r="R50" s="7">
        <v>137779.63217391309</v>
      </c>
      <c r="S50" s="7">
        <v>396964.1939130433</v>
      </c>
      <c r="T50" s="7">
        <v>950059.82521739195</v>
      </c>
      <c r="U50" s="7">
        <v>2141501.9927272736</v>
      </c>
      <c r="V50" s="7">
        <v>976137.19739130395</v>
      </c>
      <c r="W50" s="10">
        <f t="shared" si="0"/>
        <v>259184.56173913021</v>
      </c>
      <c r="X50" s="10">
        <f t="shared" si="1"/>
        <v>812280.19304347888</v>
      </c>
      <c r="Y50" s="10">
        <f t="shared" si="2"/>
        <v>2003722.3605533605</v>
      </c>
      <c r="Z50" s="10">
        <f t="shared" si="3"/>
        <v>838357.56521739089</v>
      </c>
    </row>
    <row r="51" spans="1:26" x14ac:dyDescent="0.2">
      <c r="A51" s="4" t="s">
        <v>50</v>
      </c>
      <c r="B51" s="3">
        <v>62875</v>
      </c>
      <c r="C51" s="5">
        <v>5.4572509266988339E-2</v>
      </c>
      <c r="D51" s="5">
        <v>6.0224374922245014E-2</v>
      </c>
      <c r="E51" s="5">
        <v>6.155433202453247E-2</v>
      </c>
      <c r="F51" s="5">
        <v>6.304850921888723E-2</v>
      </c>
      <c r="G51" s="5">
        <v>6.3392986769486945E-2</v>
      </c>
      <c r="H51" s="5">
        <v>1.9531952144732982</v>
      </c>
      <c r="I51" s="5">
        <v>4.6620367668514708</v>
      </c>
      <c r="J51" s="5">
        <v>4.8643711701196386</v>
      </c>
      <c r="K51" s="5">
        <v>5.1984746796827341</v>
      </c>
      <c r="L51" s="5">
        <v>7.0875401225561712</v>
      </c>
      <c r="M51" s="7">
        <v>16497941</v>
      </c>
      <c r="N51" s="7">
        <v>18463848.399999987</v>
      </c>
      <c r="O51" s="7">
        <v>21049298.599999949</v>
      </c>
      <c r="P51" s="7">
        <v>23966178.799999963</v>
      </c>
      <c r="Q51" s="7">
        <v>18456654.600000013</v>
      </c>
      <c r="R51" s="7">
        <v>1613166.4808695663</v>
      </c>
      <c r="S51" s="7">
        <v>4195760.1799999988</v>
      </c>
      <c r="T51" s="7">
        <v>4625599.3852173937</v>
      </c>
      <c r="U51" s="7">
        <v>5081855.5899999989</v>
      </c>
      <c r="V51" s="7">
        <v>5265969.3713043472</v>
      </c>
      <c r="W51" s="10">
        <f t="shared" si="0"/>
        <v>2582593.6991304327</v>
      </c>
      <c r="X51" s="10">
        <f t="shared" si="1"/>
        <v>3012432.9043478277</v>
      </c>
      <c r="Y51" s="10">
        <f t="shared" si="2"/>
        <v>3468689.1091304328</v>
      </c>
      <c r="Z51" s="10">
        <f t="shared" si="3"/>
        <v>3652802.8904347811</v>
      </c>
    </row>
    <row r="52" spans="1:26" x14ac:dyDescent="0.2">
      <c r="A52" s="4" t="s">
        <v>51</v>
      </c>
      <c r="B52" s="3">
        <v>63044</v>
      </c>
      <c r="C52" s="5">
        <v>5.4970170032919999E-2</v>
      </c>
      <c r="D52" s="5">
        <v>5.8660859699312264E-2</v>
      </c>
      <c r="E52" s="5">
        <v>5.9970143450464891E-2</v>
      </c>
      <c r="F52" s="5">
        <v>5.9626267720171294E-2</v>
      </c>
      <c r="G52" s="5">
        <v>6.1387496425087965E-2</v>
      </c>
      <c r="H52" s="5">
        <v>1.9815856777493603</v>
      </c>
      <c r="I52" s="5">
        <v>4.1529411764705886</v>
      </c>
      <c r="J52" s="5">
        <v>4.406649616368286</v>
      </c>
      <c r="K52" s="5">
        <v>4.2251336898395735</v>
      </c>
      <c r="L52" s="5">
        <v>5.5273657289002553</v>
      </c>
      <c r="M52" s="7">
        <v>3369873</v>
      </c>
      <c r="N52" s="7">
        <v>4484121.6000000006</v>
      </c>
      <c r="O52" s="7">
        <v>5149516.8000000017</v>
      </c>
      <c r="P52" s="7">
        <v>5922476.9999999991</v>
      </c>
      <c r="Q52" s="7">
        <v>4553866.7999999989</v>
      </c>
      <c r="R52" s="7">
        <v>277439.98173913051</v>
      </c>
      <c r="S52" s="7">
        <v>630621.65826086956</v>
      </c>
      <c r="T52" s="7">
        <v>786856.78608695662</v>
      </c>
      <c r="U52" s="7">
        <v>867075.16454545467</v>
      </c>
      <c r="V52" s="7">
        <v>875028.72608695715</v>
      </c>
      <c r="W52" s="10">
        <f t="shared" si="0"/>
        <v>353181.67652173905</v>
      </c>
      <c r="X52" s="10">
        <f t="shared" si="1"/>
        <v>509416.80434782611</v>
      </c>
      <c r="Y52" s="10">
        <f t="shared" si="2"/>
        <v>589635.18280632421</v>
      </c>
      <c r="Z52" s="10">
        <f t="shared" si="3"/>
        <v>597588.74434782658</v>
      </c>
    </row>
    <row r="53" spans="1:26" x14ac:dyDescent="0.2">
      <c r="A53" s="4" t="s">
        <v>52</v>
      </c>
      <c r="B53" s="3">
        <v>63209</v>
      </c>
      <c r="C53" s="5">
        <v>5.6487262343879359E-2</v>
      </c>
      <c r="D53" s="5">
        <v>5.7838680912194809E-2</v>
      </c>
      <c r="E53" s="5">
        <v>6.1105760652090418E-2</v>
      </c>
      <c r="F53" s="5">
        <v>6.0232462861565243E-2</v>
      </c>
      <c r="G53" s="5">
        <v>6.1989230736203667E-2</v>
      </c>
      <c r="H53" s="5">
        <v>2.3599999999999994</v>
      </c>
      <c r="I53" s="5">
        <v>4.1223188405797098</v>
      </c>
      <c r="J53" s="5">
        <v>4.976811594202899</v>
      </c>
      <c r="K53" s="5">
        <v>4.9327272727272726</v>
      </c>
      <c r="L53" s="5">
        <v>5.8423188405797104</v>
      </c>
      <c r="M53" s="7">
        <v>3235203</v>
      </c>
      <c r="N53" s="7">
        <v>4207321.4000000004</v>
      </c>
      <c r="O53" s="7">
        <v>5065307.0000000019</v>
      </c>
      <c r="P53" s="7">
        <v>6195967.8000000101</v>
      </c>
      <c r="Q53" s="7">
        <v>4185241.0000000009</v>
      </c>
      <c r="R53" s="7">
        <v>313111.49217391305</v>
      </c>
      <c r="S53" s="7">
        <v>693903.25130434823</v>
      </c>
      <c r="T53" s="7">
        <v>942887.37739130447</v>
      </c>
      <c r="U53" s="7">
        <v>1056146.8509090911</v>
      </c>
      <c r="V53" s="7">
        <v>939657.12695652188</v>
      </c>
      <c r="W53" s="10">
        <f t="shared" si="0"/>
        <v>380791.75913043518</v>
      </c>
      <c r="X53" s="10">
        <f t="shared" si="1"/>
        <v>629775.88521739142</v>
      </c>
      <c r="Y53" s="10">
        <f t="shared" si="2"/>
        <v>743035.35873517802</v>
      </c>
      <c r="Z53" s="10">
        <f t="shared" si="3"/>
        <v>626545.63478260883</v>
      </c>
    </row>
    <row r="54" spans="1:26" x14ac:dyDescent="0.2">
      <c r="A54" s="4" t="s">
        <v>53</v>
      </c>
      <c r="B54" s="3">
        <v>63983</v>
      </c>
      <c r="C54" s="5">
        <v>5.4179778306585047E-2</v>
      </c>
      <c r="D54" s="5">
        <v>6.1552571657728143E-2</v>
      </c>
      <c r="E54" s="5">
        <v>6.2191320386191642E-2</v>
      </c>
      <c r="F54" s="5">
        <v>6.5816758247550372E-2</v>
      </c>
      <c r="G54" s="5">
        <v>6.6030621831732528E-2</v>
      </c>
      <c r="H54" s="5">
        <v>1.7220879531580906</v>
      </c>
      <c r="I54" s="5">
        <v>5.52101656907936</v>
      </c>
      <c r="J54" s="5">
        <v>6.6892986171670632</v>
      </c>
      <c r="K54" s="5">
        <v>9.7589736910653802</v>
      </c>
      <c r="L54" s="5">
        <v>10.606029649931486</v>
      </c>
      <c r="M54" s="7">
        <v>17026035</v>
      </c>
      <c r="N54" s="7">
        <v>21711839.599999897</v>
      </c>
      <c r="O54" s="7">
        <v>22728575.999999993</v>
      </c>
      <c r="P54" s="7">
        <v>23039410.199999951</v>
      </c>
      <c r="Q54" s="7">
        <v>22695703.800000016</v>
      </c>
      <c r="R54" s="7">
        <v>1760656.9556521745</v>
      </c>
      <c r="S54" s="7">
        <v>5401963.8556521656</v>
      </c>
      <c r="T54" s="7">
        <v>5931366.0573913492</v>
      </c>
      <c r="U54" s="7">
        <v>6655526.127272727</v>
      </c>
      <c r="V54" s="7">
        <v>7893848.5278260764</v>
      </c>
      <c r="W54" s="10">
        <f t="shared" si="0"/>
        <v>3641306.8999999911</v>
      </c>
      <c r="X54" s="10">
        <f t="shared" si="1"/>
        <v>4170709.1017391747</v>
      </c>
      <c r="Y54" s="10">
        <f t="shared" si="2"/>
        <v>4894869.1716205524</v>
      </c>
      <c r="Z54" s="10">
        <f t="shared" si="3"/>
        <v>6133191.5721739018</v>
      </c>
    </row>
    <row r="55" spans="1:26" x14ac:dyDescent="0.2">
      <c r="A55" s="4" t="s">
        <v>54</v>
      </c>
      <c r="B55" s="3">
        <v>24055</v>
      </c>
      <c r="C55" s="5">
        <v>5.4301444314968111E-2</v>
      </c>
      <c r="D55" s="5">
        <v>5.9573017603923861E-2</v>
      </c>
      <c r="E55" s="5">
        <v>6.1271961850236409E-2</v>
      </c>
      <c r="F55" s="5">
        <v>6.161129161726446E-2</v>
      </c>
      <c r="G55" s="5">
        <v>6.2753558252636066E-2</v>
      </c>
      <c r="H55" s="5">
        <v>1.3464530892448507</v>
      </c>
      <c r="I55" s="5">
        <v>3.4205949656750563</v>
      </c>
      <c r="J55" s="5">
        <v>4.3771167048054922</v>
      </c>
      <c r="K55" s="5">
        <v>4.9143540669856458</v>
      </c>
      <c r="L55" s="5">
        <v>5.6205949656750569</v>
      </c>
      <c r="M55" s="7">
        <v>11156860</v>
      </c>
      <c r="N55" s="7">
        <v>13177744.199999996</v>
      </c>
      <c r="O55" s="7">
        <v>12727110.199999992</v>
      </c>
      <c r="P55" s="7">
        <v>8659071.799999997</v>
      </c>
      <c r="Q55" s="7">
        <v>17468994.799999986</v>
      </c>
      <c r="R55" s="7">
        <v>670978.76521739189</v>
      </c>
      <c r="S55" s="7">
        <v>1874269.2278260863</v>
      </c>
      <c r="T55" s="7">
        <v>2210934.6226086961</v>
      </c>
      <c r="U55" s="7">
        <v>1581798.3727272726</v>
      </c>
      <c r="V55" s="7">
        <v>3353822.599130434</v>
      </c>
      <c r="W55" s="10">
        <f t="shared" si="0"/>
        <v>1203290.4626086946</v>
      </c>
      <c r="X55" s="10">
        <f t="shared" si="1"/>
        <v>1539955.8573913043</v>
      </c>
      <c r="Y55" s="10">
        <f t="shared" si="2"/>
        <v>910819.60750988068</v>
      </c>
      <c r="Z55" s="10">
        <f t="shared" si="3"/>
        <v>2682843.8339130422</v>
      </c>
    </row>
    <row r="56" spans="1:26" x14ac:dyDescent="0.2">
      <c r="A56" s="4" t="s">
        <v>55</v>
      </c>
      <c r="B56" s="3">
        <v>65020</v>
      </c>
      <c r="C56" s="5">
        <v>5.4423001247854721E-2</v>
      </c>
      <c r="D56" s="5">
        <v>5.8121595647043563E-2</v>
      </c>
      <c r="E56" s="5">
        <v>5.8644201979253928E-2</v>
      </c>
      <c r="F56" s="5">
        <v>6.0723443079084158E-2</v>
      </c>
      <c r="G56" s="5">
        <v>5.8875967248308722E-2</v>
      </c>
      <c r="H56" s="5">
        <v>2.0084436042848139</v>
      </c>
      <c r="I56" s="5">
        <v>1.5218651543793311</v>
      </c>
      <c r="J56" s="5">
        <v>1.5332073093887828</v>
      </c>
      <c r="K56" s="5">
        <v>1.8492753623188398</v>
      </c>
      <c r="L56" s="5">
        <v>1.4463768115942022</v>
      </c>
      <c r="M56" s="7">
        <v>9533387</v>
      </c>
      <c r="N56" s="7">
        <v>8777815.3999999892</v>
      </c>
      <c r="O56" s="7">
        <v>10399563.199999979</v>
      </c>
      <c r="P56" s="7">
        <v>13195509.800000025</v>
      </c>
      <c r="Q56" s="7">
        <v>8646349.3999999873</v>
      </c>
      <c r="R56" s="7">
        <v>708837.84173912997</v>
      </c>
      <c r="S56" s="7">
        <v>537941.41043478239</v>
      </c>
      <c r="T56" s="7">
        <v>555811.77217391261</v>
      </c>
      <c r="U56" s="7">
        <v>925416.53272727423</v>
      </c>
      <c r="V56" s="7">
        <v>516007.55217391276</v>
      </c>
      <c r="W56" s="10">
        <f t="shared" si="0"/>
        <v>-170896.43130434758</v>
      </c>
      <c r="X56" s="10">
        <f t="shared" si="1"/>
        <v>-153026.06956521736</v>
      </c>
      <c r="Y56" s="10">
        <f t="shared" si="2"/>
        <v>216578.69098814426</v>
      </c>
      <c r="Z56" s="10">
        <f t="shared" si="3"/>
        <v>-192830.28956521722</v>
      </c>
    </row>
    <row r="57" spans="1:26" x14ac:dyDescent="0.2">
      <c r="A57" s="4" t="s">
        <v>56</v>
      </c>
      <c r="B57" s="3">
        <v>49333</v>
      </c>
      <c r="C57" s="5">
        <v>5.6821064901399931E-2</v>
      </c>
      <c r="D57" s="5">
        <v>6.2212626972013872E-2</v>
      </c>
      <c r="E57" s="5">
        <v>6.6195908429019554E-2</v>
      </c>
      <c r="F57" s="5">
        <v>7.0388261507136077E-2</v>
      </c>
      <c r="G57" s="5">
        <v>7.2901134751831853E-2</v>
      </c>
      <c r="H57" s="5">
        <v>1.8707246376811595</v>
      </c>
      <c r="I57" s="5">
        <v>2.626666666666666</v>
      </c>
      <c r="J57" s="5">
        <v>3.7971014492753623</v>
      </c>
      <c r="K57" s="5">
        <v>6.541818181818182</v>
      </c>
      <c r="L57" s="5">
        <v>9.2127536231884068</v>
      </c>
      <c r="M57" s="7">
        <v>1674277</v>
      </c>
      <c r="N57" s="7">
        <v>2394336.3999999994</v>
      </c>
      <c r="O57" s="7">
        <v>2990137.5999999964</v>
      </c>
      <c r="P57" s="7">
        <v>4121366.8</v>
      </c>
      <c r="Q57" s="7">
        <v>2101412.6</v>
      </c>
      <c r="R57" s="7">
        <v>119503.85565217391</v>
      </c>
      <c r="S57" s="7">
        <v>230020.87999999995</v>
      </c>
      <c r="T57" s="7">
        <v>420102.20608695666</v>
      </c>
      <c r="U57" s="7">
        <v>964677.42545454553</v>
      </c>
      <c r="V57" s="7">
        <v>573269.72782608715</v>
      </c>
      <c r="W57" s="10">
        <f t="shared" si="0"/>
        <v>110517.02434782604</v>
      </c>
      <c r="X57" s="10">
        <f t="shared" si="1"/>
        <v>300598.35043478274</v>
      </c>
      <c r="Y57" s="10">
        <f t="shared" si="2"/>
        <v>845173.56980237167</v>
      </c>
      <c r="Z57" s="10">
        <f t="shared" si="3"/>
        <v>453765.87217391323</v>
      </c>
    </row>
    <row r="58" spans="1:26" x14ac:dyDescent="0.2">
      <c r="A58" s="4" t="s">
        <v>57</v>
      </c>
      <c r="B58" s="3">
        <v>23596</v>
      </c>
      <c r="C58" s="5">
        <v>5.3666699114625321E-2</v>
      </c>
      <c r="D58" s="5">
        <v>6.0230267732751946E-2</v>
      </c>
      <c r="E58" s="5">
        <v>6.2053877960755573E-2</v>
      </c>
      <c r="F58" s="5">
        <v>6.34498687787583E-2</v>
      </c>
      <c r="G58" s="5">
        <v>6.5340706299914675E-2</v>
      </c>
      <c r="H58" s="5">
        <v>1.6928571428571419</v>
      </c>
      <c r="I58" s="5">
        <v>3.9289855072463755</v>
      </c>
      <c r="J58" s="5">
        <v>5.2750517598343709</v>
      </c>
      <c r="K58" s="5">
        <v>6.2833333333333359</v>
      </c>
      <c r="L58" s="5">
        <v>8.1344720496894389</v>
      </c>
      <c r="M58" s="7">
        <v>53623186</v>
      </c>
      <c r="N58" s="7">
        <v>56096056.00000003</v>
      </c>
      <c r="O58" s="7">
        <v>54066730.800000079</v>
      </c>
      <c r="P58" s="7">
        <v>36411204.400000036</v>
      </c>
      <c r="Q58" s="7">
        <v>73836722.599999964</v>
      </c>
      <c r="R58" s="7">
        <v>4384967.6608695621</v>
      </c>
      <c r="S58" s="7">
        <v>10332363.873913035</v>
      </c>
      <c r="T58" s="7">
        <v>12789390.495652193</v>
      </c>
      <c r="U58" s="7">
        <v>9858543.5272727329</v>
      </c>
      <c r="V58" s="7">
        <v>22931475.648695659</v>
      </c>
      <c r="W58" s="10">
        <f t="shared" si="0"/>
        <v>5947396.2130434727</v>
      </c>
      <c r="X58" s="10">
        <f t="shared" si="1"/>
        <v>8404422.8347826302</v>
      </c>
      <c r="Y58" s="10">
        <f t="shared" si="2"/>
        <v>5473575.8664031709</v>
      </c>
      <c r="Z58" s="10">
        <f t="shared" si="3"/>
        <v>18546507.987826098</v>
      </c>
    </row>
    <row r="59" spans="1:26" x14ac:dyDescent="0.2">
      <c r="A59" s="4" t="s">
        <v>58</v>
      </c>
      <c r="B59" s="3">
        <v>66276</v>
      </c>
      <c r="C59" s="5">
        <v>5.6853326916139424E-2</v>
      </c>
      <c r="D59" s="5">
        <v>6.4085528307149892E-2</v>
      </c>
      <c r="E59" s="5">
        <v>6.6833559804240744E-2</v>
      </c>
      <c r="F59" s="5">
        <v>6.9042361723818543E-2</v>
      </c>
      <c r="G59" s="5">
        <v>7.1050240019609176E-2</v>
      </c>
      <c r="H59" s="5">
        <v>2.4550724637681158</v>
      </c>
      <c r="I59" s="5">
        <v>7.2028985507246377</v>
      </c>
      <c r="J59" s="5">
        <v>11.378260869565219</v>
      </c>
      <c r="K59" s="5">
        <v>15.874242424242425</v>
      </c>
      <c r="L59" s="5">
        <v>18.581159420289854</v>
      </c>
      <c r="M59" s="7">
        <v>50465</v>
      </c>
      <c r="N59" s="7">
        <v>36055.4</v>
      </c>
      <c r="O59" s="7">
        <v>42790.800000000025</v>
      </c>
      <c r="P59" s="7">
        <v>52996.399999999994</v>
      </c>
      <c r="Q59" s="7">
        <v>36198.200000000004</v>
      </c>
      <c r="R59" s="7">
        <v>4113.8347826086974</v>
      </c>
      <c r="S59" s="7">
        <v>9773.298260869562</v>
      </c>
      <c r="T59" s="7">
        <v>17062.593043478264</v>
      </c>
      <c r="U59" s="7">
        <v>26615.177272727262</v>
      </c>
      <c r="V59" s="7">
        <v>20796.811304347841</v>
      </c>
      <c r="W59" s="10">
        <f t="shared" si="0"/>
        <v>5659.4634782608646</v>
      </c>
      <c r="X59" s="10">
        <f t="shared" si="1"/>
        <v>12948.758260869567</v>
      </c>
      <c r="Y59" s="10">
        <f t="shared" si="2"/>
        <v>22501.342490118564</v>
      </c>
      <c r="Z59" s="10">
        <f t="shared" si="3"/>
        <v>16682.976521739143</v>
      </c>
    </row>
    <row r="60" spans="1:26" x14ac:dyDescent="0.2">
      <c r="A60" s="4" t="s">
        <v>59</v>
      </c>
      <c r="B60" s="3">
        <v>66381</v>
      </c>
      <c r="C60" s="5">
        <v>5.5628459443026114E-2</v>
      </c>
      <c r="D60" s="5">
        <v>6.4059929797467455E-2</v>
      </c>
      <c r="E60" s="5">
        <v>6.6668678156711098E-2</v>
      </c>
      <c r="F60" s="5">
        <v>6.9126089893651377E-2</v>
      </c>
      <c r="G60" s="5">
        <v>7.0825450768723902E-2</v>
      </c>
      <c r="H60" s="5">
        <v>3.2536231884057973</v>
      </c>
      <c r="I60" s="5">
        <v>8.6594202898550723</v>
      </c>
      <c r="J60" s="5">
        <v>13.72463768115942</v>
      </c>
      <c r="K60" s="5">
        <v>19.06969696969697</v>
      </c>
      <c r="L60" s="5">
        <v>22.72608695652174</v>
      </c>
      <c r="M60" s="7">
        <v>18714</v>
      </c>
      <c r="N60" s="7">
        <v>15021.800000000003</v>
      </c>
      <c r="O60" s="7">
        <v>18402.600000000006</v>
      </c>
      <c r="P60" s="7">
        <v>24646.399999999991</v>
      </c>
      <c r="Q60" s="7">
        <v>14754.399999999994</v>
      </c>
      <c r="R60" s="7">
        <v>3550.9895652173905</v>
      </c>
      <c r="S60" s="7">
        <v>7653.0608695652172</v>
      </c>
      <c r="T60" s="7">
        <v>12704.882608695651</v>
      </c>
      <c r="U60" s="7">
        <v>18895.268181818181</v>
      </c>
      <c r="V60" s="7">
        <v>12846.754782608694</v>
      </c>
      <c r="W60" s="10">
        <f t="shared" si="0"/>
        <v>4102.0713043478263</v>
      </c>
      <c r="X60" s="10">
        <f t="shared" si="1"/>
        <v>9153.8930434782596</v>
      </c>
      <c r="Y60" s="10">
        <f t="shared" si="2"/>
        <v>15344.27861660079</v>
      </c>
      <c r="Z60" s="10">
        <f t="shared" si="3"/>
        <v>9295.7652173913029</v>
      </c>
    </row>
    <row r="61" spans="1:26" x14ac:dyDescent="0.2">
      <c r="A61" s="4" t="s">
        <v>60</v>
      </c>
      <c r="B61" s="3">
        <v>66417</v>
      </c>
      <c r="C61" s="5">
        <v>5.6122236319750218E-2</v>
      </c>
      <c r="D61" s="5">
        <v>6.3307232654770548E-2</v>
      </c>
      <c r="E61" s="5">
        <v>6.640141534348358E-2</v>
      </c>
      <c r="F61" s="5">
        <v>6.8600601550300719E-2</v>
      </c>
      <c r="G61" s="5">
        <v>7.1019038413016905E-2</v>
      </c>
      <c r="H61" s="5">
        <v>3.0010869565217382</v>
      </c>
      <c r="I61" s="5">
        <v>7.7119565217391317</v>
      </c>
      <c r="J61" s="5">
        <v>11.959782608695653</v>
      </c>
      <c r="K61" s="5">
        <v>16.495454545454546</v>
      </c>
      <c r="L61" s="5">
        <v>19.746739130434783</v>
      </c>
      <c r="M61" s="7">
        <v>5274</v>
      </c>
      <c r="N61" s="7">
        <v>4093.8000000000029</v>
      </c>
      <c r="O61" s="7">
        <v>4914.3999999999987</v>
      </c>
      <c r="P61" s="7">
        <v>6317.2000000000016</v>
      </c>
      <c r="Q61" s="7">
        <v>4084.2000000000003</v>
      </c>
      <c r="R61" s="7">
        <v>869.38521739130431</v>
      </c>
      <c r="S61" s="7">
        <v>1779.0104347826093</v>
      </c>
      <c r="T61" s="7">
        <v>2894.1547826086967</v>
      </c>
      <c r="U61" s="7">
        <v>4257.4000000000015</v>
      </c>
      <c r="V61" s="7">
        <v>3056.9399999999987</v>
      </c>
      <c r="W61" s="10">
        <f t="shared" si="0"/>
        <v>909.625217391305</v>
      </c>
      <c r="X61" s="10">
        <f t="shared" si="1"/>
        <v>2024.7695652173925</v>
      </c>
      <c r="Y61" s="10">
        <f t="shared" si="2"/>
        <v>3388.0147826086973</v>
      </c>
      <c r="Z61" s="10">
        <f t="shared" si="3"/>
        <v>2187.5547826086945</v>
      </c>
    </row>
    <row r="62" spans="1:26" x14ac:dyDescent="0.2">
      <c r="A62" s="4" t="s">
        <v>61</v>
      </c>
      <c r="B62" s="3">
        <v>49686</v>
      </c>
      <c r="C62" s="5">
        <v>5.510537237249398E-2</v>
      </c>
      <c r="D62" s="5">
        <v>6.3420252204282712E-2</v>
      </c>
      <c r="E62" s="5">
        <v>6.608801336030129E-2</v>
      </c>
      <c r="F62" s="5">
        <v>7.195524371822877E-2</v>
      </c>
      <c r="G62" s="5">
        <v>7.3864796664435489E-2</v>
      </c>
      <c r="H62" s="5">
        <v>1.4217391304347822</v>
      </c>
      <c r="I62" s="5">
        <v>3.8546583850931682</v>
      </c>
      <c r="J62" s="5">
        <v>5.1167701863354029</v>
      </c>
      <c r="K62" s="5">
        <v>9.5824675324675326</v>
      </c>
      <c r="L62" s="5">
        <v>11.864596273291925</v>
      </c>
      <c r="M62" s="7">
        <v>3260492</v>
      </c>
      <c r="N62" s="7">
        <v>3409531.5999999987</v>
      </c>
      <c r="O62" s="7">
        <v>4174125.5999999978</v>
      </c>
      <c r="P62" s="7">
        <v>6019293.9999999963</v>
      </c>
      <c r="Q62" s="7">
        <v>2986548.6</v>
      </c>
      <c r="R62" s="7">
        <v>62504.240869565212</v>
      </c>
      <c r="S62" s="7">
        <v>161642.75130434782</v>
      </c>
      <c r="T62" s="7">
        <v>277075.41391304357</v>
      </c>
      <c r="U62" s="7">
        <v>789864.71272727335</v>
      </c>
      <c r="V62" s="7">
        <v>357938.07043478254</v>
      </c>
      <c r="W62" s="10">
        <f t="shared" si="0"/>
        <v>99138.510434782613</v>
      </c>
      <c r="X62" s="10">
        <f t="shared" si="1"/>
        <v>214571.17304347834</v>
      </c>
      <c r="Y62" s="10">
        <f t="shared" si="2"/>
        <v>727360.47185770818</v>
      </c>
      <c r="Z62" s="10">
        <f t="shared" si="3"/>
        <v>295433.82956521731</v>
      </c>
    </row>
    <row r="63" spans="1:26" x14ac:dyDescent="0.2">
      <c r="A63" s="4" t="s">
        <v>62</v>
      </c>
      <c r="B63" s="3">
        <v>66644</v>
      </c>
      <c r="C63" s="5">
        <v>5.5739114975251441E-2</v>
      </c>
      <c r="D63" s="5">
        <v>6.3267586885075194E-2</v>
      </c>
      <c r="E63" s="5">
        <v>6.6665121504639352E-2</v>
      </c>
      <c r="F63" s="5">
        <v>6.9468941942570459E-2</v>
      </c>
      <c r="G63" s="5">
        <v>7.0707217289509877E-2</v>
      </c>
      <c r="H63" s="5">
        <v>2.4408026755852843</v>
      </c>
      <c r="I63" s="5">
        <v>6.8167224080267568</v>
      </c>
      <c r="J63" s="5">
        <v>10.957190635451504</v>
      </c>
      <c r="K63" s="5">
        <v>15.055594405594405</v>
      </c>
      <c r="L63" s="5">
        <v>17.696989966555186</v>
      </c>
      <c r="M63" s="7">
        <v>23261</v>
      </c>
      <c r="N63" s="7">
        <v>20165</v>
      </c>
      <c r="O63" s="7">
        <v>24415.399999999932</v>
      </c>
      <c r="P63" s="7">
        <v>33760.599999999904</v>
      </c>
      <c r="Q63" s="7">
        <v>20049.800000000025</v>
      </c>
      <c r="R63" s="7">
        <v>2355.5104347826136</v>
      </c>
      <c r="S63" s="7">
        <v>5764.9078260869546</v>
      </c>
      <c r="T63" s="7">
        <v>10517.833913043483</v>
      </c>
      <c r="U63" s="7">
        <v>17044.675454545464</v>
      </c>
      <c r="V63" s="7">
        <v>11843.594782608683</v>
      </c>
      <c r="W63" s="10">
        <f t="shared" si="0"/>
        <v>3409.397391304341</v>
      </c>
      <c r="X63" s="10">
        <f t="shared" si="1"/>
        <v>8162.3234782608697</v>
      </c>
      <c r="Y63" s="10">
        <f t="shared" si="2"/>
        <v>14689.165019762851</v>
      </c>
      <c r="Z63" s="10">
        <f t="shared" si="3"/>
        <v>9488.0843478260686</v>
      </c>
    </row>
    <row r="64" spans="1:26" x14ac:dyDescent="0.2">
      <c r="A64" s="4" t="s">
        <v>63</v>
      </c>
      <c r="B64" s="3">
        <v>66648</v>
      </c>
      <c r="C64" s="5">
        <v>5.683966739721813E-2</v>
      </c>
      <c r="D64" s="5">
        <v>6.3822510242608918E-2</v>
      </c>
      <c r="E64" s="5">
        <v>6.5916212088039203E-2</v>
      </c>
      <c r="F64" s="5">
        <v>6.8412731175832978E-2</v>
      </c>
      <c r="G64" s="5">
        <v>7.0292588414550647E-2</v>
      </c>
      <c r="H64" s="5">
        <v>2.6663043478260868</v>
      </c>
      <c r="I64" s="5">
        <v>5.7391304347826093</v>
      </c>
      <c r="J64" s="5">
        <v>8.1576086956521738</v>
      </c>
      <c r="K64" s="5">
        <v>10.825000000000003</v>
      </c>
      <c r="L64" s="5">
        <v>13.502173913043482</v>
      </c>
      <c r="M64" s="7">
        <v>772</v>
      </c>
      <c r="N64" s="7">
        <v>647.00000000000011</v>
      </c>
      <c r="O64" s="7">
        <v>729.60000000000014</v>
      </c>
      <c r="P64" s="7">
        <v>959.99999999999989</v>
      </c>
      <c r="Q64" s="7">
        <v>647</v>
      </c>
      <c r="R64" s="7">
        <v>122.90695652173909</v>
      </c>
      <c r="S64" s="7">
        <v>239.31739130434775</v>
      </c>
      <c r="T64" s="7">
        <v>361.39130434782624</v>
      </c>
      <c r="U64" s="7">
        <v>569.78272727272736</v>
      </c>
      <c r="V64" s="7">
        <v>464.39826086956538</v>
      </c>
      <c r="W64" s="10">
        <f t="shared" si="0"/>
        <v>116.41043478260866</v>
      </c>
      <c r="X64" s="10">
        <f t="shared" si="1"/>
        <v>238.48434782608714</v>
      </c>
      <c r="Y64" s="10">
        <f t="shared" si="2"/>
        <v>446.87577075098829</v>
      </c>
      <c r="Z64" s="10">
        <f t="shared" si="3"/>
        <v>341.49130434782626</v>
      </c>
    </row>
    <row r="65" spans="1:26" x14ac:dyDescent="0.2">
      <c r="A65" s="4" t="s">
        <v>64</v>
      </c>
      <c r="B65" s="3">
        <v>6736</v>
      </c>
      <c r="C65" s="5">
        <v>5.2879991157576064E-2</v>
      </c>
      <c r="D65" s="5">
        <v>6.3804658923176674E-2</v>
      </c>
      <c r="E65" s="5">
        <v>6.2791363314603277E-2</v>
      </c>
      <c r="F65" s="5">
        <v>6.5250758894691313E-2</v>
      </c>
      <c r="G65" s="5">
        <v>6.7451790003539666E-2</v>
      </c>
      <c r="H65" s="5">
        <v>0.76304347826086938</v>
      </c>
      <c r="I65" s="5">
        <v>1.2521739130434779</v>
      </c>
      <c r="J65" s="5">
        <v>1.125362318840579</v>
      </c>
      <c r="K65" s="5">
        <v>1.1064393939393939</v>
      </c>
      <c r="L65" s="5">
        <v>1.1576086956521734</v>
      </c>
      <c r="M65" s="7">
        <v>441655</v>
      </c>
      <c r="N65" s="7">
        <v>373505.00000000047</v>
      </c>
      <c r="O65" s="7">
        <v>435024.59999999945</v>
      </c>
      <c r="P65" s="7">
        <v>447840.20000000013</v>
      </c>
      <c r="Q65" s="7">
        <v>405111.80000000028</v>
      </c>
      <c r="R65" s="7">
        <v>4817.7252173913048</v>
      </c>
      <c r="S65" s="7">
        <v>5651.5113043478277</v>
      </c>
      <c r="T65" s="7">
        <v>6128.8643478260892</v>
      </c>
      <c r="U65" s="7">
        <v>6822.72818181818</v>
      </c>
      <c r="V65" s="7">
        <v>7537.8513043478251</v>
      </c>
      <c r="W65" s="10">
        <f t="shared" si="0"/>
        <v>833.78608695652292</v>
      </c>
      <c r="X65" s="10">
        <f t="shared" si="1"/>
        <v>1311.1391304347844</v>
      </c>
      <c r="Y65" s="10">
        <f t="shared" si="2"/>
        <v>2005.0029644268752</v>
      </c>
      <c r="Z65" s="10">
        <f t="shared" si="3"/>
        <v>2720.1260869565203</v>
      </c>
    </row>
    <row r="66" spans="1:26" x14ac:dyDescent="0.2">
      <c r="A66" s="4" t="s">
        <v>65</v>
      </c>
      <c r="B66" s="3">
        <v>66779</v>
      </c>
      <c r="C66" s="5">
        <v>5.5728399722852109E-2</v>
      </c>
      <c r="D66" s="5">
        <v>6.1862344490767905E-2</v>
      </c>
      <c r="E66" s="5">
        <v>6.3623594641841461E-2</v>
      </c>
      <c r="F66" s="5">
        <v>6.658395411845644E-2</v>
      </c>
      <c r="G66" s="5">
        <v>6.8519096984508657E-2</v>
      </c>
      <c r="H66" s="5">
        <v>2.241897233201581</v>
      </c>
      <c r="I66" s="5">
        <v>4.7573122529644269</v>
      </c>
      <c r="J66" s="5">
        <v>5.9051383399209492</v>
      </c>
      <c r="K66" s="5">
        <v>8.0776859504132243</v>
      </c>
      <c r="L66" s="5">
        <v>9.3699604743083</v>
      </c>
      <c r="M66" s="7">
        <v>37709</v>
      </c>
      <c r="N66" s="7">
        <v>33549.000000000015</v>
      </c>
      <c r="O66" s="7">
        <v>41512.40000000006</v>
      </c>
      <c r="P66" s="7">
        <v>55344.600000000064</v>
      </c>
      <c r="Q66" s="7">
        <v>33749.800000000039</v>
      </c>
      <c r="R66" s="7">
        <v>3844.5895652173886</v>
      </c>
      <c r="S66" s="7">
        <v>7711.4826086956527</v>
      </c>
      <c r="T66" s="7">
        <v>11513.848695652179</v>
      </c>
      <c r="U66" s="7">
        <v>19166.932727272724</v>
      </c>
      <c r="V66" s="7">
        <v>14138.947826086956</v>
      </c>
      <c r="W66" s="10">
        <f t="shared" si="0"/>
        <v>3866.8930434782642</v>
      </c>
      <c r="X66" s="10">
        <f t="shared" si="1"/>
        <v>7669.2591304347907</v>
      </c>
      <c r="Y66" s="10">
        <f t="shared" si="2"/>
        <v>15322.343162055335</v>
      </c>
      <c r="Z66" s="10">
        <f t="shared" si="3"/>
        <v>10294.358260869569</v>
      </c>
    </row>
    <row r="67" spans="1:26" x14ac:dyDescent="0.2">
      <c r="A67" s="4" t="s">
        <v>66</v>
      </c>
      <c r="B67" s="3">
        <v>66834</v>
      </c>
      <c r="C67" s="5">
        <v>5.4654629629629643E-2</v>
      </c>
      <c r="D67" s="5">
        <v>6.1215079365079375E-2</v>
      </c>
      <c r="E67" s="5">
        <v>6.1816571468654803E-2</v>
      </c>
      <c r="F67" s="5">
        <v>6.3082065696649037E-2</v>
      </c>
      <c r="G67" s="5">
        <v>6.6634091550424879E-2</v>
      </c>
      <c r="H67" s="5">
        <v>0.90869565217391279</v>
      </c>
      <c r="I67" s="5">
        <v>1.7304347826086961</v>
      </c>
      <c r="J67" s="5">
        <v>1.9130434782608696</v>
      </c>
      <c r="K67" s="5">
        <v>2.4045454545454543</v>
      </c>
      <c r="L67" s="5">
        <v>3.0521739130434788</v>
      </c>
      <c r="M67" s="7">
        <v>4417</v>
      </c>
      <c r="N67" s="7">
        <v>3809.6000000000004</v>
      </c>
      <c r="O67" s="7">
        <v>4686.1999999999989</v>
      </c>
      <c r="P67" s="7">
        <v>6336.7999999999993</v>
      </c>
      <c r="Q67" s="7">
        <v>3753.8</v>
      </c>
      <c r="R67" s="7">
        <v>81.031304347826094</v>
      </c>
      <c r="S67" s="7">
        <v>162.33130434782609</v>
      </c>
      <c r="T67" s="7">
        <v>216.19739130434778</v>
      </c>
      <c r="U67" s="7">
        <v>391.0227272727272</v>
      </c>
      <c r="V67" s="7">
        <v>361.99826086956523</v>
      </c>
      <c r="W67" s="10">
        <f t="shared" si="0"/>
        <v>81.3</v>
      </c>
      <c r="X67" s="10">
        <f t="shared" si="1"/>
        <v>135.16608695652167</v>
      </c>
      <c r="Y67" s="10">
        <f t="shared" si="2"/>
        <v>309.99142292490109</v>
      </c>
      <c r="Z67" s="10">
        <f t="shared" si="3"/>
        <v>280.96695652173912</v>
      </c>
    </row>
    <row r="68" spans="1:26" x14ac:dyDescent="0.2">
      <c r="A68" s="4" t="s">
        <v>67</v>
      </c>
      <c r="B68" s="3">
        <v>66847</v>
      </c>
      <c r="C68" s="5">
        <v>5.5478822166432712E-2</v>
      </c>
      <c r="D68" s="5">
        <v>6.1731361662257497E-2</v>
      </c>
      <c r="E68" s="5">
        <v>6.2212384202107437E-2</v>
      </c>
      <c r="F68" s="5">
        <v>6.5434492721013565E-2</v>
      </c>
      <c r="G68" s="5">
        <v>6.7466827209645835E-2</v>
      </c>
      <c r="H68" s="5">
        <v>1.4111801242236024</v>
      </c>
      <c r="I68" s="5">
        <v>2.3465838509316765</v>
      </c>
      <c r="J68" s="5">
        <v>2.6745341614906835</v>
      </c>
      <c r="K68" s="5">
        <v>3.3350649350649357</v>
      </c>
      <c r="L68" s="5">
        <v>4.2397515527950311</v>
      </c>
      <c r="M68" s="7">
        <v>18985</v>
      </c>
      <c r="N68" s="7">
        <v>16515.200000000004</v>
      </c>
      <c r="O68" s="7">
        <v>20407.400000000001</v>
      </c>
      <c r="P68" s="7">
        <v>28123.599999999995</v>
      </c>
      <c r="Q68" s="7">
        <v>16152.000000000004</v>
      </c>
      <c r="R68" s="7">
        <v>753.84434782608673</v>
      </c>
      <c r="S68" s="7">
        <v>1149.5982608695654</v>
      </c>
      <c r="T68" s="7">
        <v>1701.1408695652171</v>
      </c>
      <c r="U68" s="7">
        <v>2830.8027272727268</v>
      </c>
      <c r="V68" s="7">
        <v>2295.8886956521742</v>
      </c>
      <c r="W68" s="10">
        <f t="shared" ref="W68:W131" si="4">S68-R68</f>
        <v>395.75391304347863</v>
      </c>
      <c r="X68" s="10">
        <f t="shared" ref="X68:X131" si="5">T68-R68</f>
        <v>947.29652173913041</v>
      </c>
      <c r="Y68" s="10">
        <f t="shared" ref="Y68:Y131" si="6">U68-R68</f>
        <v>2076.9583794466398</v>
      </c>
      <c r="Z68" s="10">
        <f t="shared" ref="Z68:Z131" si="7">V68-R68</f>
        <v>1542.0443478260875</v>
      </c>
    </row>
    <row r="69" spans="1:26" x14ac:dyDescent="0.2">
      <c r="A69" s="4" t="s">
        <v>68</v>
      </c>
      <c r="B69" s="3">
        <v>51875</v>
      </c>
      <c r="C69" s="5">
        <v>5.5306785345924557E-2</v>
      </c>
      <c r="D69" s="5">
        <v>6.1857223139071417E-2</v>
      </c>
      <c r="E69" s="5">
        <v>6.4246546256943191E-2</v>
      </c>
      <c r="F69" s="5">
        <v>6.842304616244646E-2</v>
      </c>
      <c r="G69" s="5">
        <v>7.0430382119241131E-2</v>
      </c>
      <c r="H69" s="5">
        <v>1.5311304347826082</v>
      </c>
      <c r="I69" s="5">
        <v>1.6866086956521733</v>
      </c>
      <c r="J69" s="5">
        <v>1.9067826086956514</v>
      </c>
      <c r="K69" s="5">
        <v>2.930181818181818</v>
      </c>
      <c r="L69" s="5">
        <v>3.7182608695652171</v>
      </c>
      <c r="M69" s="7">
        <v>4306192</v>
      </c>
      <c r="N69" s="7">
        <v>6510802.1999999983</v>
      </c>
      <c r="O69" s="7">
        <v>8051533.4000000022</v>
      </c>
      <c r="P69" s="7">
        <v>11700149.599999996</v>
      </c>
      <c r="Q69" s="7">
        <v>5792286.400000006</v>
      </c>
      <c r="R69" s="7">
        <v>182994.50173913044</v>
      </c>
      <c r="S69" s="7">
        <v>337977.00956521719</v>
      </c>
      <c r="T69" s="7">
        <v>488824.53652173909</v>
      </c>
      <c r="U69" s="7">
        <v>1048112.120000001</v>
      </c>
      <c r="V69" s="7">
        <v>641428.51217391295</v>
      </c>
      <c r="W69" s="10">
        <f t="shared" si="4"/>
        <v>154982.50782608674</v>
      </c>
      <c r="X69" s="10">
        <f t="shared" si="5"/>
        <v>305830.03478260862</v>
      </c>
      <c r="Y69" s="10">
        <f t="shared" si="6"/>
        <v>865117.61826087057</v>
      </c>
      <c r="Z69" s="10">
        <f t="shared" si="7"/>
        <v>458434.01043478248</v>
      </c>
    </row>
    <row r="70" spans="1:26" x14ac:dyDescent="0.2">
      <c r="A70" s="4" t="s">
        <v>69</v>
      </c>
      <c r="B70" s="3">
        <v>50531</v>
      </c>
      <c r="C70" s="5">
        <v>5.4484194986095864E-2</v>
      </c>
      <c r="D70" s="5">
        <v>6.3700461955152429E-2</v>
      </c>
      <c r="E70" s="5">
        <v>6.557435440000918E-2</v>
      </c>
      <c r="F70" s="5">
        <v>6.8256225515823318E-2</v>
      </c>
      <c r="G70" s="5">
        <v>7.0484177923456001E-2</v>
      </c>
      <c r="H70" s="5">
        <v>2.155652173913043</v>
      </c>
      <c r="I70" s="5">
        <v>2.2834782608695647</v>
      </c>
      <c r="J70" s="5">
        <v>2.7573913043478262</v>
      </c>
      <c r="K70" s="5">
        <v>4.5890909090909089</v>
      </c>
      <c r="L70" s="5">
        <v>7.3608695652173903</v>
      </c>
      <c r="M70" s="7">
        <v>1646006</v>
      </c>
      <c r="N70" s="7">
        <v>2685735.1999999993</v>
      </c>
      <c r="O70" s="7">
        <v>3319036.7999999993</v>
      </c>
      <c r="P70" s="7">
        <v>4203824.4000000013</v>
      </c>
      <c r="Q70" s="7">
        <v>2540385.4</v>
      </c>
      <c r="R70" s="7">
        <v>108894.90086956526</v>
      </c>
      <c r="S70" s="7">
        <v>184668.18173913038</v>
      </c>
      <c r="T70" s="7">
        <v>281477.90608695638</v>
      </c>
      <c r="U70" s="7">
        <v>548299.32181818201</v>
      </c>
      <c r="V70" s="7">
        <v>429806.04521739163</v>
      </c>
      <c r="W70" s="10">
        <f t="shared" si="4"/>
        <v>75773.280869565118</v>
      </c>
      <c r="X70" s="10">
        <f t="shared" si="5"/>
        <v>172583.00521739112</v>
      </c>
      <c r="Y70" s="10">
        <f t="shared" si="6"/>
        <v>439404.42094861675</v>
      </c>
      <c r="Z70" s="10">
        <f t="shared" si="7"/>
        <v>320911.14434782637</v>
      </c>
    </row>
    <row r="71" spans="1:26" x14ac:dyDescent="0.2">
      <c r="A71" s="4" t="s">
        <v>70</v>
      </c>
      <c r="B71" s="3">
        <v>28466</v>
      </c>
      <c r="C71" s="5">
        <v>5.4360451107744699E-2</v>
      </c>
      <c r="D71" s="5">
        <v>6.0518637919937994E-2</v>
      </c>
      <c r="E71" s="5">
        <v>6.329642024257176E-2</v>
      </c>
      <c r="F71" s="5">
        <v>6.1755904423716326E-2</v>
      </c>
      <c r="G71" s="5">
        <v>6.3469065037926167E-2</v>
      </c>
      <c r="H71" s="5">
        <v>1.0723602484472052</v>
      </c>
      <c r="I71" s="5">
        <v>1.0734472049689434</v>
      </c>
      <c r="J71" s="5">
        <v>1.0496894409937887</v>
      </c>
      <c r="K71" s="5">
        <v>1.0999999999999994</v>
      </c>
      <c r="L71" s="5">
        <v>1.1485248447204965</v>
      </c>
      <c r="M71" s="7">
        <v>3698181</v>
      </c>
      <c r="N71" s="7">
        <v>3064759.9999999977</v>
      </c>
      <c r="O71" s="7">
        <v>3640754.2000000062</v>
      </c>
      <c r="P71" s="7">
        <v>4159785.9999999828</v>
      </c>
      <c r="Q71" s="7">
        <v>3255497.0000000121</v>
      </c>
      <c r="R71" s="7">
        <v>214311.31130434823</v>
      </c>
      <c r="S71" s="7">
        <v>172699.63043478251</v>
      </c>
      <c r="T71" s="7">
        <v>184720.83826086979</v>
      </c>
      <c r="U71" s="7">
        <v>222830.17727272716</v>
      </c>
      <c r="V71" s="7">
        <v>188374.12260869643</v>
      </c>
      <c r="W71" s="10">
        <f t="shared" si="4"/>
        <v>-41611.680869565724</v>
      </c>
      <c r="X71" s="10">
        <f t="shared" si="5"/>
        <v>-29590.473043478443</v>
      </c>
      <c r="Y71" s="10">
        <f t="shared" si="6"/>
        <v>8518.8659683789301</v>
      </c>
      <c r="Z71" s="10">
        <f t="shared" si="7"/>
        <v>-25937.188695651799</v>
      </c>
    </row>
    <row r="72" spans="1:26" x14ac:dyDescent="0.2">
      <c r="A72" s="4" t="s">
        <v>71</v>
      </c>
      <c r="B72" s="3">
        <v>51516</v>
      </c>
      <c r="C72" s="5">
        <v>5.4295779518472101E-2</v>
      </c>
      <c r="D72" s="5">
        <v>6.0562013272324577E-2</v>
      </c>
      <c r="E72" s="5">
        <v>5.8875092206128209E-2</v>
      </c>
      <c r="F72" s="5">
        <v>6.0237736764655304E-2</v>
      </c>
      <c r="G72" s="5">
        <v>6.3880464622608407E-2</v>
      </c>
      <c r="H72" s="5">
        <v>1.5002288329519449</v>
      </c>
      <c r="I72" s="5">
        <v>1.5675057208237984</v>
      </c>
      <c r="J72" s="5">
        <v>1.1537757437070932</v>
      </c>
      <c r="K72" s="5">
        <v>1.4377990430622014</v>
      </c>
      <c r="L72" s="5">
        <v>2.1212814645308917</v>
      </c>
      <c r="M72" s="7">
        <v>4806589</v>
      </c>
      <c r="N72" s="7">
        <v>10701562.600000001</v>
      </c>
      <c r="O72" s="7">
        <v>13610985.800000003</v>
      </c>
      <c r="P72" s="7">
        <v>17228329.799999993</v>
      </c>
      <c r="Q72" s="7">
        <v>10799357.599999998</v>
      </c>
      <c r="R72" s="7">
        <v>207629.08086956516</v>
      </c>
      <c r="S72" s="7">
        <v>495823.11826086952</v>
      </c>
      <c r="T72" s="7">
        <v>483018.26608695649</v>
      </c>
      <c r="U72" s="7">
        <v>749245.70909090887</v>
      </c>
      <c r="V72" s="7">
        <v>685337.35043478268</v>
      </c>
      <c r="W72" s="10">
        <f t="shared" si="4"/>
        <v>288194.03739130439</v>
      </c>
      <c r="X72" s="10">
        <f t="shared" si="5"/>
        <v>275389.18521739135</v>
      </c>
      <c r="Y72" s="10">
        <f t="shared" si="6"/>
        <v>541616.62822134374</v>
      </c>
      <c r="Z72" s="10">
        <f t="shared" si="7"/>
        <v>477708.26956521755</v>
      </c>
    </row>
    <row r="73" spans="1:26" x14ac:dyDescent="0.2">
      <c r="A73" s="4" t="s">
        <v>72</v>
      </c>
      <c r="B73" s="3">
        <v>50302</v>
      </c>
      <c r="C73" s="5">
        <v>5.624622223558335E-2</v>
      </c>
      <c r="D73" s="5">
        <v>6.2598005615057919E-2</v>
      </c>
      <c r="E73" s="5">
        <v>6.568935227609983E-2</v>
      </c>
      <c r="F73" s="5">
        <v>6.9692024998797411E-2</v>
      </c>
      <c r="G73" s="5">
        <v>7.1726791167044571E-2</v>
      </c>
      <c r="H73" s="5">
        <v>3.3290969899665539</v>
      </c>
      <c r="I73" s="5">
        <v>6.3444816053511719</v>
      </c>
      <c r="J73" s="5">
        <v>9.1438127090301009</v>
      </c>
      <c r="K73" s="5">
        <v>15.939860139860142</v>
      </c>
      <c r="L73" s="5">
        <v>18.698327759197323</v>
      </c>
      <c r="M73" s="7">
        <v>1848417</v>
      </c>
      <c r="N73" s="7">
        <v>2010800.9999999995</v>
      </c>
      <c r="O73" s="7">
        <v>2518240.4</v>
      </c>
      <c r="P73" s="7">
        <v>3551879</v>
      </c>
      <c r="Q73" s="7">
        <v>1998654.5999999999</v>
      </c>
      <c r="R73" s="7">
        <v>322383.19391304348</v>
      </c>
      <c r="S73" s="7">
        <v>667824.45826086972</v>
      </c>
      <c r="T73" s="7">
        <v>1055630.1321739133</v>
      </c>
      <c r="U73" s="7">
        <v>1991166.9309090911</v>
      </c>
      <c r="V73" s="7">
        <v>1320870.8513043481</v>
      </c>
      <c r="W73" s="10">
        <f t="shared" si="4"/>
        <v>345441.26434782625</v>
      </c>
      <c r="X73" s="10">
        <f t="shared" si="5"/>
        <v>733246.93826086982</v>
      </c>
      <c r="Y73" s="10">
        <f t="shared" si="6"/>
        <v>1668783.7369960477</v>
      </c>
      <c r="Z73" s="10">
        <f t="shared" si="7"/>
        <v>998487.65739130462</v>
      </c>
    </row>
    <row r="74" spans="1:26" x14ac:dyDescent="0.2">
      <c r="A74" s="4" t="s">
        <v>73</v>
      </c>
      <c r="B74" s="3">
        <v>51118</v>
      </c>
      <c r="C74" s="5">
        <v>5.4438997456809281E-2</v>
      </c>
      <c r="D74" s="5">
        <v>6.3890118680188138E-2</v>
      </c>
      <c r="E74" s="5">
        <v>6.5168246218801781E-2</v>
      </c>
      <c r="F74" s="5">
        <v>7.1167494663258571E-2</v>
      </c>
      <c r="G74" s="5">
        <v>7.0988529899919342E-2</v>
      </c>
      <c r="H74" s="5">
        <v>2.7602484472049684</v>
      </c>
      <c r="I74" s="5">
        <v>2.8037267080745338</v>
      </c>
      <c r="J74" s="5">
        <v>3.6347826086956521</v>
      </c>
      <c r="K74" s="5">
        <v>5.4454545454545462</v>
      </c>
      <c r="L74" s="5">
        <v>7.8968944099378877</v>
      </c>
      <c r="M74" s="7">
        <v>1753854</v>
      </c>
      <c r="N74" s="7">
        <v>2990111.5999999996</v>
      </c>
      <c r="O74" s="7">
        <v>3689329.2000000007</v>
      </c>
      <c r="P74" s="7">
        <v>4622741.2000000011</v>
      </c>
      <c r="Q74" s="7">
        <v>2873288.3999999994</v>
      </c>
      <c r="R74" s="7">
        <v>222330.67999999991</v>
      </c>
      <c r="S74" s="7">
        <v>377002.2860869565</v>
      </c>
      <c r="T74" s="7">
        <v>557546.9269565217</v>
      </c>
      <c r="U74" s="7">
        <v>983246.79000000027</v>
      </c>
      <c r="V74" s="7">
        <v>820832.10434782621</v>
      </c>
      <c r="W74" s="10">
        <f t="shared" si="4"/>
        <v>154671.6060869566</v>
      </c>
      <c r="X74" s="10">
        <f t="shared" si="5"/>
        <v>335216.24695652176</v>
      </c>
      <c r="Y74" s="10">
        <f t="shared" si="6"/>
        <v>760916.11000000034</v>
      </c>
      <c r="Z74" s="10">
        <f t="shared" si="7"/>
        <v>598501.42434782628</v>
      </c>
    </row>
    <row r="75" spans="1:26" x14ac:dyDescent="0.2">
      <c r="A75" s="4" t="s">
        <v>74</v>
      </c>
      <c r="B75" s="3">
        <v>52051</v>
      </c>
      <c r="C75" s="5">
        <v>5.4055336251631288E-2</v>
      </c>
      <c r="D75" s="5">
        <v>6.3406300907185659E-2</v>
      </c>
      <c r="E75" s="5">
        <v>6.5745843923893141E-2</v>
      </c>
      <c r="F75" s="5">
        <v>7.0692933349381551E-2</v>
      </c>
      <c r="G75" s="5">
        <v>7.1746142081954026E-2</v>
      </c>
      <c r="H75" s="5">
        <v>1.9960144927536225</v>
      </c>
      <c r="I75" s="5">
        <v>2.3963768115942026</v>
      </c>
      <c r="J75" s="5">
        <v>2.7826086956521734</v>
      </c>
      <c r="K75" s="5">
        <v>4.3083333333333336</v>
      </c>
      <c r="L75" s="5">
        <v>5.4231884057971014</v>
      </c>
      <c r="M75" s="7">
        <v>4146287</v>
      </c>
      <c r="N75" s="7">
        <v>5198004.5999999987</v>
      </c>
      <c r="O75" s="7">
        <v>6834842.4000000041</v>
      </c>
      <c r="P75" s="7">
        <v>11417042.800000003</v>
      </c>
      <c r="Q75" s="7">
        <v>4422616.4000000013</v>
      </c>
      <c r="R75" s="7">
        <v>365310.11217391281</v>
      </c>
      <c r="S75" s="7">
        <v>659950.60260869563</v>
      </c>
      <c r="T75" s="7">
        <v>968770.01391304401</v>
      </c>
      <c r="U75" s="7">
        <v>2226902.8654545438</v>
      </c>
      <c r="V75" s="7">
        <v>1076317.8452173914</v>
      </c>
      <c r="W75" s="10">
        <f t="shared" si="4"/>
        <v>294640.49043478281</v>
      </c>
      <c r="X75" s="10">
        <f t="shared" si="5"/>
        <v>603459.90173913119</v>
      </c>
      <c r="Y75" s="10">
        <f t="shared" si="6"/>
        <v>1861592.753280631</v>
      </c>
      <c r="Z75" s="10">
        <f t="shared" si="7"/>
        <v>711007.73304347857</v>
      </c>
    </row>
    <row r="76" spans="1:26" x14ac:dyDescent="0.2">
      <c r="A76" s="4" t="s">
        <v>75</v>
      </c>
      <c r="B76" s="3">
        <v>5822</v>
      </c>
      <c r="C76" s="5">
        <v>5.5107316636233528E-2</v>
      </c>
      <c r="D76" s="5">
        <v>6.4254391358719548E-2</v>
      </c>
      <c r="E76" s="5">
        <v>6.4609745709721791E-2</v>
      </c>
      <c r="F76" s="5">
        <v>6.5771429318901897E-2</v>
      </c>
      <c r="G76" s="5">
        <v>6.7038072710449134E-2</v>
      </c>
      <c r="H76" s="5">
        <v>0.75681855658769392</v>
      </c>
      <c r="I76" s="5">
        <v>1.2815038751168053</v>
      </c>
      <c r="J76" s="5">
        <v>1.2416698730280862</v>
      </c>
      <c r="K76" s="5">
        <v>1.2903344443167428</v>
      </c>
      <c r="L76" s="5">
        <v>1.6601495080525501</v>
      </c>
      <c r="M76" s="7">
        <v>8134034</v>
      </c>
      <c r="N76" s="7">
        <v>6915420.1999998856</v>
      </c>
      <c r="O76" s="7">
        <v>8239572.3999999212</v>
      </c>
      <c r="P76" s="7">
        <v>9409328.1999998968</v>
      </c>
      <c r="Q76" s="7">
        <v>7303010.1999999983</v>
      </c>
      <c r="R76" s="7">
        <v>276401.15130434686</v>
      </c>
      <c r="S76" s="7">
        <v>456242.77217391256</v>
      </c>
      <c r="T76" s="7">
        <v>610776.28347826004</v>
      </c>
      <c r="U76" s="7">
        <v>666101.00090909004</v>
      </c>
      <c r="V76" s="7">
        <v>706312.53565217275</v>
      </c>
      <c r="W76" s="10">
        <f t="shared" si="4"/>
        <v>179841.6208695657</v>
      </c>
      <c r="X76" s="10">
        <f t="shared" si="5"/>
        <v>334375.13217391318</v>
      </c>
      <c r="Y76" s="10">
        <f t="shared" si="6"/>
        <v>389699.84960474318</v>
      </c>
      <c r="Z76" s="10">
        <f t="shared" si="7"/>
        <v>429911.38434782589</v>
      </c>
    </row>
    <row r="77" spans="1:26" x14ac:dyDescent="0.2">
      <c r="A77" s="4" t="s">
        <v>76</v>
      </c>
      <c r="B77" s="3">
        <v>51489</v>
      </c>
      <c r="C77" s="5">
        <v>5.4681969619812872E-2</v>
      </c>
      <c r="D77" s="5">
        <v>6.262128666210752E-2</v>
      </c>
      <c r="E77" s="5">
        <v>6.5652877111057675E-2</v>
      </c>
      <c r="F77" s="5">
        <v>7.18769941444872E-2</v>
      </c>
      <c r="G77" s="5">
        <v>7.1483967947616772E-2</v>
      </c>
      <c r="H77" s="5">
        <v>2.155555555555555</v>
      </c>
      <c r="I77" s="5">
        <v>1.8647342995169085</v>
      </c>
      <c r="J77" s="5">
        <v>2.318840579710145</v>
      </c>
      <c r="K77" s="5">
        <v>3.8060606060606057</v>
      </c>
      <c r="L77" s="5">
        <v>4.5932367149758457</v>
      </c>
      <c r="M77" s="7">
        <v>1305837</v>
      </c>
      <c r="N77" s="7">
        <v>2855097.1999999993</v>
      </c>
      <c r="O77" s="7">
        <v>3665316.3999999994</v>
      </c>
      <c r="P77" s="7">
        <v>4476576.9999999991</v>
      </c>
      <c r="Q77" s="7">
        <v>2976126.8</v>
      </c>
      <c r="R77" s="7">
        <v>86318.978260869495</v>
      </c>
      <c r="S77" s="7">
        <v>136272.88260869577</v>
      </c>
      <c r="T77" s="7">
        <v>197204.33826086955</v>
      </c>
      <c r="U77" s="7">
        <v>405315.6309090908</v>
      </c>
      <c r="V77" s="7">
        <v>255018.54782608696</v>
      </c>
      <c r="W77" s="10">
        <f t="shared" si="4"/>
        <v>49953.904347826276</v>
      </c>
      <c r="X77" s="10">
        <f t="shared" si="5"/>
        <v>110885.36000000006</v>
      </c>
      <c r="Y77" s="10">
        <f t="shared" si="6"/>
        <v>318996.65264822129</v>
      </c>
      <c r="Z77" s="10">
        <f t="shared" si="7"/>
        <v>168699.56956521748</v>
      </c>
    </row>
    <row r="78" spans="1:26" x14ac:dyDescent="0.2">
      <c r="A78" s="4" t="s">
        <v>77</v>
      </c>
      <c r="B78" s="3">
        <v>52217</v>
      </c>
      <c r="C78" s="5">
        <v>5.4912291329066512E-2</v>
      </c>
      <c r="D78" s="5">
        <v>6.1015769553323981E-2</v>
      </c>
      <c r="E78" s="5">
        <v>6.3398552292768973E-2</v>
      </c>
      <c r="F78" s="5">
        <v>7.0297926957654341E-2</v>
      </c>
      <c r="G78" s="5">
        <v>7.112163697164095E-2</v>
      </c>
      <c r="H78" s="5">
        <v>2.0260869565217385</v>
      </c>
      <c r="I78" s="5">
        <v>2.1572463768115941</v>
      </c>
      <c r="J78" s="5">
        <v>2.7028985507246372</v>
      </c>
      <c r="K78" s="5">
        <v>4.4856060606060604</v>
      </c>
      <c r="L78" s="5">
        <v>4.8528985507246372</v>
      </c>
      <c r="M78" s="7">
        <v>1436084</v>
      </c>
      <c r="N78" s="7">
        <v>2649273.4000000004</v>
      </c>
      <c r="O78" s="7">
        <v>3467612.8000000017</v>
      </c>
      <c r="P78" s="7">
        <v>4660477.3999999985</v>
      </c>
      <c r="Q78" s="7">
        <v>2703899.1999999979</v>
      </c>
      <c r="R78" s="7">
        <v>147606.42086956534</v>
      </c>
      <c r="S78" s="7">
        <v>292013.57739130431</v>
      </c>
      <c r="T78" s="7">
        <v>451043.35652173945</v>
      </c>
      <c r="U78" s="7">
        <v>905013.51727272687</v>
      </c>
      <c r="V78" s="7">
        <v>572136.97043478256</v>
      </c>
      <c r="W78" s="10">
        <f t="shared" si="4"/>
        <v>144407.15652173897</v>
      </c>
      <c r="X78" s="10">
        <f t="shared" si="5"/>
        <v>303436.93565217411</v>
      </c>
      <c r="Y78" s="10">
        <f t="shared" si="6"/>
        <v>757407.09640316153</v>
      </c>
      <c r="Z78" s="10">
        <f t="shared" si="7"/>
        <v>424530.54956521722</v>
      </c>
    </row>
    <row r="79" spans="1:26" x14ac:dyDescent="0.2">
      <c r="A79" s="4" t="s">
        <v>78</v>
      </c>
      <c r="B79" s="3">
        <v>13842</v>
      </c>
      <c r="C79" s="5">
        <v>5.5105645963799396E-2</v>
      </c>
      <c r="D79" s="5">
        <v>6.4011760934628723E-2</v>
      </c>
      <c r="E79" s="5">
        <v>6.5439817074562298E-2</v>
      </c>
      <c r="F79" s="5">
        <v>6.529141035511915E-2</v>
      </c>
      <c r="G79" s="5">
        <v>6.6608921259886308E-2</v>
      </c>
      <c r="H79" s="5">
        <v>0.76307498424701248</v>
      </c>
      <c r="I79" s="5">
        <v>0.58440103619687822</v>
      </c>
      <c r="J79" s="5">
        <v>0.58015823006371381</v>
      </c>
      <c r="K79" s="5">
        <v>0.54407846581759645</v>
      </c>
      <c r="L79" s="5">
        <v>0.50551004690891155</v>
      </c>
      <c r="M79" s="7">
        <v>125304</v>
      </c>
      <c r="N79" s="7">
        <v>174665.59999999791</v>
      </c>
      <c r="O79" s="7">
        <v>170023.60000000003</v>
      </c>
      <c r="P79" s="7">
        <v>107073.59999999986</v>
      </c>
      <c r="Q79" s="7">
        <v>251000.79999999836</v>
      </c>
      <c r="R79" s="7">
        <v>4165.5530434782631</v>
      </c>
      <c r="S79" s="7">
        <v>4275.9869565217477</v>
      </c>
      <c r="T79" s="7">
        <v>4228.7104347826162</v>
      </c>
      <c r="U79" s="7">
        <v>2478.8536363636435</v>
      </c>
      <c r="V79" s="7">
        <v>5991.5017391304318</v>
      </c>
      <c r="W79" s="10">
        <f t="shared" si="4"/>
        <v>110.43391304348461</v>
      </c>
      <c r="X79" s="10">
        <f t="shared" si="5"/>
        <v>63.157391304353041</v>
      </c>
      <c r="Y79" s="10">
        <f t="shared" si="6"/>
        <v>-1686.6994071146196</v>
      </c>
      <c r="Z79" s="10">
        <f t="shared" si="7"/>
        <v>1825.9486956521687</v>
      </c>
    </row>
    <row r="80" spans="1:26" x14ac:dyDescent="0.2">
      <c r="A80" s="4" t="s">
        <v>79</v>
      </c>
      <c r="B80" s="3">
        <v>50529</v>
      </c>
      <c r="C80" s="5">
        <v>5.5826084512476191E-2</v>
      </c>
      <c r="D80" s="5">
        <v>6.3099960068170799E-2</v>
      </c>
      <c r="E80" s="5">
        <v>6.5636107681901659E-2</v>
      </c>
      <c r="F80" s="5">
        <v>6.9664097818937842E-2</v>
      </c>
      <c r="G80" s="5">
        <v>7.2088577728154538E-2</v>
      </c>
      <c r="H80" s="5">
        <v>3.274300747715313</v>
      </c>
      <c r="I80" s="5">
        <v>7.334727222376074</v>
      </c>
      <c r="J80" s="5">
        <v>10.561201883134858</v>
      </c>
      <c r="K80" s="5">
        <v>17.392269832078743</v>
      </c>
      <c r="L80" s="5">
        <v>22.620022154527835</v>
      </c>
      <c r="M80" s="7">
        <v>10385481</v>
      </c>
      <c r="N80" s="7">
        <v>11528344.399999803</v>
      </c>
      <c r="O80" s="7">
        <v>14437529.000000013</v>
      </c>
      <c r="P80" s="7">
        <v>20145148.599999983</v>
      </c>
      <c r="Q80" s="7">
        <v>11561518.199999915</v>
      </c>
      <c r="R80" s="7">
        <v>1629104.8973912927</v>
      </c>
      <c r="S80" s="7">
        <v>3900980.8060869495</v>
      </c>
      <c r="T80" s="7">
        <v>6305270.8626086861</v>
      </c>
      <c r="U80" s="7">
        <v>11306693.748181801</v>
      </c>
      <c r="V80" s="7">
        <v>7967148.5452173864</v>
      </c>
      <c r="W80" s="10">
        <f t="shared" si="4"/>
        <v>2271875.9086956568</v>
      </c>
      <c r="X80" s="10">
        <f t="shared" si="5"/>
        <v>4676165.9652173929</v>
      </c>
      <c r="Y80" s="10">
        <f t="shared" si="6"/>
        <v>9677588.8507905081</v>
      </c>
      <c r="Z80" s="10">
        <f t="shared" si="7"/>
        <v>6338043.6478260942</v>
      </c>
    </row>
    <row r="81" spans="1:26" x14ac:dyDescent="0.2">
      <c r="A81" s="4" t="s">
        <v>80</v>
      </c>
      <c r="B81" s="3">
        <v>51302</v>
      </c>
      <c r="C81" s="5">
        <v>5.5479456832233771E-2</v>
      </c>
      <c r="D81" s="5">
        <v>6.4043430459010536E-2</v>
      </c>
      <c r="E81" s="5">
        <v>6.6479525440992907E-2</v>
      </c>
      <c r="F81" s="5">
        <v>6.9884622941901717E-2</v>
      </c>
      <c r="G81" s="5">
        <v>7.2355511688498422E-2</v>
      </c>
      <c r="H81" s="5">
        <v>3.4332775919732432</v>
      </c>
      <c r="I81" s="5">
        <v>11.276421404682278</v>
      </c>
      <c r="J81" s="5">
        <v>15.960535117056853</v>
      </c>
      <c r="K81" s="5">
        <v>23.84877622377623</v>
      </c>
      <c r="L81" s="5">
        <v>30.900668896321065</v>
      </c>
      <c r="M81" s="7">
        <v>194791</v>
      </c>
      <c r="N81" s="7">
        <v>179818.00000000064</v>
      </c>
      <c r="O81" s="7">
        <v>228044.3999999979</v>
      </c>
      <c r="P81" s="7">
        <v>337883.99999999884</v>
      </c>
      <c r="Q81" s="7">
        <v>165187.40000000049</v>
      </c>
      <c r="R81" s="7">
        <v>26562.351304347743</v>
      </c>
      <c r="S81" s="7">
        <v>69236.804347826037</v>
      </c>
      <c r="T81" s="7">
        <v>102942.57304347813</v>
      </c>
      <c r="U81" s="7">
        <v>187049.16636363647</v>
      </c>
      <c r="V81" s="7">
        <v>117523.62434782631</v>
      </c>
      <c r="W81" s="10">
        <f t="shared" si="4"/>
        <v>42674.453043478294</v>
      </c>
      <c r="X81" s="10">
        <f t="shared" si="5"/>
        <v>76380.221739130386</v>
      </c>
      <c r="Y81" s="10">
        <f t="shared" si="6"/>
        <v>160486.81505928873</v>
      </c>
      <c r="Z81" s="10">
        <f t="shared" si="7"/>
        <v>90961.273043478563</v>
      </c>
    </row>
    <row r="82" spans="1:26" x14ac:dyDescent="0.2">
      <c r="A82" s="4" t="s">
        <v>81</v>
      </c>
      <c r="B82" s="3">
        <v>51514</v>
      </c>
      <c r="C82" s="5">
        <v>5.2931454739992924E-2</v>
      </c>
      <c r="D82" s="5">
        <v>5.9437336217916567E-2</v>
      </c>
      <c r="E82" s="5">
        <v>5.7344946129810836E-2</v>
      </c>
      <c r="F82" s="5">
        <v>6.1700861694180924E-2</v>
      </c>
      <c r="G82" s="5">
        <v>6.6134148569587561E-2</v>
      </c>
      <c r="H82" s="5">
        <v>1.1623188405797098</v>
      </c>
      <c r="I82" s="5">
        <v>1.1884057971014488</v>
      </c>
      <c r="J82" s="5">
        <v>1.1913043478260867</v>
      </c>
      <c r="K82" s="5">
        <v>1.2929292929292933</v>
      </c>
      <c r="L82" s="5">
        <v>1.9227053140096615</v>
      </c>
      <c r="M82" s="7">
        <v>2770255</v>
      </c>
      <c r="N82" s="7">
        <v>4761187.4000000004</v>
      </c>
      <c r="O82" s="7">
        <v>5986435.7999999998</v>
      </c>
      <c r="P82" s="7">
        <v>7328295.3999999985</v>
      </c>
      <c r="Q82" s="7">
        <v>4779390.4000000004</v>
      </c>
      <c r="R82" s="7">
        <v>81517.948695652114</v>
      </c>
      <c r="S82" s="7">
        <v>131710.28260869565</v>
      </c>
      <c r="T82" s="7">
        <v>159615.4608695652</v>
      </c>
      <c r="U82" s="7">
        <v>234620.74999999991</v>
      </c>
      <c r="V82" s="7">
        <v>224249.73478260863</v>
      </c>
      <c r="W82" s="10">
        <f t="shared" si="4"/>
        <v>50192.333913043534</v>
      </c>
      <c r="X82" s="10">
        <f t="shared" si="5"/>
        <v>78097.512173913085</v>
      </c>
      <c r="Y82" s="10">
        <f t="shared" si="6"/>
        <v>153102.80130434781</v>
      </c>
      <c r="Z82" s="10">
        <f t="shared" si="7"/>
        <v>142731.7860869565</v>
      </c>
    </row>
    <row r="83" spans="1:26" x14ac:dyDescent="0.2">
      <c r="A83" s="4" t="s">
        <v>82</v>
      </c>
      <c r="B83" s="3">
        <v>51876</v>
      </c>
      <c r="C83" s="5">
        <v>5.5435535275618182E-2</v>
      </c>
      <c r="D83" s="5">
        <v>6.0916065469441741E-2</v>
      </c>
      <c r="E83" s="5">
        <v>6.4643932366465123E-2</v>
      </c>
      <c r="F83" s="5">
        <v>6.9808930375180378E-2</v>
      </c>
      <c r="G83" s="5">
        <v>7.1996264957301687E-2</v>
      </c>
      <c r="H83" s="5">
        <v>1.4313043478260865</v>
      </c>
      <c r="I83" s="5">
        <v>2.0765217391304347</v>
      </c>
      <c r="J83" s="5">
        <v>2.7513043478260863</v>
      </c>
      <c r="K83" s="5">
        <v>4.083636363636364</v>
      </c>
      <c r="L83" s="5">
        <v>5.2852173913043483</v>
      </c>
      <c r="M83" s="7">
        <v>1266292</v>
      </c>
      <c r="N83" s="7">
        <v>1787573.2000000002</v>
      </c>
      <c r="O83" s="7">
        <v>2474230.4</v>
      </c>
      <c r="P83" s="7">
        <v>3955172.5999999996</v>
      </c>
      <c r="Q83" s="7">
        <v>1639880.800000001</v>
      </c>
      <c r="R83" s="7">
        <v>72008.186956521749</v>
      </c>
      <c r="S83" s="7">
        <v>151259.76869565211</v>
      </c>
      <c r="T83" s="7">
        <v>252568.1652173913</v>
      </c>
      <c r="U83" s="7">
        <v>546701.01181818184</v>
      </c>
      <c r="V83" s="7">
        <v>309867.23739130422</v>
      </c>
      <c r="W83" s="10">
        <f t="shared" si="4"/>
        <v>79251.581739130357</v>
      </c>
      <c r="X83" s="10">
        <f t="shared" si="5"/>
        <v>180559.97826086957</v>
      </c>
      <c r="Y83" s="10">
        <f t="shared" si="6"/>
        <v>474692.82486166008</v>
      </c>
      <c r="Z83" s="10">
        <f t="shared" si="7"/>
        <v>237859.05043478246</v>
      </c>
    </row>
    <row r="84" spans="1:26" x14ac:dyDescent="0.2">
      <c r="A84" s="4" t="s">
        <v>83</v>
      </c>
      <c r="B84" s="3">
        <v>52060</v>
      </c>
      <c r="C84" s="5">
        <v>5.3246311449800278E-2</v>
      </c>
      <c r="D84" s="5">
        <v>6.0484032388086577E-2</v>
      </c>
      <c r="E84" s="5">
        <v>6.4671261720675707E-2</v>
      </c>
      <c r="F84" s="5">
        <v>6.7523965390704099E-2</v>
      </c>
      <c r="G84" s="5">
        <v>7.1534248577048473E-2</v>
      </c>
      <c r="H84" s="5">
        <v>2.1080091533180774</v>
      </c>
      <c r="I84" s="5">
        <v>1.218764302059496</v>
      </c>
      <c r="J84" s="5">
        <v>1.2819221967963388</v>
      </c>
      <c r="K84" s="5">
        <v>2.1937799043062203</v>
      </c>
      <c r="L84" s="5">
        <v>2.048512585812357</v>
      </c>
      <c r="M84" s="7">
        <v>11842869</v>
      </c>
      <c r="N84" s="7">
        <v>28813129.200000007</v>
      </c>
      <c r="O84" s="7">
        <v>37049094.600000016</v>
      </c>
      <c r="P84" s="7">
        <v>51058039.399999946</v>
      </c>
      <c r="Q84" s="7">
        <v>28439892.40000001</v>
      </c>
      <c r="R84" s="7">
        <v>1053600.9756521734</v>
      </c>
      <c r="S84" s="7">
        <v>1402782.8486956521</v>
      </c>
      <c r="T84" s="7">
        <v>1652187.4347826093</v>
      </c>
      <c r="U84" s="7">
        <v>3934151.9399999976</v>
      </c>
      <c r="V84" s="7">
        <v>2199055.3278260864</v>
      </c>
      <c r="W84" s="10">
        <f t="shared" si="4"/>
        <v>349181.8730434787</v>
      </c>
      <c r="X84" s="10">
        <f t="shared" si="5"/>
        <v>598586.45913043595</v>
      </c>
      <c r="Y84" s="10">
        <f t="shared" si="6"/>
        <v>2880550.9643478245</v>
      </c>
      <c r="Z84" s="10">
        <f t="shared" si="7"/>
        <v>1145454.352173913</v>
      </c>
    </row>
    <row r="85" spans="1:26" x14ac:dyDescent="0.2">
      <c r="A85" s="4" t="s">
        <v>84</v>
      </c>
      <c r="B85" s="3">
        <v>51488</v>
      </c>
      <c r="C85" s="5">
        <v>5.5144121405764045E-2</v>
      </c>
      <c r="D85" s="5">
        <v>6.3004314696498989E-2</v>
      </c>
      <c r="E85" s="5">
        <v>6.5537712808958953E-2</v>
      </c>
      <c r="F85" s="5">
        <v>6.8960200392063159E-2</v>
      </c>
      <c r="G85" s="5">
        <v>7.162088689098868E-2</v>
      </c>
      <c r="H85" s="5">
        <v>3.258695652173913</v>
      </c>
      <c r="I85" s="5">
        <v>9.2065217391304319</v>
      </c>
      <c r="J85" s="5">
        <v>13.151086956521738</v>
      </c>
      <c r="K85" s="5">
        <v>17.832954545454545</v>
      </c>
      <c r="L85" s="5">
        <v>24.142028985507249</v>
      </c>
      <c r="M85" s="7">
        <v>127213</v>
      </c>
      <c r="N85" s="7">
        <v>81535.200000000288</v>
      </c>
      <c r="O85" s="7">
        <v>105937.79999999987</v>
      </c>
      <c r="P85" s="7">
        <v>186461.60000000041</v>
      </c>
      <c r="Q85" s="7">
        <v>56906.400000000278</v>
      </c>
      <c r="R85" s="7">
        <v>18701.833043478258</v>
      </c>
      <c r="S85" s="7">
        <v>30902.466086956505</v>
      </c>
      <c r="T85" s="7">
        <v>49186.725217391271</v>
      </c>
      <c r="U85" s="7">
        <v>98759.658181818188</v>
      </c>
      <c r="V85" s="7">
        <v>40043.053043478307</v>
      </c>
      <c r="W85" s="10">
        <f t="shared" si="4"/>
        <v>12200.633043478247</v>
      </c>
      <c r="X85" s="10">
        <f t="shared" si="5"/>
        <v>30484.892173913013</v>
      </c>
      <c r="Y85" s="10">
        <f t="shared" si="6"/>
        <v>80057.825138339933</v>
      </c>
      <c r="Z85" s="10">
        <f t="shared" si="7"/>
        <v>21341.220000000048</v>
      </c>
    </row>
    <row r="86" spans="1:26" x14ac:dyDescent="0.2">
      <c r="A86" s="4" t="s">
        <v>85</v>
      </c>
      <c r="B86" s="3">
        <v>51679</v>
      </c>
      <c r="C86" s="5">
        <v>5.5263707753834844E-2</v>
      </c>
      <c r="D86" s="5">
        <v>6.3562479421232915E-2</v>
      </c>
      <c r="E86" s="5">
        <v>6.4453285014307304E-2</v>
      </c>
      <c r="F86" s="5">
        <v>6.8967619848303574E-2</v>
      </c>
      <c r="G86" s="5">
        <v>7.0558808119474084E-2</v>
      </c>
      <c r="H86" s="5">
        <v>3.1664031620553361</v>
      </c>
      <c r="I86" s="5">
        <v>8.9565217391304355</v>
      </c>
      <c r="J86" s="5">
        <v>11.365217391304348</v>
      </c>
      <c r="K86" s="5">
        <v>15.619834710743804</v>
      </c>
      <c r="L86" s="5">
        <v>19.879446640316207</v>
      </c>
      <c r="M86" s="7">
        <v>45552</v>
      </c>
      <c r="N86" s="7">
        <v>51132.400000000169</v>
      </c>
      <c r="O86" s="7">
        <v>70193.800000000047</v>
      </c>
      <c r="P86" s="7">
        <v>107674.40000000068</v>
      </c>
      <c r="Q86" s="7">
        <v>51599.000000000262</v>
      </c>
      <c r="R86" s="7">
        <v>5565.853043478257</v>
      </c>
      <c r="S86" s="7">
        <v>18487.474782608686</v>
      </c>
      <c r="T86" s="7">
        <v>28415.144347826088</v>
      </c>
      <c r="U86" s="7">
        <v>49945.119090909051</v>
      </c>
      <c r="V86" s="7">
        <v>30561.979130434793</v>
      </c>
      <c r="W86" s="10">
        <f t="shared" si="4"/>
        <v>12921.621739130429</v>
      </c>
      <c r="X86" s="10">
        <f t="shared" si="5"/>
        <v>22849.291304347833</v>
      </c>
      <c r="Y86" s="10">
        <f t="shared" si="6"/>
        <v>44379.266047430792</v>
      </c>
      <c r="Z86" s="10">
        <f t="shared" si="7"/>
        <v>24996.126086956538</v>
      </c>
    </row>
    <row r="87" spans="1:26" x14ac:dyDescent="0.2">
      <c r="A87" s="4" t="s">
        <v>86</v>
      </c>
      <c r="B87" s="3">
        <v>52481</v>
      </c>
      <c r="C87" s="5">
        <v>5.5420231330637115E-2</v>
      </c>
      <c r="D87" s="5">
        <v>5.9557888198617959E-2</v>
      </c>
      <c r="E87" s="5">
        <v>5.9079317023981316E-2</v>
      </c>
      <c r="F87" s="5">
        <v>6.3483272314546133E-2</v>
      </c>
      <c r="G87" s="5">
        <v>6.3786843586366604E-2</v>
      </c>
      <c r="H87" s="5">
        <v>3.4072463768115937</v>
      </c>
      <c r="I87" s="5">
        <v>4.9492753623188399</v>
      </c>
      <c r="J87" s="5">
        <v>4.6913043478260867</v>
      </c>
      <c r="K87" s="5">
        <v>6.2333333333333316</v>
      </c>
      <c r="L87" s="5">
        <v>6.5826086956521737</v>
      </c>
      <c r="M87" s="7">
        <v>100506</v>
      </c>
      <c r="N87" s="7">
        <v>90431.000000000015</v>
      </c>
      <c r="O87" s="7">
        <v>117979.99999999996</v>
      </c>
      <c r="P87" s="7">
        <v>179066.00000000015</v>
      </c>
      <c r="Q87" s="7">
        <v>91362.599999999933</v>
      </c>
      <c r="R87" s="7">
        <v>13964.627826086959</v>
      </c>
      <c r="S87" s="7">
        <v>18375.433043478261</v>
      </c>
      <c r="T87" s="7">
        <v>22061.755652173917</v>
      </c>
      <c r="U87" s="7">
        <v>40628.380909090934</v>
      </c>
      <c r="V87" s="7">
        <v>23614.29826086956</v>
      </c>
      <c r="W87" s="10">
        <f t="shared" si="4"/>
        <v>4410.805217391302</v>
      </c>
      <c r="X87" s="10">
        <f t="shared" si="5"/>
        <v>8097.1278260869585</v>
      </c>
      <c r="Y87" s="10">
        <f t="shared" si="6"/>
        <v>26663.753083003976</v>
      </c>
      <c r="Z87" s="10">
        <f t="shared" si="7"/>
        <v>9649.6704347826017</v>
      </c>
    </row>
    <row r="88" spans="1:26" x14ac:dyDescent="0.2">
      <c r="A88" s="4" t="s">
        <v>87</v>
      </c>
      <c r="B88" s="3">
        <v>52215</v>
      </c>
      <c r="C88" s="5">
        <v>5.6575485033805384E-2</v>
      </c>
      <c r="D88" s="5">
        <v>6.4286677762476568E-2</v>
      </c>
      <c r="E88" s="5">
        <v>6.4385995513115232E-2</v>
      </c>
      <c r="F88" s="5">
        <v>6.8274487953102647E-2</v>
      </c>
      <c r="G88" s="5">
        <v>7.0604686887346654E-2</v>
      </c>
      <c r="H88" s="5">
        <v>3.0332015810276673</v>
      </c>
      <c r="I88" s="5">
        <v>8.7818181818181813</v>
      </c>
      <c r="J88" s="5">
        <v>11.566798418972331</v>
      </c>
      <c r="K88" s="5">
        <v>16.885950413223139</v>
      </c>
      <c r="L88" s="5">
        <v>20.475098814229252</v>
      </c>
      <c r="M88" s="7">
        <v>11929</v>
      </c>
      <c r="N88" s="7">
        <v>12046.999999999996</v>
      </c>
      <c r="O88" s="7">
        <v>15419.199999999981</v>
      </c>
      <c r="P88" s="7">
        <v>21327.400000000005</v>
      </c>
      <c r="Q88" s="7">
        <v>12089.999999999991</v>
      </c>
      <c r="R88" s="7">
        <v>1382.0060869565207</v>
      </c>
      <c r="S88" s="7">
        <v>3831.3904347826083</v>
      </c>
      <c r="T88" s="7">
        <v>6388.834782608692</v>
      </c>
      <c r="U88" s="7">
        <v>10648.484545454545</v>
      </c>
      <c r="V88" s="7">
        <v>7310.8373913043515</v>
      </c>
      <c r="W88" s="10">
        <f t="shared" si="4"/>
        <v>2449.3843478260878</v>
      </c>
      <c r="X88" s="10">
        <f t="shared" si="5"/>
        <v>5006.8286956521715</v>
      </c>
      <c r="Y88" s="10">
        <f t="shared" si="6"/>
        <v>9266.4784584980243</v>
      </c>
      <c r="Z88" s="10">
        <f t="shared" si="7"/>
        <v>5928.8313043478311</v>
      </c>
    </row>
    <row r="89" spans="1:26" x14ac:dyDescent="0.2">
      <c r="A89" s="4" t="s">
        <v>88</v>
      </c>
      <c r="B89" s="3">
        <v>24506</v>
      </c>
      <c r="C89" s="5">
        <v>5.4273304874261526E-2</v>
      </c>
      <c r="D89" s="5">
        <v>6.115258522154654E-2</v>
      </c>
      <c r="E89" s="5">
        <v>6.1420524410774419E-2</v>
      </c>
      <c r="F89" s="5">
        <v>6.2001439986527289E-2</v>
      </c>
      <c r="G89" s="5">
        <v>6.1757307515346214E-2</v>
      </c>
      <c r="H89" s="5">
        <v>1.2782608695652167</v>
      </c>
      <c r="I89" s="5">
        <v>3.917391304347825</v>
      </c>
      <c r="J89" s="5">
        <v>4.4413043478260867</v>
      </c>
      <c r="K89" s="5">
        <v>5.043181818181818</v>
      </c>
      <c r="L89" s="5">
        <v>4.8499999999999996</v>
      </c>
      <c r="M89" s="7">
        <v>11573637</v>
      </c>
      <c r="N89" s="7">
        <v>15029437.400000002</v>
      </c>
      <c r="O89" s="7">
        <v>14505997.399999999</v>
      </c>
      <c r="P89" s="7">
        <v>9784382.3999999948</v>
      </c>
      <c r="Q89" s="7">
        <v>20009553.800000008</v>
      </c>
      <c r="R89" s="7">
        <v>701604.81130434771</v>
      </c>
      <c r="S89" s="7">
        <v>2645812.3573913067</v>
      </c>
      <c r="T89" s="7">
        <v>2811794.9478260856</v>
      </c>
      <c r="U89" s="7">
        <v>2169964.934545455</v>
      </c>
      <c r="V89" s="7">
        <v>3924247.0069565196</v>
      </c>
      <c r="W89" s="10">
        <f t="shared" si="4"/>
        <v>1944207.5460869591</v>
      </c>
      <c r="X89" s="10">
        <f t="shared" si="5"/>
        <v>2110190.136521738</v>
      </c>
      <c r="Y89" s="10">
        <f t="shared" si="6"/>
        <v>1468360.1232411074</v>
      </c>
      <c r="Z89" s="10">
        <f t="shared" si="7"/>
        <v>3222642.195652172</v>
      </c>
    </row>
    <row r="90" spans="1:26" x14ac:dyDescent="0.2">
      <c r="A90" s="4" t="s">
        <v>89</v>
      </c>
      <c r="B90" s="3">
        <v>22219</v>
      </c>
      <c r="C90" s="5">
        <v>5.3101454904699454E-2</v>
      </c>
      <c r="D90" s="5">
        <v>5.9731941845089467E-2</v>
      </c>
      <c r="E90" s="5">
        <v>6.0230155843981323E-2</v>
      </c>
      <c r="F90" s="5">
        <v>6.1955147749961505E-2</v>
      </c>
      <c r="G90" s="5">
        <v>6.3045718663457123E-2</v>
      </c>
      <c r="H90" s="5">
        <v>1.1647597254004576</v>
      </c>
      <c r="I90" s="5">
        <v>3.0502288329519445</v>
      </c>
      <c r="J90" s="5">
        <v>3.4219679633867286</v>
      </c>
      <c r="K90" s="5">
        <v>4.3715311004784692</v>
      </c>
      <c r="L90" s="5">
        <v>5.1040045766590394</v>
      </c>
      <c r="M90" s="7">
        <v>25426896</v>
      </c>
      <c r="N90" s="7">
        <v>25096442.200000003</v>
      </c>
      <c r="O90" s="7">
        <v>23991486.000000011</v>
      </c>
      <c r="P90" s="7">
        <v>15889445.199999981</v>
      </c>
      <c r="Q90" s="7">
        <v>32812561.599999983</v>
      </c>
      <c r="R90" s="7">
        <v>1467078.5286956532</v>
      </c>
      <c r="S90" s="7">
        <v>3771848.3252173974</v>
      </c>
      <c r="T90" s="7">
        <v>3936496.8513043476</v>
      </c>
      <c r="U90" s="7">
        <v>3414843.5645454605</v>
      </c>
      <c r="V90" s="7">
        <v>7000090.4399999939</v>
      </c>
      <c r="W90" s="10">
        <f t="shared" si="4"/>
        <v>2304769.7965217442</v>
      </c>
      <c r="X90" s="10">
        <f t="shared" si="5"/>
        <v>2469418.3226086944</v>
      </c>
      <c r="Y90" s="10">
        <f t="shared" si="6"/>
        <v>1947765.0358498073</v>
      </c>
      <c r="Z90" s="10">
        <f t="shared" si="7"/>
        <v>5533011.9113043407</v>
      </c>
    </row>
    <row r="91" spans="1:26" x14ac:dyDescent="0.2">
      <c r="A91" s="4" t="s">
        <v>90</v>
      </c>
      <c r="B91" s="3">
        <v>28022</v>
      </c>
      <c r="C91" s="5">
        <v>5.4881994823264856E-2</v>
      </c>
      <c r="D91" s="5">
        <v>5.92561043788754E-2</v>
      </c>
      <c r="E91" s="5">
        <v>6.3315453701355565E-2</v>
      </c>
      <c r="F91" s="5">
        <v>6.1313194498904267E-2</v>
      </c>
      <c r="G91" s="5">
        <v>6.3376836806688389E-2</v>
      </c>
      <c r="H91" s="5">
        <v>1.1427667984189711</v>
      </c>
      <c r="I91" s="5">
        <v>1.3395652173913053</v>
      </c>
      <c r="J91" s="5">
        <v>1.9239130434782568</v>
      </c>
      <c r="K91" s="5">
        <v>2.2880991735537193</v>
      </c>
      <c r="L91" s="5">
        <v>2.6009881422924934</v>
      </c>
      <c r="M91" s="7">
        <v>20935118</v>
      </c>
      <c r="N91" s="7">
        <v>15675189.800000036</v>
      </c>
      <c r="O91" s="7">
        <v>18313570.00000003</v>
      </c>
      <c r="P91" s="7">
        <v>19772808.200000022</v>
      </c>
      <c r="Q91" s="7">
        <v>17041163.600000013</v>
      </c>
      <c r="R91" s="7">
        <v>1236846.5643478236</v>
      </c>
      <c r="S91" s="7">
        <v>1151666.9600000004</v>
      </c>
      <c r="T91" s="7">
        <v>1829383.3313043532</v>
      </c>
      <c r="U91" s="7">
        <v>2468343.6636363654</v>
      </c>
      <c r="V91" s="7">
        <v>2257163.6721739103</v>
      </c>
      <c r="W91" s="10">
        <f t="shared" si="4"/>
        <v>-85179.604347823188</v>
      </c>
      <c r="X91" s="10">
        <f t="shared" si="5"/>
        <v>592536.76695652958</v>
      </c>
      <c r="Y91" s="10">
        <f t="shared" si="6"/>
        <v>1231497.0992885418</v>
      </c>
      <c r="Z91" s="10">
        <f t="shared" si="7"/>
        <v>1020317.1078260867</v>
      </c>
    </row>
    <row r="92" spans="1:26" x14ac:dyDescent="0.2">
      <c r="A92" s="4" t="s">
        <v>91</v>
      </c>
      <c r="B92" s="3">
        <v>26765</v>
      </c>
      <c r="C92" s="5">
        <v>5.3050018678423003E-2</v>
      </c>
      <c r="D92" s="5">
        <v>6.0971560009547197E-2</v>
      </c>
      <c r="E92" s="5">
        <v>6.4043094259248021E-2</v>
      </c>
      <c r="F92" s="5">
        <v>6.3587837996439703E-2</v>
      </c>
      <c r="G92" s="5">
        <v>6.2080100054369237E-2</v>
      </c>
      <c r="H92" s="5">
        <v>0.87234782608695627</v>
      </c>
      <c r="I92" s="5">
        <v>1.1022608695652167</v>
      </c>
      <c r="J92" s="5">
        <v>0.86121739130434749</v>
      </c>
      <c r="K92" s="5">
        <v>1.4847272727272727</v>
      </c>
      <c r="L92" s="5">
        <v>1.4003478260869562</v>
      </c>
      <c r="M92" s="7">
        <v>167145</v>
      </c>
      <c r="N92" s="7">
        <v>96493.200000000026</v>
      </c>
      <c r="O92" s="7">
        <v>128892.79999999993</v>
      </c>
      <c r="P92" s="7">
        <v>183083.20000000004</v>
      </c>
      <c r="Q92" s="7">
        <v>103392.59999999998</v>
      </c>
      <c r="R92" s="7">
        <v>8370.3060869565106</v>
      </c>
      <c r="S92" s="7">
        <v>5758.50869565217</v>
      </c>
      <c r="T92" s="7">
        <v>6401.8113043478261</v>
      </c>
      <c r="U92" s="7">
        <v>12853.037272727282</v>
      </c>
      <c r="V92" s="7">
        <v>7384.1965217391325</v>
      </c>
      <c r="W92" s="10">
        <f t="shared" si="4"/>
        <v>-2611.7973913043406</v>
      </c>
      <c r="X92" s="10">
        <f t="shared" si="5"/>
        <v>-1968.4947826086845</v>
      </c>
      <c r="Y92" s="10">
        <f t="shared" si="6"/>
        <v>4482.7311857707718</v>
      </c>
      <c r="Z92" s="10">
        <f t="shared" si="7"/>
        <v>-986.10956521737808</v>
      </c>
    </row>
    <row r="93" spans="1:26" x14ac:dyDescent="0.2">
      <c r="A93" s="4" t="s">
        <v>92</v>
      </c>
      <c r="B93" s="3">
        <v>25559</v>
      </c>
      <c r="C93" s="5">
        <v>5.4250486362455809E-2</v>
      </c>
      <c r="D93" s="5">
        <v>6.4940937264737347E-2</v>
      </c>
      <c r="E93" s="5">
        <v>6.7219264157900735E-2</v>
      </c>
      <c r="F93" s="5">
        <v>6.7078851905678569E-2</v>
      </c>
      <c r="G93" s="5">
        <v>6.8252858815465944E-2</v>
      </c>
      <c r="H93" s="5">
        <v>0.67723785166240413</v>
      </c>
      <c r="I93" s="5">
        <v>1.9125319693094629</v>
      </c>
      <c r="J93" s="5">
        <v>2.1023017902813286</v>
      </c>
      <c r="K93" s="5">
        <v>2.0668449197860959</v>
      </c>
      <c r="L93" s="5">
        <v>2.4503836317135543</v>
      </c>
      <c r="M93" s="7">
        <v>87225</v>
      </c>
      <c r="N93" s="7">
        <v>82057.999999999985</v>
      </c>
      <c r="O93" s="7">
        <v>103110.20000000024</v>
      </c>
      <c r="P93" s="7">
        <v>141687.99999999983</v>
      </c>
      <c r="Q93" s="7">
        <v>81001.000000000029</v>
      </c>
      <c r="R93" s="7">
        <v>2517.9904347826109</v>
      </c>
      <c r="S93" s="7">
        <v>7841.6043478260808</v>
      </c>
      <c r="T93" s="7">
        <v>10838.967826086953</v>
      </c>
      <c r="U93" s="7">
        <v>13870.157272727271</v>
      </c>
      <c r="V93" s="7">
        <v>10095.620000000003</v>
      </c>
      <c r="W93" s="10">
        <f t="shared" si="4"/>
        <v>5323.6139130434694</v>
      </c>
      <c r="X93" s="10">
        <f t="shared" si="5"/>
        <v>8320.9773913043427</v>
      </c>
      <c r="Y93" s="10">
        <f t="shared" si="6"/>
        <v>11352.16683794466</v>
      </c>
      <c r="Z93" s="10">
        <f t="shared" si="7"/>
        <v>7577.6295652173922</v>
      </c>
    </row>
    <row r="94" spans="1:26" x14ac:dyDescent="0.2">
      <c r="A94" s="4" t="s">
        <v>93</v>
      </c>
      <c r="B94" s="3">
        <v>19156</v>
      </c>
      <c r="C94" s="5">
        <v>5.5078992098305635E-2</v>
      </c>
      <c r="D94" s="5">
        <v>6.180545097596802E-2</v>
      </c>
      <c r="E94" s="5">
        <v>6.1673288725636363E-2</v>
      </c>
      <c r="F94" s="5">
        <v>6.4134643179462686E-2</v>
      </c>
      <c r="G94" s="5">
        <v>6.4458603558705169E-2</v>
      </c>
      <c r="H94" s="5">
        <v>0.97547854550629631</v>
      </c>
      <c r="I94" s="5">
        <v>2.1226072724685117</v>
      </c>
      <c r="J94" s="5">
        <v>1.7432434355653561</v>
      </c>
      <c r="K94" s="5">
        <v>2.257625353370035</v>
      </c>
      <c r="L94" s="5">
        <v>2.5183092578097188</v>
      </c>
      <c r="M94" s="7">
        <v>6005602</v>
      </c>
      <c r="N94" s="7">
        <v>9569761.6000000089</v>
      </c>
      <c r="O94" s="7">
        <v>9322377.8000000026</v>
      </c>
      <c r="P94" s="7">
        <v>5628733.799999998</v>
      </c>
      <c r="Q94" s="7">
        <v>13923561.599999931</v>
      </c>
      <c r="R94" s="7">
        <v>323611.03391304426</v>
      </c>
      <c r="S94" s="7">
        <v>1024364.0321739097</v>
      </c>
      <c r="T94" s="7">
        <v>782049.19913043326</v>
      </c>
      <c r="U94" s="7">
        <v>698462.37363636878</v>
      </c>
      <c r="V94" s="7">
        <v>1642142.5913043518</v>
      </c>
      <c r="W94" s="10">
        <f t="shared" si="4"/>
        <v>700752.99826086545</v>
      </c>
      <c r="X94" s="10">
        <f t="shared" si="5"/>
        <v>458438.165217389</v>
      </c>
      <c r="Y94" s="10">
        <f t="shared" si="6"/>
        <v>374851.33972332452</v>
      </c>
      <c r="Z94" s="10">
        <f t="shared" si="7"/>
        <v>1318531.5573913075</v>
      </c>
    </row>
    <row r="95" spans="1:26" x14ac:dyDescent="0.2">
      <c r="A95" s="4" t="s">
        <v>94</v>
      </c>
      <c r="B95" s="3">
        <v>28646</v>
      </c>
      <c r="C95" s="5">
        <v>5.3108371471408886E-2</v>
      </c>
      <c r="D95" s="5">
        <v>6.1427830237538665E-2</v>
      </c>
      <c r="E95" s="5">
        <v>6.2143452694386286E-2</v>
      </c>
      <c r="F95" s="5">
        <v>6.5231406040810694E-2</v>
      </c>
      <c r="G95" s="5">
        <v>6.5239952403120416E-2</v>
      </c>
      <c r="H95" s="5">
        <v>1.1936176142697867</v>
      </c>
      <c r="I95" s="5">
        <v>2.7363154960981029</v>
      </c>
      <c r="J95" s="5">
        <v>2.8256131549609771</v>
      </c>
      <c r="K95" s="5">
        <v>3.9261363636363651</v>
      </c>
      <c r="L95" s="5">
        <v>3.861733556298776</v>
      </c>
      <c r="M95" s="7">
        <v>7187533</v>
      </c>
      <c r="N95" s="7">
        <v>10415445.400000013</v>
      </c>
      <c r="O95" s="7">
        <v>10133903.399999987</v>
      </c>
      <c r="P95" s="7">
        <v>6706672.0000000689</v>
      </c>
      <c r="Q95" s="7">
        <v>14379823.399999993</v>
      </c>
      <c r="R95" s="7">
        <v>614181.24782608869</v>
      </c>
      <c r="S95" s="7">
        <v>1706307.0243478282</v>
      </c>
      <c r="T95" s="7">
        <v>1676090.1739130479</v>
      </c>
      <c r="U95" s="7">
        <v>1538245.1972727254</v>
      </c>
      <c r="V95" s="7">
        <v>2979285.408695648</v>
      </c>
      <c r="W95" s="10">
        <f t="shared" si="4"/>
        <v>1092125.7765217395</v>
      </c>
      <c r="X95" s="10">
        <f t="shared" si="5"/>
        <v>1061908.9260869592</v>
      </c>
      <c r="Y95" s="10">
        <f t="shared" si="6"/>
        <v>924063.94944663672</v>
      </c>
      <c r="Z95" s="10">
        <f t="shared" si="7"/>
        <v>2365104.1608695593</v>
      </c>
    </row>
    <row r="96" spans="1:26" x14ac:dyDescent="0.2">
      <c r="A96" s="4" t="s">
        <v>95</v>
      </c>
      <c r="B96" s="3">
        <v>40485</v>
      </c>
      <c r="C96" s="5">
        <v>5.4587464182470777E-2</v>
      </c>
      <c r="D96" s="5">
        <v>6.0394574268053086E-2</v>
      </c>
      <c r="E96" s="5">
        <v>6.1709251210990017E-2</v>
      </c>
      <c r="F96" s="5">
        <v>6.3525811785519734E-2</v>
      </c>
      <c r="G96" s="5">
        <v>6.3799846854328143E-2</v>
      </c>
      <c r="H96" s="5">
        <v>1.5291449065626426</v>
      </c>
      <c r="I96" s="5">
        <v>2.835103504687599</v>
      </c>
      <c r="J96" s="5">
        <v>3.1698924054615172</v>
      </c>
      <c r="K96" s="5">
        <v>3.8350545980791932</v>
      </c>
      <c r="L96" s="5">
        <v>3.8894418926571461</v>
      </c>
      <c r="M96" s="7">
        <v>80522287</v>
      </c>
      <c r="N96" s="7">
        <v>113649568.00000042</v>
      </c>
      <c r="O96" s="7">
        <v>110366590.599999</v>
      </c>
      <c r="P96" s="7">
        <v>72131417.199999094</v>
      </c>
      <c r="Q96" s="7">
        <v>158852637.40000033</v>
      </c>
      <c r="R96" s="7">
        <v>6565297.1756521938</v>
      </c>
      <c r="S96" s="7">
        <v>16949202.851304196</v>
      </c>
      <c r="T96" s="7">
        <v>17892544.024347827</v>
      </c>
      <c r="U96" s="7">
        <v>14042728.776363699</v>
      </c>
      <c r="V96" s="7">
        <v>28302264.720869485</v>
      </c>
      <c r="W96" s="10">
        <f t="shared" si="4"/>
        <v>10383905.675652001</v>
      </c>
      <c r="X96" s="10">
        <f t="shared" si="5"/>
        <v>11327246.848695632</v>
      </c>
      <c r="Y96" s="10">
        <f t="shared" si="6"/>
        <v>7477431.6007115049</v>
      </c>
      <c r="Z96" s="10">
        <f t="shared" si="7"/>
        <v>21736967.545217291</v>
      </c>
    </row>
    <row r="97" spans="1:26" x14ac:dyDescent="0.2">
      <c r="A97" s="4" t="s">
        <v>96</v>
      </c>
      <c r="B97" s="3">
        <v>11301</v>
      </c>
      <c r="C97" s="5">
        <v>5.3125403665499241E-2</v>
      </c>
      <c r="D97" s="5">
        <v>6.5300649834636487E-2</v>
      </c>
      <c r="E97" s="5">
        <v>6.2808835726083256E-2</v>
      </c>
      <c r="F97" s="5">
        <v>6.4728887295799786E-2</v>
      </c>
      <c r="G97" s="5">
        <v>6.4554495748949711E-2</v>
      </c>
      <c r="H97" s="5">
        <v>0.77777777777777757</v>
      </c>
      <c r="I97" s="5">
        <v>1.1135265700483088</v>
      </c>
      <c r="J97" s="5">
        <v>1.2792270531400962</v>
      </c>
      <c r="K97" s="5">
        <v>1.454040404040404</v>
      </c>
      <c r="L97" s="5">
        <v>1.6840579710144921</v>
      </c>
      <c r="M97" s="7">
        <v>16773</v>
      </c>
      <c r="N97" s="7">
        <v>11755.799999999976</v>
      </c>
      <c r="O97" s="7">
        <v>12641.199999999995</v>
      </c>
      <c r="P97" s="7">
        <v>12536.600000000002</v>
      </c>
      <c r="Q97" s="7">
        <v>15559.199999999999</v>
      </c>
      <c r="R97" s="7">
        <v>733.42608695652166</v>
      </c>
      <c r="S97" s="7">
        <v>790.79391304347837</v>
      </c>
      <c r="T97" s="7">
        <v>955.55913043478279</v>
      </c>
      <c r="U97" s="7">
        <v>1150.097272727271</v>
      </c>
      <c r="V97" s="7">
        <v>1487.7678260869568</v>
      </c>
      <c r="W97" s="10">
        <f t="shared" si="4"/>
        <v>57.367826086956711</v>
      </c>
      <c r="X97" s="10">
        <f t="shared" si="5"/>
        <v>222.13304347826113</v>
      </c>
      <c r="Y97" s="10">
        <f t="shared" si="6"/>
        <v>416.67118577074939</v>
      </c>
      <c r="Z97" s="10">
        <f t="shared" si="7"/>
        <v>754.34173913043514</v>
      </c>
    </row>
    <row r="98" spans="1:26" x14ac:dyDescent="0.2">
      <c r="A98" s="4" t="s">
        <v>97</v>
      </c>
      <c r="B98" s="3">
        <v>29646</v>
      </c>
      <c r="C98" s="5">
        <v>5.3710675561846194E-2</v>
      </c>
      <c r="D98" s="5">
        <v>6.0601877890434357E-2</v>
      </c>
      <c r="E98" s="5">
        <v>6.1931285648685483E-2</v>
      </c>
      <c r="F98" s="5">
        <v>6.4106643074341121E-2</v>
      </c>
      <c r="G98" s="5">
        <v>6.5323635453823983E-2</v>
      </c>
      <c r="H98" s="5">
        <v>1.3738431052570206</v>
      </c>
      <c r="I98" s="5">
        <v>3.5854295372421023</v>
      </c>
      <c r="J98" s="5">
        <v>4.7975987877374981</v>
      </c>
      <c r="K98" s="5">
        <v>6.5074335851815803</v>
      </c>
      <c r="L98" s="5">
        <v>8.1549131600419607</v>
      </c>
      <c r="M98" s="7">
        <v>79328404</v>
      </c>
      <c r="N98" s="7">
        <v>62078137.200000107</v>
      </c>
      <c r="O98" s="7">
        <v>63595360.799999684</v>
      </c>
      <c r="P98" s="7">
        <v>58187499.800000295</v>
      </c>
      <c r="Q98" s="7">
        <v>73739537.600000083</v>
      </c>
      <c r="R98" s="7">
        <v>5366181.6869565342</v>
      </c>
      <c r="S98" s="7">
        <v>10823568.824347779</v>
      </c>
      <c r="T98" s="7">
        <v>14078829.86608691</v>
      </c>
      <c r="U98" s="7">
        <v>16898320.970909074</v>
      </c>
      <c r="V98" s="7">
        <v>24564163.567826133</v>
      </c>
      <c r="W98" s="10">
        <f t="shared" si="4"/>
        <v>5457387.137391245</v>
      </c>
      <c r="X98" s="10">
        <f t="shared" si="5"/>
        <v>8712648.1791303754</v>
      </c>
      <c r="Y98" s="10">
        <f t="shared" si="6"/>
        <v>11532139.28395254</v>
      </c>
      <c r="Z98" s="10">
        <f t="shared" si="7"/>
        <v>19197981.880869597</v>
      </c>
    </row>
    <row r="99" spans="1:26" x14ac:dyDescent="0.2">
      <c r="A99" s="4" t="s">
        <v>98</v>
      </c>
      <c r="B99" s="3">
        <v>28332</v>
      </c>
      <c r="C99" s="5">
        <v>5.3587910208187595E-2</v>
      </c>
      <c r="D99" s="5">
        <v>6.0704835095318641E-2</v>
      </c>
      <c r="E99" s="5">
        <v>6.1171829958067608E-2</v>
      </c>
      <c r="F99" s="5">
        <v>6.2938526692251473E-2</v>
      </c>
      <c r="G99" s="5">
        <v>6.3681520961563542E-2</v>
      </c>
      <c r="H99" s="5">
        <v>0.86463228013322546</v>
      </c>
      <c r="I99" s="5">
        <v>1.5286344405437031</v>
      </c>
      <c r="J99" s="5">
        <v>1.5532991268340979</v>
      </c>
      <c r="K99" s="5">
        <v>1.8833803877282145</v>
      </c>
      <c r="L99" s="5">
        <v>2.0751822846340797</v>
      </c>
      <c r="M99" s="7">
        <v>50924022</v>
      </c>
      <c r="N99" s="7">
        <v>78480879.600000054</v>
      </c>
      <c r="O99" s="7">
        <v>76471664.00000003</v>
      </c>
      <c r="P99" s="7">
        <v>49691721.399999939</v>
      </c>
      <c r="Q99" s="7">
        <v>108978628.20000002</v>
      </c>
      <c r="R99" s="7">
        <v>1921815.612173914</v>
      </c>
      <c r="S99" s="7">
        <v>4989871.0617391299</v>
      </c>
      <c r="T99" s="7">
        <v>4950289.332173924</v>
      </c>
      <c r="U99" s="7">
        <v>3996060.8418181809</v>
      </c>
      <c r="V99" s="7">
        <v>9051465.9130434673</v>
      </c>
      <c r="W99" s="10">
        <f t="shared" si="4"/>
        <v>3068055.449565216</v>
      </c>
      <c r="X99" s="10">
        <f t="shared" si="5"/>
        <v>3028473.72000001</v>
      </c>
      <c r="Y99" s="10">
        <f t="shared" si="6"/>
        <v>2074245.2296442669</v>
      </c>
      <c r="Z99" s="10">
        <f t="shared" si="7"/>
        <v>7129650.3008695533</v>
      </c>
    </row>
    <row r="100" spans="1:26" x14ac:dyDescent="0.2">
      <c r="A100" s="4" t="s">
        <v>99</v>
      </c>
      <c r="B100" s="3">
        <v>28838</v>
      </c>
      <c r="C100" s="5">
        <v>5.2843225672791261E-2</v>
      </c>
      <c r="D100" s="5">
        <v>6.0646082241338099E-2</v>
      </c>
      <c r="E100" s="5">
        <v>6.1187401947025204E-2</v>
      </c>
      <c r="F100" s="5">
        <v>6.3461379916872229E-2</v>
      </c>
      <c r="G100" s="5">
        <v>6.4323005866971594E-2</v>
      </c>
      <c r="H100" s="5">
        <v>1.1058385093167695</v>
      </c>
      <c r="I100" s="5">
        <v>2.9058385093167698</v>
      </c>
      <c r="J100" s="5">
        <v>3.263105590062112</v>
      </c>
      <c r="K100" s="5">
        <v>4.8966233766233769</v>
      </c>
      <c r="L100" s="5">
        <v>5.8636024844720493</v>
      </c>
      <c r="M100" s="7">
        <v>6219225</v>
      </c>
      <c r="N100" s="7">
        <v>3293776.6000000034</v>
      </c>
      <c r="O100" s="7">
        <v>3841741.4000000004</v>
      </c>
      <c r="P100" s="7">
        <v>4858944.4000000004</v>
      </c>
      <c r="Q100" s="7">
        <v>3266007.1999999997</v>
      </c>
      <c r="R100" s="7">
        <v>350570.78434782609</v>
      </c>
      <c r="S100" s="7">
        <v>504487.24695652176</v>
      </c>
      <c r="T100" s="7">
        <v>595936.93304347794</v>
      </c>
      <c r="U100" s="7">
        <v>1054810.4518181819</v>
      </c>
      <c r="V100" s="7">
        <v>871018.67391304323</v>
      </c>
      <c r="W100" s="10">
        <f t="shared" si="4"/>
        <v>153916.46260869567</v>
      </c>
      <c r="X100" s="10">
        <f t="shared" si="5"/>
        <v>245366.14869565185</v>
      </c>
      <c r="Y100" s="10">
        <f t="shared" si="6"/>
        <v>704239.66747035575</v>
      </c>
      <c r="Z100" s="10">
        <f t="shared" si="7"/>
        <v>520447.88956521713</v>
      </c>
    </row>
    <row r="101" spans="1:26" x14ac:dyDescent="0.2">
      <c r="A101" s="4" t="s">
        <v>100</v>
      </c>
      <c r="B101" s="3">
        <v>17102</v>
      </c>
      <c r="C101" s="5">
        <v>5.1760577716770784E-2</v>
      </c>
      <c r="D101" s="5">
        <v>6.1929609725647518E-2</v>
      </c>
      <c r="E101" s="5">
        <v>6.347319563913513E-2</v>
      </c>
      <c r="F101" s="5">
        <v>6.6174362218117316E-2</v>
      </c>
      <c r="G101" s="5">
        <v>6.5736096415334427E-2</v>
      </c>
      <c r="H101" s="5">
        <v>0.89720823798626959</v>
      </c>
      <c r="I101" s="5">
        <v>1.9672311212814666</v>
      </c>
      <c r="J101" s="5">
        <v>2.2575286041189906</v>
      </c>
      <c r="K101" s="5">
        <v>2.6131578947368426</v>
      </c>
      <c r="L101" s="5">
        <v>3.0615560640732276</v>
      </c>
      <c r="M101" s="7">
        <v>5297354</v>
      </c>
      <c r="N101" s="7">
        <v>4459101.4000000106</v>
      </c>
      <c r="O101" s="7">
        <v>5098308.6000000061</v>
      </c>
      <c r="P101" s="7">
        <v>5175173.6000000024</v>
      </c>
      <c r="Q101" s="7">
        <v>4999957.4000000032</v>
      </c>
      <c r="R101" s="7">
        <v>229526.25565217316</v>
      </c>
      <c r="S101" s="7">
        <v>452725.30086956522</v>
      </c>
      <c r="T101" s="7">
        <v>639623.04608695593</v>
      </c>
      <c r="U101" s="7">
        <v>731503.10000000068</v>
      </c>
      <c r="V101" s="7">
        <v>754414.5565217383</v>
      </c>
      <c r="W101" s="10">
        <f t="shared" si="4"/>
        <v>223199.04521739206</v>
      </c>
      <c r="X101" s="10">
        <f t="shared" si="5"/>
        <v>410096.79043478274</v>
      </c>
      <c r="Y101" s="10">
        <f t="shared" si="6"/>
        <v>501976.84434782749</v>
      </c>
      <c r="Z101" s="10">
        <f t="shared" si="7"/>
        <v>524888.30086956511</v>
      </c>
    </row>
    <row r="102" spans="1:26" x14ac:dyDescent="0.2">
      <c r="A102" s="4" t="s">
        <v>101</v>
      </c>
      <c r="B102" s="3">
        <v>28021</v>
      </c>
      <c r="C102" s="5">
        <v>5.5548896431972125E-2</v>
      </c>
      <c r="D102" s="5">
        <v>5.9794496882086171E-2</v>
      </c>
      <c r="E102" s="5">
        <v>6.5510390609815353E-2</v>
      </c>
      <c r="F102" s="5">
        <v>6.2142828837655803E-2</v>
      </c>
      <c r="G102" s="5">
        <v>6.4056555004409182E-2</v>
      </c>
      <c r="H102" s="5">
        <v>1.135652173913043</v>
      </c>
      <c r="I102" s="5">
        <v>1.3843478260869559</v>
      </c>
      <c r="J102" s="5">
        <v>2.0313043478260866</v>
      </c>
      <c r="K102" s="5">
        <v>2.958181818181818</v>
      </c>
      <c r="L102" s="5">
        <v>2.8591304347826085</v>
      </c>
      <c r="M102" s="7">
        <v>2127074</v>
      </c>
      <c r="N102" s="7">
        <v>1513264.2000000007</v>
      </c>
      <c r="O102" s="7">
        <v>1755473.1999999997</v>
      </c>
      <c r="P102" s="7">
        <v>1889036.1999999995</v>
      </c>
      <c r="Q102" s="7">
        <v>1638064.8000000003</v>
      </c>
      <c r="R102" s="7">
        <v>129859.00782608698</v>
      </c>
      <c r="S102" s="7">
        <v>98309.356521739173</v>
      </c>
      <c r="T102" s="7">
        <v>168689.36521739123</v>
      </c>
      <c r="U102" s="7">
        <v>240707.97454545458</v>
      </c>
      <c r="V102" s="7">
        <v>202987.82173913042</v>
      </c>
      <c r="W102" s="10">
        <f t="shared" si="4"/>
        <v>-31549.651304347804</v>
      </c>
      <c r="X102" s="10">
        <f t="shared" si="5"/>
        <v>38830.357391304249</v>
      </c>
      <c r="Y102" s="10">
        <f t="shared" si="6"/>
        <v>110848.9667193676</v>
      </c>
      <c r="Z102" s="10">
        <f t="shared" si="7"/>
        <v>73128.813913043443</v>
      </c>
    </row>
    <row r="103" spans="1:26" x14ac:dyDescent="0.2">
      <c r="A103" s="4" t="s">
        <v>102</v>
      </c>
      <c r="B103" s="3">
        <v>28872</v>
      </c>
      <c r="C103" s="5">
        <v>5.3064991114234981E-2</v>
      </c>
      <c r="D103" s="5">
        <v>5.9567821012294901E-2</v>
      </c>
      <c r="E103" s="5">
        <v>6.1235289822308629E-2</v>
      </c>
      <c r="F103" s="5">
        <v>6.3987753413736276E-2</v>
      </c>
      <c r="G103" s="5">
        <v>6.3032836532981792E-2</v>
      </c>
      <c r="H103" s="5">
        <v>0.50617848970251711</v>
      </c>
      <c r="I103" s="5">
        <v>0.93226544622425589</v>
      </c>
      <c r="J103" s="5">
        <v>0.91624713958810045</v>
      </c>
      <c r="K103" s="5">
        <v>1.4822966507177033</v>
      </c>
      <c r="L103" s="5">
        <v>1.6558352402745991</v>
      </c>
      <c r="M103" s="7">
        <v>68444</v>
      </c>
      <c r="N103" s="7">
        <v>47748.999999999942</v>
      </c>
      <c r="O103" s="7">
        <v>65382.399999999951</v>
      </c>
      <c r="P103" s="7">
        <v>91323.400000000081</v>
      </c>
      <c r="Q103" s="7">
        <v>49524.80000000001</v>
      </c>
      <c r="R103" s="7">
        <v>1035.9295652173907</v>
      </c>
      <c r="S103" s="7">
        <v>1654.7486956521743</v>
      </c>
      <c r="T103" s="7">
        <v>2142.04695652174</v>
      </c>
      <c r="U103" s="7">
        <v>4622.4290909090923</v>
      </c>
      <c r="V103" s="7">
        <v>2897.1678260869571</v>
      </c>
      <c r="W103" s="10">
        <f t="shared" si="4"/>
        <v>618.81913043478357</v>
      </c>
      <c r="X103" s="10">
        <f t="shared" si="5"/>
        <v>1106.1173913043492</v>
      </c>
      <c r="Y103" s="10">
        <f t="shared" si="6"/>
        <v>3586.4995256917018</v>
      </c>
      <c r="Z103" s="10">
        <f t="shared" si="7"/>
        <v>1861.2382608695664</v>
      </c>
    </row>
    <row r="104" spans="1:26" x14ac:dyDescent="0.2">
      <c r="A104" s="4" t="s">
        <v>103</v>
      </c>
      <c r="B104" s="3">
        <v>29574</v>
      </c>
      <c r="C104" s="5">
        <v>5.3734384551225658E-2</v>
      </c>
      <c r="D104" s="5">
        <v>6.1569219245581827E-2</v>
      </c>
      <c r="E104" s="5">
        <v>6.3448494890557927E-2</v>
      </c>
      <c r="F104" s="5">
        <v>6.3366158104858114E-2</v>
      </c>
      <c r="G104" s="5">
        <v>6.464389011642678E-2</v>
      </c>
      <c r="H104" s="5">
        <v>1.7903381642512075</v>
      </c>
      <c r="I104" s="5">
        <v>2.2859903381642503</v>
      </c>
      <c r="J104" s="5">
        <v>2.421900161030595</v>
      </c>
      <c r="K104" s="5">
        <v>3.0016835016835026</v>
      </c>
      <c r="L104" s="5">
        <v>3.1346215780998392</v>
      </c>
      <c r="M104" s="7">
        <v>464998</v>
      </c>
      <c r="N104" s="7">
        <v>644369.79999999946</v>
      </c>
      <c r="O104" s="7">
        <v>624930.19999999984</v>
      </c>
      <c r="P104" s="7">
        <v>357428.19999999984</v>
      </c>
      <c r="Q104" s="7">
        <v>979590.2</v>
      </c>
      <c r="R104" s="7">
        <v>37038.835652173933</v>
      </c>
      <c r="S104" s="7">
        <v>68241.786086956534</v>
      </c>
      <c r="T104" s="7">
        <v>68269.819130434786</v>
      </c>
      <c r="U104" s="7">
        <v>52345.752727272731</v>
      </c>
      <c r="V104" s="7">
        <v>139730.39391304352</v>
      </c>
      <c r="W104" s="10">
        <f t="shared" si="4"/>
        <v>31202.9504347826</v>
      </c>
      <c r="X104" s="10">
        <f t="shared" si="5"/>
        <v>31230.983478260852</v>
      </c>
      <c r="Y104" s="10">
        <f t="shared" si="6"/>
        <v>15306.917075098798</v>
      </c>
      <c r="Z104" s="10">
        <f t="shared" si="7"/>
        <v>102691.55826086958</v>
      </c>
    </row>
    <row r="105" spans="1:26" x14ac:dyDescent="0.2">
      <c r="A105" s="4" t="s">
        <v>104</v>
      </c>
      <c r="B105" s="3">
        <v>29247</v>
      </c>
      <c r="C105" s="5">
        <v>5.4105258339118417E-2</v>
      </c>
      <c r="D105" s="5">
        <v>6.3355554673721351E-2</v>
      </c>
      <c r="E105" s="5">
        <v>6.461263712522046E-2</v>
      </c>
      <c r="F105" s="5">
        <v>6.7224470314517962E-2</v>
      </c>
      <c r="G105" s="5">
        <v>6.5358296434899599E-2</v>
      </c>
      <c r="H105" s="5">
        <v>0.92826086956521703</v>
      </c>
      <c r="I105" s="5">
        <v>2.1586956521739129</v>
      </c>
      <c r="J105" s="5">
        <v>3.2956521739130435</v>
      </c>
      <c r="K105" s="5">
        <v>4.45</v>
      </c>
      <c r="L105" s="5">
        <v>4.9347826086956523</v>
      </c>
      <c r="M105" s="7">
        <v>606914</v>
      </c>
      <c r="N105" s="7">
        <v>285112.40000000008</v>
      </c>
      <c r="O105" s="7">
        <v>311835.8000000001</v>
      </c>
      <c r="P105" s="7">
        <v>447814.00000000047</v>
      </c>
      <c r="Q105" s="7">
        <v>220185.8</v>
      </c>
      <c r="R105" s="7">
        <v>36627.85391304348</v>
      </c>
      <c r="S105" s="7">
        <v>40790.934782608689</v>
      </c>
      <c r="T105" s="7">
        <v>52409.942608695659</v>
      </c>
      <c r="U105" s="7">
        <v>104341.08727272725</v>
      </c>
      <c r="V105" s="7">
        <v>57450.688695652192</v>
      </c>
      <c r="W105" s="10">
        <f t="shared" si="4"/>
        <v>4163.0808695652086</v>
      </c>
      <c r="X105" s="10">
        <f t="shared" si="5"/>
        <v>15782.088695652179</v>
      </c>
      <c r="Y105" s="10">
        <f t="shared" si="6"/>
        <v>67713.233359683771</v>
      </c>
      <c r="Z105" s="10">
        <f t="shared" si="7"/>
        <v>20822.834782608712</v>
      </c>
    </row>
    <row r="106" spans="1:26" x14ac:dyDescent="0.2">
      <c r="A106" s="4" t="s">
        <v>105</v>
      </c>
      <c r="B106" s="3">
        <v>31160</v>
      </c>
      <c r="C106" s="5">
        <v>5.3882587673575434E-2</v>
      </c>
      <c r="D106" s="5">
        <v>6.1820257007022004E-2</v>
      </c>
      <c r="E106" s="5">
        <v>6.3804507258202567E-2</v>
      </c>
      <c r="F106" s="5">
        <v>6.5521161923413118E-2</v>
      </c>
      <c r="G106" s="5">
        <v>6.740300590947354E-2</v>
      </c>
      <c r="H106" s="5">
        <v>2.0547641073080469</v>
      </c>
      <c r="I106" s="5">
        <v>5.1961147086031447</v>
      </c>
      <c r="J106" s="5">
        <v>6.8721554116558714</v>
      </c>
      <c r="K106" s="5">
        <v>9.2174081237911061</v>
      </c>
      <c r="L106" s="5">
        <v>11.963922294172061</v>
      </c>
      <c r="M106" s="7">
        <v>10143459</v>
      </c>
      <c r="N106" s="7">
        <v>13186123.999999991</v>
      </c>
      <c r="O106" s="7">
        <v>12905289.000000004</v>
      </c>
      <c r="P106" s="7">
        <v>9031403.7999999952</v>
      </c>
      <c r="Q106" s="7">
        <v>17402568.999999993</v>
      </c>
      <c r="R106" s="7">
        <v>1062728.7643478268</v>
      </c>
      <c r="S106" s="7">
        <v>3287613.1095652157</v>
      </c>
      <c r="T106" s="7">
        <v>4057440.675652171</v>
      </c>
      <c r="U106" s="7">
        <v>3773655.8709090883</v>
      </c>
      <c r="V106" s="7">
        <v>8087150.3634782555</v>
      </c>
      <c r="W106" s="10">
        <f t="shared" si="4"/>
        <v>2224884.3452173891</v>
      </c>
      <c r="X106" s="10">
        <f t="shared" si="5"/>
        <v>2994711.9113043444</v>
      </c>
      <c r="Y106" s="10">
        <f t="shared" si="6"/>
        <v>2710927.1065612612</v>
      </c>
      <c r="Z106" s="10">
        <f t="shared" si="7"/>
        <v>7024421.5991304284</v>
      </c>
    </row>
    <row r="107" spans="1:26" x14ac:dyDescent="0.2">
      <c r="A107" s="4" t="s">
        <v>106</v>
      </c>
      <c r="B107" s="3">
        <v>28937</v>
      </c>
      <c r="C107" s="5">
        <v>5.5200930776481243E-2</v>
      </c>
      <c r="D107" s="5">
        <v>5.7140236798744769E-2</v>
      </c>
      <c r="E107" s="5">
        <v>5.6111678993528279E-2</v>
      </c>
      <c r="F107" s="5">
        <v>5.8220181356330669E-2</v>
      </c>
      <c r="G107" s="5">
        <v>6.1734684354348084E-2</v>
      </c>
      <c r="H107" s="5">
        <v>0.81159420289855055</v>
      </c>
      <c r="I107" s="5">
        <v>0.48357487922705317</v>
      </c>
      <c r="J107" s="5">
        <v>0.25893719806763293</v>
      </c>
      <c r="K107" s="5">
        <v>0.47626262626262633</v>
      </c>
      <c r="L107" s="5">
        <v>0.45603864734299521</v>
      </c>
      <c r="M107" s="7">
        <v>399833</v>
      </c>
      <c r="N107" s="7">
        <v>232673.6</v>
      </c>
      <c r="O107" s="7">
        <v>282430.79999999981</v>
      </c>
      <c r="P107" s="7">
        <v>362953.2000000003</v>
      </c>
      <c r="Q107" s="7">
        <v>234874.20000000045</v>
      </c>
      <c r="R107" s="7">
        <v>14083.402608695653</v>
      </c>
      <c r="S107" s="7">
        <v>5238.2113043478257</v>
      </c>
      <c r="T107" s="7">
        <v>3797.6365217391303</v>
      </c>
      <c r="U107" s="7">
        <v>8946.7818181818202</v>
      </c>
      <c r="V107" s="7">
        <v>6465.6069565217394</v>
      </c>
      <c r="W107" s="10">
        <f t="shared" si="4"/>
        <v>-8845.1913043478271</v>
      </c>
      <c r="X107" s="10">
        <f t="shared" si="5"/>
        <v>-10285.766086956522</v>
      </c>
      <c r="Y107" s="10">
        <f t="shared" si="6"/>
        <v>-5136.6207905138326</v>
      </c>
      <c r="Z107" s="10">
        <f t="shared" si="7"/>
        <v>-7617.7956521739134</v>
      </c>
    </row>
    <row r="108" spans="1:26" x14ac:dyDescent="0.2">
      <c r="A108" s="4" t="s">
        <v>107</v>
      </c>
      <c r="B108" s="3">
        <v>28118</v>
      </c>
      <c r="C108" s="5">
        <v>5.5580750151979122E-2</v>
      </c>
      <c r="D108" s="5">
        <v>6.3954343249887219E-2</v>
      </c>
      <c r="E108" s="5">
        <v>6.3646491095541366E-2</v>
      </c>
      <c r="F108" s="5">
        <v>6.6504780095209173E-2</v>
      </c>
      <c r="G108" s="5">
        <v>6.7851501972423733E-2</v>
      </c>
      <c r="H108" s="5">
        <v>0.66782608695652168</v>
      </c>
      <c r="I108" s="5">
        <v>0.7213043478260871</v>
      </c>
      <c r="J108" s="5">
        <v>0.60956521739130443</v>
      </c>
      <c r="K108" s="5">
        <v>0.67363636363636359</v>
      </c>
      <c r="L108" s="5">
        <v>0.68521739130434778</v>
      </c>
      <c r="M108" s="7">
        <v>116357</v>
      </c>
      <c r="N108" s="7">
        <v>71199.999999999971</v>
      </c>
      <c r="O108" s="7">
        <v>83833.199999999779</v>
      </c>
      <c r="P108" s="7">
        <v>106613.59999999982</v>
      </c>
      <c r="Q108" s="7">
        <v>71019.799999999945</v>
      </c>
      <c r="R108" s="7">
        <v>3004.5399999999995</v>
      </c>
      <c r="S108" s="7">
        <v>2308.6008695652176</v>
      </c>
      <c r="T108" s="7">
        <v>2347.2365217391298</v>
      </c>
      <c r="U108" s="7">
        <v>3105.1109090909104</v>
      </c>
      <c r="V108" s="7">
        <v>2245.2956521739134</v>
      </c>
      <c r="W108" s="10">
        <f t="shared" si="4"/>
        <v>-695.93913043478187</v>
      </c>
      <c r="X108" s="10">
        <f t="shared" si="5"/>
        <v>-657.30347826086972</v>
      </c>
      <c r="Y108" s="10">
        <f t="shared" si="6"/>
        <v>100.57090909091085</v>
      </c>
      <c r="Z108" s="10">
        <f t="shared" si="7"/>
        <v>-759.24434782608614</v>
      </c>
    </row>
    <row r="109" spans="1:26" x14ac:dyDescent="0.2">
      <c r="A109" s="4" t="s">
        <v>108</v>
      </c>
      <c r="B109" s="3">
        <v>18792</v>
      </c>
      <c r="C109" s="5">
        <v>5.242793712522191E-2</v>
      </c>
      <c r="D109" s="5">
        <v>5.9911347243942287E-2</v>
      </c>
      <c r="E109" s="5">
        <v>6.0838430167726727E-2</v>
      </c>
      <c r="F109" s="5">
        <v>6.1399150194811965E-2</v>
      </c>
      <c r="G109" s="5">
        <v>6.2922449035810124E-2</v>
      </c>
      <c r="H109" s="5">
        <v>1.0815217391304344</v>
      </c>
      <c r="I109" s="5">
        <v>2.2769021739130428</v>
      </c>
      <c r="J109" s="5">
        <v>2.4396739130434777</v>
      </c>
      <c r="K109" s="5">
        <v>2.3369318181818186</v>
      </c>
      <c r="L109" s="5">
        <v>2.8774456521739129</v>
      </c>
      <c r="M109" s="7">
        <v>1629923</v>
      </c>
      <c r="N109" s="7">
        <v>2593571.4000000013</v>
      </c>
      <c r="O109" s="7">
        <v>2527875.6000000006</v>
      </c>
      <c r="P109" s="7">
        <v>1599682.9999999998</v>
      </c>
      <c r="Q109" s="7">
        <v>3644758.6</v>
      </c>
      <c r="R109" s="7">
        <v>35112.340000000026</v>
      </c>
      <c r="S109" s="7">
        <v>107630.11130434783</v>
      </c>
      <c r="T109" s="7">
        <v>117515.89043478253</v>
      </c>
      <c r="U109" s="7">
        <v>72950.494545454509</v>
      </c>
      <c r="V109" s="7">
        <v>184948.06695652168</v>
      </c>
      <c r="W109" s="10">
        <f t="shared" si="4"/>
        <v>72517.7713043478</v>
      </c>
      <c r="X109" s="10">
        <f t="shared" si="5"/>
        <v>82403.550434782504</v>
      </c>
      <c r="Y109" s="10">
        <f t="shared" si="6"/>
        <v>37838.154545454483</v>
      </c>
      <c r="Z109" s="10">
        <f t="shared" si="7"/>
        <v>149835.72695652166</v>
      </c>
    </row>
    <row r="110" spans="1:26" x14ac:dyDescent="0.2">
      <c r="A110" s="4" t="s">
        <v>109</v>
      </c>
      <c r="B110" s="3">
        <v>6228</v>
      </c>
      <c r="C110" s="5">
        <v>5.484301232977886E-2</v>
      </c>
      <c r="D110" s="5">
        <v>6.4119544107325482E-2</v>
      </c>
      <c r="E110" s="5">
        <v>6.2008713408278369E-2</v>
      </c>
      <c r="F110" s="5">
        <v>6.4948612768476244E-2</v>
      </c>
      <c r="G110" s="5">
        <v>6.5288606005306837E-2</v>
      </c>
      <c r="H110" s="5">
        <v>0.86811594202898512</v>
      </c>
      <c r="I110" s="5">
        <v>1.2792270531400962</v>
      </c>
      <c r="J110" s="5">
        <v>1.0714975845410621</v>
      </c>
      <c r="K110" s="5">
        <v>0.89444444444444449</v>
      </c>
      <c r="L110" s="5">
        <v>1.0874396135265696</v>
      </c>
      <c r="M110" s="7">
        <v>12458</v>
      </c>
      <c r="N110" s="7">
        <v>9382.0000000000073</v>
      </c>
      <c r="O110" s="7">
        <v>10778.399999999996</v>
      </c>
      <c r="P110" s="7">
        <v>9494.4000000000051</v>
      </c>
      <c r="Q110" s="7">
        <v>13488.200000000004</v>
      </c>
      <c r="R110" s="7">
        <v>439.81478260869534</v>
      </c>
      <c r="S110" s="7">
        <v>542.94608695652209</v>
      </c>
      <c r="T110" s="7">
        <v>492.66434782608644</v>
      </c>
      <c r="U110" s="7">
        <v>409.87909090909102</v>
      </c>
      <c r="V110" s="7">
        <v>672.79304347826076</v>
      </c>
      <c r="W110" s="10">
        <f t="shared" si="4"/>
        <v>103.13130434782676</v>
      </c>
      <c r="X110" s="10">
        <f t="shared" si="5"/>
        <v>52.849565217391103</v>
      </c>
      <c r="Y110" s="10">
        <f t="shared" si="6"/>
        <v>-29.93569169960432</v>
      </c>
      <c r="Z110" s="10">
        <f t="shared" si="7"/>
        <v>232.97826086956542</v>
      </c>
    </row>
    <row r="111" spans="1:26" x14ac:dyDescent="0.2">
      <c r="A111" s="4" t="s">
        <v>110</v>
      </c>
      <c r="B111" s="3">
        <v>17387</v>
      </c>
      <c r="C111" s="5">
        <v>5.471154712136355E-2</v>
      </c>
      <c r="D111" s="5">
        <v>6.3028983523233342E-2</v>
      </c>
      <c r="E111" s="5">
        <v>6.7377612176410182E-2</v>
      </c>
      <c r="F111" s="5">
        <v>6.794125514964576E-2</v>
      </c>
      <c r="G111" s="5">
        <v>7.0034584210257211E-2</v>
      </c>
      <c r="H111" s="5">
        <v>0.80043478260869561</v>
      </c>
      <c r="I111" s="5">
        <v>0.89521739130434752</v>
      </c>
      <c r="J111" s="5">
        <v>1.0947826086956516</v>
      </c>
      <c r="K111" s="5">
        <v>1.1831818181818181</v>
      </c>
      <c r="L111" s="5">
        <v>1.3021739130434782</v>
      </c>
      <c r="M111" s="7">
        <v>753</v>
      </c>
      <c r="N111" s="7">
        <v>761.40000000000032</v>
      </c>
      <c r="O111" s="7">
        <v>731.40000000000032</v>
      </c>
      <c r="P111" s="7">
        <v>322.19999999999987</v>
      </c>
      <c r="Q111" s="7">
        <v>1291.399999999999</v>
      </c>
      <c r="R111" s="7">
        <v>20.426956521739132</v>
      </c>
      <c r="S111" s="7">
        <v>23.991304347826087</v>
      </c>
      <c r="T111" s="7">
        <v>26.594782608695649</v>
      </c>
      <c r="U111" s="7">
        <v>12.631818181818177</v>
      </c>
      <c r="V111" s="7">
        <v>52.826956521739142</v>
      </c>
      <c r="W111" s="10">
        <f t="shared" si="4"/>
        <v>3.564347826086955</v>
      </c>
      <c r="X111" s="10">
        <f t="shared" si="5"/>
        <v>6.1678260869565165</v>
      </c>
      <c r="Y111" s="10">
        <f t="shared" si="6"/>
        <v>-7.7951383399209551</v>
      </c>
      <c r="Z111" s="10">
        <f t="shared" si="7"/>
        <v>32.400000000000006</v>
      </c>
    </row>
    <row r="112" spans="1:26" x14ac:dyDescent="0.2">
      <c r="A112" s="4" t="s">
        <v>111</v>
      </c>
      <c r="B112" s="3">
        <v>6515</v>
      </c>
      <c r="C112" s="5">
        <v>5.5120414495910132E-2</v>
      </c>
      <c r="D112" s="5">
        <v>6.4087514527127035E-2</v>
      </c>
      <c r="E112" s="5">
        <v>6.5102259333499488E-2</v>
      </c>
      <c r="F112" s="5">
        <v>6.27370269272991E-2</v>
      </c>
      <c r="G112" s="5">
        <v>6.5319179755235435E-2</v>
      </c>
      <c r="H112" s="5">
        <v>0.65590062111801239</v>
      </c>
      <c r="I112" s="5">
        <v>0.44099378881987589</v>
      </c>
      <c r="J112" s="5">
        <v>0.40372670807453426</v>
      </c>
      <c r="K112" s="5">
        <v>0.30779220779220789</v>
      </c>
      <c r="L112" s="5">
        <v>0.30310559006211185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10">
        <f t="shared" si="4"/>
        <v>0</v>
      </c>
      <c r="X112" s="10">
        <f t="shared" si="5"/>
        <v>0</v>
      </c>
      <c r="Y112" s="10">
        <f t="shared" si="6"/>
        <v>0</v>
      </c>
      <c r="Z112" s="10">
        <f t="shared" si="7"/>
        <v>0</v>
      </c>
    </row>
    <row r="113" spans="1:26" x14ac:dyDescent="0.2">
      <c r="A113" s="4" t="s">
        <v>112</v>
      </c>
      <c r="B113" s="3">
        <v>18251</v>
      </c>
      <c r="C113" s="5">
        <v>5.5016417027336145E-2</v>
      </c>
      <c r="D113" s="5">
        <v>6.228855286154885E-2</v>
      </c>
      <c r="E113" s="5">
        <v>6.4628859859652846E-2</v>
      </c>
      <c r="F113" s="5">
        <v>6.717987529094531E-2</v>
      </c>
      <c r="G113" s="5">
        <v>6.93195838282403E-2</v>
      </c>
      <c r="H113" s="5">
        <v>1.0354515050167221</v>
      </c>
      <c r="I113" s="5">
        <v>1.1117056856187288</v>
      </c>
      <c r="J113" s="5">
        <v>1.4515050167224075</v>
      </c>
      <c r="K113" s="5">
        <v>1.8223776223776225</v>
      </c>
      <c r="L113" s="5">
        <v>1.9117056856187287</v>
      </c>
      <c r="M113" s="7">
        <v>11528</v>
      </c>
      <c r="N113" s="7">
        <v>12992.599999999999</v>
      </c>
      <c r="O113" s="7">
        <v>12733.8</v>
      </c>
      <c r="P113" s="7">
        <v>9226.2000000000007</v>
      </c>
      <c r="Q113" s="7">
        <v>16586.999999999996</v>
      </c>
      <c r="R113" s="7">
        <v>35.739999999999995</v>
      </c>
      <c r="S113" s="7">
        <v>29.991304347826077</v>
      </c>
      <c r="T113" s="7">
        <v>30.072173913043489</v>
      </c>
      <c r="U113" s="7">
        <v>25.49454545454546</v>
      </c>
      <c r="V113" s="7">
        <v>73.077391304347799</v>
      </c>
      <c r="W113" s="10">
        <f t="shared" si="4"/>
        <v>-5.7486956521739181</v>
      </c>
      <c r="X113" s="10">
        <f t="shared" si="5"/>
        <v>-5.6678260869565058</v>
      </c>
      <c r="Y113" s="10">
        <f t="shared" si="6"/>
        <v>-10.245454545454535</v>
      </c>
      <c r="Z113" s="10">
        <f t="shared" si="7"/>
        <v>37.337391304347804</v>
      </c>
    </row>
    <row r="114" spans="1:26" x14ac:dyDescent="0.2">
      <c r="A114" s="4" t="s">
        <v>113</v>
      </c>
      <c r="B114" s="3">
        <v>31383</v>
      </c>
      <c r="C114" s="5">
        <v>5.4597392578476497E-2</v>
      </c>
      <c r="D114" s="5">
        <v>5.824948286581498E-2</v>
      </c>
      <c r="E114" s="5">
        <v>5.872058325066138E-2</v>
      </c>
      <c r="F114" s="5">
        <v>5.7839083707460007E-2</v>
      </c>
      <c r="G114" s="5">
        <v>5.9889078966904222E-2</v>
      </c>
      <c r="H114" s="5">
        <v>1.4985507246376804</v>
      </c>
      <c r="I114" s="5">
        <v>1.5584541062801927</v>
      </c>
      <c r="J114" s="5">
        <v>1.5478260869565215</v>
      </c>
      <c r="K114" s="5">
        <v>1.5989898989898981</v>
      </c>
      <c r="L114" s="5">
        <v>1.6231884057971011</v>
      </c>
      <c r="M114" s="7">
        <v>742047</v>
      </c>
      <c r="N114" s="7">
        <v>496575.19999999978</v>
      </c>
      <c r="O114" s="7">
        <v>581242.40000000014</v>
      </c>
      <c r="P114" s="7">
        <v>668613.4</v>
      </c>
      <c r="Q114" s="7">
        <v>527434.20000000007</v>
      </c>
      <c r="R114" s="7">
        <v>38307.473913043505</v>
      </c>
      <c r="S114" s="7">
        <v>31254.360869565226</v>
      </c>
      <c r="T114" s="7">
        <v>34480.474782608711</v>
      </c>
      <c r="U114" s="7">
        <v>38765.765454545435</v>
      </c>
      <c r="V114" s="7">
        <v>38487.955652173878</v>
      </c>
      <c r="W114" s="10">
        <f t="shared" si="4"/>
        <v>-7053.113043478279</v>
      </c>
      <c r="X114" s="10">
        <f t="shared" si="5"/>
        <v>-3826.9991304347932</v>
      </c>
      <c r="Y114" s="10">
        <f t="shared" si="6"/>
        <v>458.29154150193062</v>
      </c>
      <c r="Z114" s="10">
        <f t="shared" si="7"/>
        <v>180.48173913037317</v>
      </c>
    </row>
    <row r="115" spans="1:26" x14ac:dyDescent="0.2">
      <c r="A115" s="4" t="s">
        <v>114</v>
      </c>
      <c r="B115" s="3">
        <v>17542</v>
      </c>
      <c r="C115" s="5">
        <v>5.2779029891562947E-2</v>
      </c>
      <c r="D115" s="5">
        <v>6.052654289954805E-2</v>
      </c>
      <c r="E115" s="5">
        <v>6.2861948482486066E-2</v>
      </c>
      <c r="F115" s="5">
        <v>6.3667488602960842E-2</v>
      </c>
      <c r="G115" s="5">
        <v>6.4871249548671628E-2</v>
      </c>
      <c r="H115" s="5">
        <v>1.0392621870882732</v>
      </c>
      <c r="I115" s="5">
        <v>2.0237154150197618</v>
      </c>
      <c r="J115" s="5">
        <v>2.4877470355731215</v>
      </c>
      <c r="K115" s="5">
        <v>2.5269972451790634</v>
      </c>
      <c r="L115" s="5">
        <v>3.2418972332015805</v>
      </c>
      <c r="M115" s="7">
        <v>925593</v>
      </c>
      <c r="N115" s="7">
        <v>729933.00000000058</v>
      </c>
      <c r="O115" s="7">
        <v>790011.99999999988</v>
      </c>
      <c r="P115" s="7">
        <v>765431.20000000065</v>
      </c>
      <c r="Q115" s="7">
        <v>859930.39999999944</v>
      </c>
      <c r="R115" s="7">
        <v>45677.182608695657</v>
      </c>
      <c r="S115" s="7">
        <v>72533.140869565323</v>
      </c>
      <c r="T115" s="7">
        <v>96475.55130434774</v>
      </c>
      <c r="U115" s="7">
        <v>95117.699090909111</v>
      </c>
      <c r="V115" s="7">
        <v>131061.22000000004</v>
      </c>
      <c r="W115" s="10">
        <f t="shared" si="4"/>
        <v>26855.958260869666</v>
      </c>
      <c r="X115" s="10">
        <f t="shared" si="5"/>
        <v>50798.368695652083</v>
      </c>
      <c r="Y115" s="10">
        <f t="shared" si="6"/>
        <v>49440.516482213454</v>
      </c>
      <c r="Z115" s="10">
        <f t="shared" si="7"/>
        <v>85384.037391304388</v>
      </c>
    </row>
    <row r="116" spans="1:26" x14ac:dyDescent="0.2">
      <c r="A116" s="4" t="s">
        <v>115</v>
      </c>
      <c r="B116" s="3">
        <v>18662</v>
      </c>
      <c r="C116" s="5">
        <v>5.6239356812169322E-2</v>
      </c>
      <c r="D116" s="5">
        <v>6.1990002204585545E-2</v>
      </c>
      <c r="E116" s="5">
        <v>6.5640584215167552E-2</v>
      </c>
      <c r="F116" s="5">
        <v>6.8722971781305112E-2</v>
      </c>
      <c r="G116" s="5">
        <v>6.8874571107904473E-2</v>
      </c>
      <c r="H116" s="5">
        <v>0.48115942028985498</v>
      </c>
      <c r="I116" s="5">
        <v>0.56666666666666654</v>
      </c>
      <c r="J116" s="5">
        <v>0.68260869565217386</v>
      </c>
      <c r="K116" s="5">
        <v>0.88030303030303048</v>
      </c>
      <c r="L116" s="5">
        <v>0.97826086956521718</v>
      </c>
      <c r="M116" s="7">
        <v>2604</v>
      </c>
      <c r="N116" s="7">
        <v>1628.6000000000001</v>
      </c>
      <c r="O116" s="7">
        <v>1567.2000000000003</v>
      </c>
      <c r="P116" s="7">
        <v>924.60000000000014</v>
      </c>
      <c r="Q116" s="7">
        <v>2397.8000000000015</v>
      </c>
      <c r="R116" s="7">
        <v>1.1652173913043478</v>
      </c>
      <c r="S116" s="7">
        <v>0.40434782608695652</v>
      </c>
      <c r="T116" s="7">
        <v>0.78869565217391302</v>
      </c>
      <c r="U116" s="7">
        <v>0.26545454545454544</v>
      </c>
      <c r="V116" s="7">
        <v>0.31304347826086959</v>
      </c>
      <c r="W116" s="10">
        <f t="shared" si="4"/>
        <v>-0.76086956521739124</v>
      </c>
      <c r="X116" s="10">
        <f t="shared" si="5"/>
        <v>-0.37652173913043474</v>
      </c>
      <c r="Y116" s="10">
        <f t="shared" si="6"/>
        <v>-0.89976284584980237</v>
      </c>
      <c r="Z116" s="10">
        <f t="shared" si="7"/>
        <v>-0.85217391304347823</v>
      </c>
    </row>
    <row r="117" spans="1:26" x14ac:dyDescent="0.2">
      <c r="A117" s="4" t="s">
        <v>116</v>
      </c>
      <c r="B117" s="3">
        <v>32108</v>
      </c>
      <c r="C117" s="5">
        <v>5.361716041154916E-2</v>
      </c>
      <c r="D117" s="5">
        <v>5.8743062783707542E-2</v>
      </c>
      <c r="E117" s="5">
        <v>5.857492668178383E-2</v>
      </c>
      <c r="F117" s="5">
        <v>6.080955447976312E-2</v>
      </c>
      <c r="G117" s="5">
        <v>6.2228348528776609E-2</v>
      </c>
      <c r="H117" s="5">
        <v>1.7059782608695648</v>
      </c>
      <c r="I117" s="5">
        <v>1.7456521739130428</v>
      </c>
      <c r="J117" s="5">
        <v>1.8597826086956513</v>
      </c>
      <c r="K117" s="5">
        <v>2.0971590909090909</v>
      </c>
      <c r="L117" s="5">
        <v>2.0027173913043472</v>
      </c>
      <c r="M117" s="7">
        <v>2804418</v>
      </c>
      <c r="N117" s="7">
        <v>1825125.2000000002</v>
      </c>
      <c r="O117" s="7">
        <v>2084419.0000000002</v>
      </c>
      <c r="P117" s="7">
        <v>2518594.4000000013</v>
      </c>
      <c r="Q117" s="7">
        <v>1832430.6000000013</v>
      </c>
      <c r="R117" s="7">
        <v>202443.06956521721</v>
      </c>
      <c r="S117" s="7">
        <v>158070.77999999994</v>
      </c>
      <c r="T117" s="7">
        <v>187191.66347826086</v>
      </c>
      <c r="U117" s="7">
        <v>243995.88272727272</v>
      </c>
      <c r="V117" s="7">
        <v>191219.71391304341</v>
      </c>
      <c r="W117" s="10">
        <f t="shared" si="4"/>
        <v>-44372.289565217274</v>
      </c>
      <c r="X117" s="10">
        <f t="shared" si="5"/>
        <v>-15251.406086956355</v>
      </c>
      <c r="Y117" s="10">
        <f t="shared" si="6"/>
        <v>41552.813162055507</v>
      </c>
      <c r="Z117" s="10">
        <f t="shared" si="7"/>
        <v>-11223.355652173806</v>
      </c>
    </row>
    <row r="118" spans="1:26" x14ac:dyDescent="0.2">
      <c r="A118" s="4" t="s">
        <v>117</v>
      </c>
      <c r="B118" s="3">
        <v>32991</v>
      </c>
      <c r="C118" s="5">
        <v>5.461789386536621E-2</v>
      </c>
      <c r="D118" s="5">
        <v>6.2309084562505404E-2</v>
      </c>
      <c r="E118" s="5">
        <v>6.6303448915094404E-2</v>
      </c>
      <c r="F118" s="5">
        <v>6.7529515752426134E-2</v>
      </c>
      <c r="G118" s="5">
        <v>6.8804528678173063E-2</v>
      </c>
      <c r="H118" s="5">
        <v>1.4226843100189031</v>
      </c>
      <c r="I118" s="5">
        <v>4.8888468809073728</v>
      </c>
      <c r="J118" s="5">
        <v>6.6105860113421553</v>
      </c>
      <c r="K118" s="5">
        <v>9.1754940711462449</v>
      </c>
      <c r="L118" s="5">
        <v>11.001512287334593</v>
      </c>
      <c r="M118" s="7">
        <v>3381497</v>
      </c>
      <c r="N118" s="7">
        <v>2644788.0000000019</v>
      </c>
      <c r="O118" s="7">
        <v>3106849.4</v>
      </c>
      <c r="P118" s="7">
        <v>3894794.8000000026</v>
      </c>
      <c r="Q118" s="7">
        <v>2763176.3999999985</v>
      </c>
      <c r="R118" s="7">
        <v>209637.05130434773</v>
      </c>
      <c r="S118" s="7">
        <v>584049.10000000068</v>
      </c>
      <c r="T118" s="7">
        <v>856214.68956521701</v>
      </c>
      <c r="U118" s="7">
        <v>1283798.3063636369</v>
      </c>
      <c r="V118" s="7">
        <v>1148720.3817391307</v>
      </c>
      <c r="W118" s="10">
        <f t="shared" si="4"/>
        <v>374412.04869565298</v>
      </c>
      <c r="X118" s="10">
        <f t="shared" si="5"/>
        <v>646577.63826086931</v>
      </c>
      <c r="Y118" s="10">
        <f t="shared" si="6"/>
        <v>1074161.255059289</v>
      </c>
      <c r="Z118" s="10">
        <f t="shared" si="7"/>
        <v>939083.33043478301</v>
      </c>
    </row>
    <row r="119" spans="1:26" x14ac:dyDescent="0.2">
      <c r="A119" s="4" t="s">
        <v>118</v>
      </c>
      <c r="B119" s="3">
        <v>19230</v>
      </c>
      <c r="C119" s="5">
        <v>5.3322957892026492E-2</v>
      </c>
      <c r="D119" s="5">
        <v>5.9692822238166333E-2</v>
      </c>
      <c r="E119" s="5">
        <v>6.188936406969376E-2</v>
      </c>
      <c r="F119" s="5">
        <v>6.2926206744175914E-2</v>
      </c>
      <c r="G119" s="5">
        <v>6.4363233145867157E-2</v>
      </c>
      <c r="H119" s="5">
        <v>1.0338983050847455</v>
      </c>
      <c r="I119" s="5">
        <v>1.9628592483419307</v>
      </c>
      <c r="J119" s="5">
        <v>2.4997789240972739</v>
      </c>
      <c r="K119" s="5">
        <v>2.6232665639445294</v>
      </c>
      <c r="L119" s="5">
        <v>3.2225497420781117</v>
      </c>
      <c r="M119" s="7">
        <v>2733738</v>
      </c>
      <c r="N119" s="7">
        <v>1680154.9999999988</v>
      </c>
      <c r="O119" s="7">
        <v>1883651.200000003</v>
      </c>
      <c r="P119" s="7">
        <v>2184215.0000000037</v>
      </c>
      <c r="Q119" s="7">
        <v>1739775.9999999988</v>
      </c>
      <c r="R119" s="7">
        <v>112427.395652174</v>
      </c>
      <c r="S119" s="7">
        <v>139829.11217391302</v>
      </c>
      <c r="T119" s="7">
        <v>187595.70521739134</v>
      </c>
      <c r="U119" s="7">
        <v>221228.07454545458</v>
      </c>
      <c r="V119" s="7">
        <v>222786.07043478262</v>
      </c>
      <c r="W119" s="10">
        <f t="shared" si="4"/>
        <v>27401.716521739014</v>
      </c>
      <c r="X119" s="10">
        <f t="shared" si="5"/>
        <v>75168.309565217336</v>
      </c>
      <c r="Y119" s="10">
        <f t="shared" si="6"/>
        <v>108800.67889328058</v>
      </c>
      <c r="Z119" s="10">
        <f t="shared" si="7"/>
        <v>110358.67478260862</v>
      </c>
    </row>
    <row r="120" spans="1:26" x14ac:dyDescent="0.2">
      <c r="A120" s="4" t="s">
        <v>119</v>
      </c>
      <c r="B120" s="3">
        <v>33477</v>
      </c>
      <c r="C120" s="5">
        <v>5.914956838433591E-2</v>
      </c>
      <c r="D120" s="5">
        <v>6.5572192353981651E-2</v>
      </c>
      <c r="E120" s="5">
        <v>6.6241184043189169E-2</v>
      </c>
      <c r="F120" s="5">
        <v>6.8450316853484905E-2</v>
      </c>
      <c r="G120" s="5">
        <v>6.8081313902500482E-2</v>
      </c>
      <c r="H120" s="5">
        <v>0.80839441711015114</v>
      </c>
      <c r="I120" s="5">
        <v>1.1658198614318718</v>
      </c>
      <c r="J120" s="5">
        <v>1.0577768852294387</v>
      </c>
      <c r="K120" s="5">
        <v>1.0363006508503041</v>
      </c>
      <c r="L120" s="5">
        <v>1.2360277136258631</v>
      </c>
      <c r="M120" s="7">
        <v>9127156</v>
      </c>
      <c r="N120" s="7">
        <v>4803271.199999854</v>
      </c>
      <c r="O120" s="7">
        <v>5678490.3999999892</v>
      </c>
      <c r="P120" s="7">
        <v>7252946.2000001129</v>
      </c>
      <c r="Q120" s="7">
        <v>4818877.4000000115</v>
      </c>
      <c r="R120" s="7">
        <v>341013.58956521872</v>
      </c>
      <c r="S120" s="7">
        <v>381707.96347826044</v>
      </c>
      <c r="T120" s="7">
        <v>397450.90695652104</v>
      </c>
      <c r="U120" s="7">
        <v>465936.22999999829</v>
      </c>
      <c r="V120" s="7">
        <v>367896.70521739172</v>
      </c>
      <c r="W120" s="10">
        <f t="shared" si="4"/>
        <v>40694.373913041723</v>
      </c>
      <c r="X120" s="10">
        <f t="shared" si="5"/>
        <v>56437.31739130232</v>
      </c>
      <c r="Y120" s="10">
        <f t="shared" si="6"/>
        <v>124922.64043477958</v>
      </c>
      <c r="Z120" s="10">
        <f t="shared" si="7"/>
        <v>26883.115652173001</v>
      </c>
    </row>
    <row r="121" spans="1:26" x14ac:dyDescent="0.2">
      <c r="A121" s="4" t="s">
        <v>120</v>
      </c>
      <c r="B121" s="3">
        <v>32986</v>
      </c>
      <c r="C121" s="5">
        <v>5.4318135137934487E-2</v>
      </c>
      <c r="D121" s="5">
        <v>6.2418984030784032E-2</v>
      </c>
      <c r="E121" s="5">
        <v>6.5994375521700538E-2</v>
      </c>
      <c r="F121" s="5">
        <v>6.6317968496530974E-2</v>
      </c>
      <c r="G121" s="5">
        <v>6.8490759978154764E-2</v>
      </c>
      <c r="H121" s="5">
        <v>1.0695652173913039</v>
      </c>
      <c r="I121" s="5">
        <v>3.4815217391304345</v>
      </c>
      <c r="J121" s="5">
        <v>4.9195652173913036</v>
      </c>
      <c r="K121" s="5">
        <v>6.6068181818181824</v>
      </c>
      <c r="L121" s="5">
        <v>8.2684782608695659</v>
      </c>
      <c r="M121" s="7">
        <v>768666</v>
      </c>
      <c r="N121" s="7">
        <v>486836.60000000027</v>
      </c>
      <c r="O121" s="7">
        <v>544411.60000000009</v>
      </c>
      <c r="P121" s="7">
        <v>561871.00000000012</v>
      </c>
      <c r="Q121" s="7">
        <v>584694.00000000012</v>
      </c>
      <c r="R121" s="7">
        <v>36872.050434782614</v>
      </c>
      <c r="S121" s="7">
        <v>73907.776521739157</v>
      </c>
      <c r="T121" s="7">
        <v>115009.44695652169</v>
      </c>
      <c r="U121" s="7">
        <v>164638.18000000005</v>
      </c>
      <c r="V121" s="7">
        <v>167336.31043478267</v>
      </c>
      <c r="W121" s="10">
        <f t="shared" si="4"/>
        <v>37035.726086956543</v>
      </c>
      <c r="X121" s="10">
        <f t="shared" si="5"/>
        <v>78137.39652173908</v>
      </c>
      <c r="Y121" s="10">
        <f t="shared" si="6"/>
        <v>127766.12956521744</v>
      </c>
      <c r="Z121" s="10">
        <f t="shared" si="7"/>
        <v>130464.26000000007</v>
      </c>
    </row>
    <row r="122" spans="1:26" x14ac:dyDescent="0.2">
      <c r="A122" s="4" t="s">
        <v>121</v>
      </c>
      <c r="B122" s="3">
        <v>32988</v>
      </c>
      <c r="C122" s="5">
        <v>5.3462094907407394E-2</v>
      </c>
      <c r="D122" s="5">
        <v>6.3420759499759505E-2</v>
      </c>
      <c r="E122" s="5">
        <v>6.7320855225021903E-2</v>
      </c>
      <c r="F122" s="5">
        <v>6.7608612492445833E-2</v>
      </c>
      <c r="G122" s="5">
        <v>6.8738503182633207E-2</v>
      </c>
      <c r="H122" s="5">
        <v>0.39347826086956494</v>
      </c>
      <c r="I122" s="5">
        <v>1.3521739130434782</v>
      </c>
      <c r="J122" s="5">
        <v>1.8391304347826085</v>
      </c>
      <c r="K122" s="5">
        <v>2.5499999999999994</v>
      </c>
      <c r="L122" s="5">
        <v>3.0565217391304351</v>
      </c>
      <c r="M122" s="7">
        <v>354841</v>
      </c>
      <c r="N122" s="7">
        <v>239685.99999999994</v>
      </c>
      <c r="O122" s="7">
        <v>257080.00000000003</v>
      </c>
      <c r="P122" s="7">
        <v>235388.79999999999</v>
      </c>
      <c r="Q122" s="7">
        <v>301355</v>
      </c>
      <c r="R122" s="7">
        <v>4699.4217391304346</v>
      </c>
      <c r="S122" s="7">
        <v>10152.751304347825</v>
      </c>
      <c r="T122" s="7">
        <v>16477.983478260867</v>
      </c>
      <c r="U122" s="7">
        <v>27190.706363636364</v>
      </c>
      <c r="V122" s="7">
        <v>24412.604347826094</v>
      </c>
      <c r="W122" s="10">
        <f t="shared" si="4"/>
        <v>5453.3295652173902</v>
      </c>
      <c r="X122" s="10">
        <f t="shared" si="5"/>
        <v>11778.561739130433</v>
      </c>
      <c r="Y122" s="10">
        <f t="shared" si="6"/>
        <v>22491.28462450593</v>
      </c>
      <c r="Z122" s="10">
        <f t="shared" si="7"/>
        <v>19713.182608695661</v>
      </c>
    </row>
    <row r="123" spans="1:26" x14ac:dyDescent="0.2">
      <c r="A123" s="4" t="s">
        <v>122</v>
      </c>
      <c r="B123" s="3">
        <v>34094</v>
      </c>
      <c r="C123" s="5">
        <v>5.3939275282537759E-2</v>
      </c>
      <c r="D123" s="5">
        <v>6.2478089541116402E-2</v>
      </c>
      <c r="E123" s="5">
        <v>6.4961307168142135E-2</v>
      </c>
      <c r="F123" s="5">
        <v>6.6072057755992092E-2</v>
      </c>
      <c r="G123" s="5">
        <v>6.760578155421576E-2</v>
      </c>
      <c r="H123" s="5">
        <v>1.7420289855072459</v>
      </c>
      <c r="I123" s="5">
        <v>4.2628019323671493</v>
      </c>
      <c r="J123" s="5">
        <v>5.8480944712828773</v>
      </c>
      <c r="K123" s="5">
        <v>7.5118967452300804</v>
      </c>
      <c r="L123" s="5">
        <v>8.4334943639291442</v>
      </c>
      <c r="M123" s="7">
        <v>13793740</v>
      </c>
      <c r="N123" s="7">
        <v>10687746.400000013</v>
      </c>
      <c r="O123" s="7">
        <v>12693862.600000003</v>
      </c>
      <c r="P123" s="7">
        <v>16888782.399999999</v>
      </c>
      <c r="Q123" s="7">
        <v>10210085.599999996</v>
      </c>
      <c r="R123" s="7">
        <v>1112409.6895652171</v>
      </c>
      <c r="S123" s="7">
        <v>2341495.2443478289</v>
      </c>
      <c r="T123" s="7">
        <v>3487480.6486956449</v>
      </c>
      <c r="U123" s="7">
        <v>5562134.9536363659</v>
      </c>
      <c r="V123" s="7">
        <v>3844081.6765217353</v>
      </c>
      <c r="W123" s="10">
        <f t="shared" si="4"/>
        <v>1229085.5547826118</v>
      </c>
      <c r="X123" s="10">
        <f t="shared" si="5"/>
        <v>2375070.9591304278</v>
      </c>
      <c r="Y123" s="10">
        <f t="shared" si="6"/>
        <v>4449725.2640711488</v>
      </c>
      <c r="Z123" s="10">
        <f t="shared" si="7"/>
        <v>2731671.9869565181</v>
      </c>
    </row>
    <row r="124" spans="1:26" x14ac:dyDescent="0.2">
      <c r="A124" s="4" t="s">
        <v>123</v>
      </c>
      <c r="B124" s="3">
        <v>32305</v>
      </c>
      <c r="C124" s="5">
        <v>5.4104147473535855E-2</v>
      </c>
      <c r="D124" s="5">
        <v>6.3074871632996632E-2</v>
      </c>
      <c r="E124" s="5">
        <v>6.515911849801434E-2</v>
      </c>
      <c r="F124" s="5">
        <v>6.6605002510881972E-2</v>
      </c>
      <c r="G124" s="5">
        <v>6.8088988945853537E-2</v>
      </c>
      <c r="H124" s="5">
        <v>1.1965217391304344</v>
      </c>
      <c r="I124" s="5">
        <v>3.0713043478260866</v>
      </c>
      <c r="J124" s="5">
        <v>4.236521739130434</v>
      </c>
      <c r="K124" s="5">
        <v>5.3890909090909087</v>
      </c>
      <c r="L124" s="5">
        <v>6.4486956521739129</v>
      </c>
      <c r="M124" s="7">
        <v>393340</v>
      </c>
      <c r="N124" s="7">
        <v>204404.4</v>
      </c>
      <c r="O124" s="7">
        <v>276869.40000000002</v>
      </c>
      <c r="P124" s="7">
        <v>395505.1999999999</v>
      </c>
      <c r="Q124" s="7">
        <v>220434.7999999999</v>
      </c>
      <c r="R124" s="7">
        <v>15366.940000000002</v>
      </c>
      <c r="S124" s="7">
        <v>21034.21652173913</v>
      </c>
      <c r="T124" s="7">
        <v>38363.037391304351</v>
      </c>
      <c r="U124" s="7">
        <v>65932.557272727267</v>
      </c>
      <c r="V124" s="7">
        <v>44695.776521739113</v>
      </c>
      <c r="W124" s="10">
        <f t="shared" si="4"/>
        <v>5667.2765217391279</v>
      </c>
      <c r="X124" s="10">
        <f t="shared" si="5"/>
        <v>22996.097391304349</v>
      </c>
      <c r="Y124" s="10">
        <f t="shared" si="6"/>
        <v>50565.617272727264</v>
      </c>
      <c r="Z124" s="10">
        <f t="shared" si="7"/>
        <v>29328.836521739111</v>
      </c>
    </row>
    <row r="125" spans="1:26" x14ac:dyDescent="0.2">
      <c r="A125" s="4" t="s">
        <v>124</v>
      </c>
      <c r="B125" s="3">
        <v>32581</v>
      </c>
      <c r="C125" s="5">
        <v>5.3249549329958352E-2</v>
      </c>
      <c r="D125" s="5">
        <v>6.3354955617511477E-2</v>
      </c>
      <c r="E125" s="5">
        <v>6.6034091356537941E-2</v>
      </c>
      <c r="F125" s="5">
        <v>6.8562743566255857E-2</v>
      </c>
      <c r="G125" s="5">
        <v>7.0060011882335738E-2</v>
      </c>
      <c r="H125" s="5">
        <v>2.0307381193124363</v>
      </c>
      <c r="I125" s="5">
        <v>7.187057633973712</v>
      </c>
      <c r="J125" s="5">
        <v>10.225884732052579</v>
      </c>
      <c r="K125" s="5">
        <v>14.349260042283294</v>
      </c>
      <c r="L125" s="5">
        <v>17.60060667340748</v>
      </c>
      <c r="M125" s="7">
        <v>5474179</v>
      </c>
      <c r="N125" s="7">
        <v>5846932.599999994</v>
      </c>
      <c r="O125" s="7">
        <v>5688121.8000000007</v>
      </c>
      <c r="P125" s="7">
        <v>3883081.799999997</v>
      </c>
      <c r="Q125" s="7">
        <v>7857969.1999999955</v>
      </c>
      <c r="R125" s="7">
        <v>326845.12869565259</v>
      </c>
      <c r="S125" s="7">
        <v>1011035.2973913043</v>
      </c>
      <c r="T125" s="7">
        <v>1406931.1452173903</v>
      </c>
      <c r="U125" s="7">
        <v>1323482.0890909082</v>
      </c>
      <c r="V125" s="7">
        <v>2630568.2773913033</v>
      </c>
      <c r="W125" s="10">
        <f t="shared" si="4"/>
        <v>684190.16869565169</v>
      </c>
      <c r="X125" s="10">
        <f t="shared" si="5"/>
        <v>1080086.0165217377</v>
      </c>
      <c r="Y125" s="10">
        <f t="shared" si="6"/>
        <v>996636.96039525559</v>
      </c>
      <c r="Z125" s="10">
        <f t="shared" si="7"/>
        <v>2303723.1486956505</v>
      </c>
    </row>
    <row r="126" spans="1:26" x14ac:dyDescent="0.2">
      <c r="A126" s="4" t="s">
        <v>125</v>
      </c>
      <c r="B126" s="3">
        <v>32984</v>
      </c>
      <c r="C126" s="5">
        <v>5.4592598286522138E-2</v>
      </c>
      <c r="D126" s="5">
        <v>6.2494315825610817E-2</v>
      </c>
      <c r="E126" s="5">
        <v>6.5160667784321794E-2</v>
      </c>
      <c r="F126" s="5">
        <v>6.6568876951796752E-2</v>
      </c>
      <c r="G126" s="5">
        <v>6.8162233674301326E-2</v>
      </c>
      <c r="H126" s="5">
        <v>1.6829431438127078</v>
      </c>
      <c r="I126" s="5">
        <v>6.1571906354515056</v>
      </c>
      <c r="J126" s="5">
        <v>8.7538461538461529</v>
      </c>
      <c r="K126" s="5">
        <v>12.081118881118881</v>
      </c>
      <c r="L126" s="5">
        <v>14.670234113712374</v>
      </c>
      <c r="M126" s="7">
        <v>3488667</v>
      </c>
      <c r="N126" s="7">
        <v>3363937.7999999984</v>
      </c>
      <c r="O126" s="7">
        <v>3567003.1999999969</v>
      </c>
      <c r="P126" s="7">
        <v>3386728.2000000016</v>
      </c>
      <c r="Q126" s="7">
        <v>3871805.4</v>
      </c>
      <c r="R126" s="7">
        <v>235680.35478260866</v>
      </c>
      <c r="S126" s="7">
        <v>743222.82521739171</v>
      </c>
      <c r="T126" s="7">
        <v>1068890.3165217398</v>
      </c>
      <c r="U126" s="7">
        <v>1401926.5290909084</v>
      </c>
      <c r="V126" s="7">
        <v>1499535.4956521734</v>
      </c>
      <c r="W126" s="10">
        <f t="shared" si="4"/>
        <v>507542.47043478303</v>
      </c>
      <c r="X126" s="10">
        <f t="shared" si="5"/>
        <v>833209.96173913113</v>
      </c>
      <c r="Y126" s="10">
        <f t="shared" si="6"/>
        <v>1166246.1743082998</v>
      </c>
      <c r="Z126" s="10">
        <f t="shared" si="7"/>
        <v>1263855.1408695648</v>
      </c>
    </row>
    <row r="127" spans="1:26" x14ac:dyDescent="0.2">
      <c r="A127" s="4" t="s">
        <v>126</v>
      </c>
      <c r="B127" s="3">
        <v>32291</v>
      </c>
      <c r="C127" s="5">
        <v>5.2837283101818143E-2</v>
      </c>
      <c r="D127" s="5">
        <v>6.1536374649929462E-2</v>
      </c>
      <c r="E127" s="5">
        <v>6.5428976256596633E-2</v>
      </c>
      <c r="F127" s="5">
        <v>6.6140860222253767E-2</v>
      </c>
      <c r="G127" s="5">
        <v>6.8323825429253693E-2</v>
      </c>
      <c r="H127" s="5">
        <v>1.4721739130434777</v>
      </c>
      <c r="I127" s="5">
        <v>3.493913043478261</v>
      </c>
      <c r="J127" s="5">
        <v>5.1678260869565218</v>
      </c>
      <c r="K127" s="5">
        <v>6.7690909090909086</v>
      </c>
      <c r="L127" s="5">
        <v>8.431304347826087</v>
      </c>
      <c r="M127" s="7">
        <v>911702</v>
      </c>
      <c r="N127" s="7">
        <v>610002.80000000016</v>
      </c>
      <c r="O127" s="7">
        <v>781243.60000000033</v>
      </c>
      <c r="P127" s="7">
        <v>1190874.8000000012</v>
      </c>
      <c r="Q127" s="7">
        <v>578235.4</v>
      </c>
      <c r="R127" s="7">
        <v>41778.694782608713</v>
      </c>
      <c r="S127" s="7">
        <v>88804.364347826093</v>
      </c>
      <c r="T127" s="7">
        <v>165828.48086956513</v>
      </c>
      <c r="U127" s="7">
        <v>312235.94272727281</v>
      </c>
      <c r="V127" s="7">
        <v>192095.09130434788</v>
      </c>
      <c r="W127" s="10">
        <f t="shared" si="4"/>
        <v>47025.66956521738</v>
      </c>
      <c r="X127" s="10">
        <f t="shared" si="5"/>
        <v>124049.78608695642</v>
      </c>
      <c r="Y127" s="10">
        <f t="shared" si="6"/>
        <v>270457.24794466409</v>
      </c>
      <c r="Z127" s="10">
        <f t="shared" si="7"/>
        <v>150316.39652173917</v>
      </c>
    </row>
    <row r="128" spans="1:26" x14ac:dyDescent="0.2">
      <c r="A128" s="4" t="s">
        <v>127</v>
      </c>
      <c r="B128" s="3">
        <v>19492</v>
      </c>
      <c r="C128" s="5">
        <v>5.4209053519100742E-2</v>
      </c>
      <c r="D128" s="5">
        <v>6.0965182088512364E-2</v>
      </c>
      <c r="E128" s="5">
        <v>6.5038431012526127E-2</v>
      </c>
      <c r="F128" s="5">
        <v>6.7154152492351973E-2</v>
      </c>
      <c r="G128" s="5">
        <v>6.9118938664047294E-2</v>
      </c>
      <c r="H128" s="5">
        <v>1.0690217391304346</v>
      </c>
      <c r="I128" s="5">
        <v>1.2323369565217388</v>
      </c>
      <c r="J128" s="5">
        <v>1.6038043478260868</v>
      </c>
      <c r="K128" s="5">
        <v>2.0088068181818182</v>
      </c>
      <c r="L128" s="5">
        <v>2.2190217391304343</v>
      </c>
      <c r="M128" s="7">
        <v>1029</v>
      </c>
      <c r="N128" s="7">
        <v>938.6</v>
      </c>
      <c r="O128" s="7">
        <v>901</v>
      </c>
      <c r="P128" s="7">
        <v>436.8</v>
      </c>
      <c r="Q128" s="7">
        <v>1572.1999999999998</v>
      </c>
      <c r="R128" s="7">
        <v>40.088695652173897</v>
      </c>
      <c r="S128" s="7">
        <v>51.310434782608688</v>
      </c>
      <c r="T128" s="7">
        <v>73.603478260869579</v>
      </c>
      <c r="U128" s="7">
        <v>45.263636363636358</v>
      </c>
      <c r="V128" s="7">
        <v>157.33652173913046</v>
      </c>
      <c r="W128" s="10">
        <f t="shared" si="4"/>
        <v>11.221739130434791</v>
      </c>
      <c r="X128" s="10">
        <f t="shared" si="5"/>
        <v>33.514782608695683</v>
      </c>
      <c r="Y128" s="10">
        <f t="shared" si="6"/>
        <v>5.1749407114624617</v>
      </c>
      <c r="Z128" s="10">
        <f t="shared" si="7"/>
        <v>117.24782608695656</v>
      </c>
    </row>
    <row r="129" spans="1:26" x14ac:dyDescent="0.2">
      <c r="A129" s="4" t="s">
        <v>128</v>
      </c>
      <c r="B129" s="3">
        <v>33895</v>
      </c>
      <c r="C129" s="5">
        <v>5.5005910542958558E-2</v>
      </c>
      <c r="D129" s="5">
        <v>5.9114146576991516E-2</v>
      </c>
      <c r="E129" s="5">
        <v>5.9479230655029143E-2</v>
      </c>
      <c r="F129" s="5">
        <v>6.0136684438359157E-2</v>
      </c>
      <c r="G129" s="5">
        <v>6.0630828512191794E-2</v>
      </c>
      <c r="H129" s="5">
        <v>1.8637681159420292</v>
      </c>
      <c r="I129" s="5">
        <v>1.7294685990338154</v>
      </c>
      <c r="J129" s="5">
        <v>1.7236714975845406</v>
      </c>
      <c r="K129" s="5">
        <v>1.9454545454545458</v>
      </c>
      <c r="L129" s="5">
        <v>1.8985507246376809</v>
      </c>
      <c r="M129" s="7">
        <v>6543932</v>
      </c>
      <c r="N129" s="7">
        <v>4427389.8000000017</v>
      </c>
      <c r="O129" s="7">
        <v>4965096.799999998</v>
      </c>
      <c r="P129" s="7">
        <v>5894878.6000000034</v>
      </c>
      <c r="Q129" s="7">
        <v>4439888.5999999987</v>
      </c>
      <c r="R129" s="7">
        <v>444269.86347826105</v>
      </c>
      <c r="S129" s="7">
        <v>308610.08608695626</v>
      </c>
      <c r="T129" s="7">
        <v>320629.18782608688</v>
      </c>
      <c r="U129" s="7">
        <v>407210.24363636354</v>
      </c>
      <c r="V129" s="7">
        <v>330384.07304347807</v>
      </c>
      <c r="W129" s="10">
        <f t="shared" si="4"/>
        <v>-135659.77739130479</v>
      </c>
      <c r="X129" s="10">
        <f t="shared" si="5"/>
        <v>-123640.67565217416</v>
      </c>
      <c r="Y129" s="10">
        <f t="shared" si="6"/>
        <v>-37059.619841897511</v>
      </c>
      <c r="Z129" s="10">
        <f t="shared" si="7"/>
        <v>-113885.79043478298</v>
      </c>
    </row>
    <row r="130" spans="1:26" x14ac:dyDescent="0.2">
      <c r="A130" s="4" t="s">
        <v>129</v>
      </c>
      <c r="B130" s="3">
        <v>19646</v>
      </c>
      <c r="C130" s="5">
        <v>5.3314580423355261E-2</v>
      </c>
      <c r="D130" s="5">
        <v>5.7686791093616824E-2</v>
      </c>
      <c r="E130" s="5">
        <v>5.9718145424664151E-2</v>
      </c>
      <c r="F130" s="5">
        <v>6.2035737103174615E-2</v>
      </c>
      <c r="G130" s="5">
        <v>6.2658589953838675E-2</v>
      </c>
      <c r="H130" s="5">
        <v>1.0902173913043474</v>
      </c>
      <c r="I130" s="5">
        <v>1.4619565217391299</v>
      </c>
      <c r="J130" s="5">
        <v>1.838043478260869</v>
      </c>
      <c r="K130" s="5">
        <v>1.8465909090909087</v>
      </c>
      <c r="L130" s="5">
        <v>2.4978260869565219</v>
      </c>
      <c r="M130" s="7">
        <v>456706</v>
      </c>
      <c r="N130" s="7">
        <v>246279.99999999994</v>
      </c>
      <c r="O130" s="7">
        <v>280390.19999999984</v>
      </c>
      <c r="P130" s="7">
        <v>362734.59999999992</v>
      </c>
      <c r="Q130" s="7">
        <v>246540.4</v>
      </c>
      <c r="R130" s="7">
        <v>20644.96608695652</v>
      </c>
      <c r="S130" s="7">
        <v>15778.359999999999</v>
      </c>
      <c r="T130" s="7">
        <v>20375.615652173921</v>
      </c>
      <c r="U130" s="7">
        <v>26094.212727272719</v>
      </c>
      <c r="V130" s="7">
        <v>24303.146086956513</v>
      </c>
      <c r="W130" s="10">
        <f t="shared" si="4"/>
        <v>-4866.6060869565208</v>
      </c>
      <c r="X130" s="10">
        <f t="shared" si="5"/>
        <v>-269.35043478259831</v>
      </c>
      <c r="Y130" s="10">
        <f t="shared" si="6"/>
        <v>5449.2466403161998</v>
      </c>
      <c r="Z130" s="10">
        <f t="shared" si="7"/>
        <v>3658.179999999993</v>
      </c>
    </row>
    <row r="131" spans="1:26" x14ac:dyDescent="0.2">
      <c r="A131" s="4" t="s">
        <v>130</v>
      </c>
      <c r="B131" s="3">
        <v>34348</v>
      </c>
      <c r="C131" s="5">
        <v>5.4537007280488742E-2</v>
      </c>
      <c r="D131" s="5">
        <v>6.3112437004418445E-2</v>
      </c>
      <c r="E131" s="5">
        <v>6.6349986164562558E-2</v>
      </c>
      <c r="F131" s="5">
        <v>6.8344844412345229E-2</v>
      </c>
      <c r="G131" s="5">
        <v>6.9161982891938451E-2</v>
      </c>
      <c r="H131" s="5">
        <v>1.8326086956521737</v>
      </c>
      <c r="I131" s="5">
        <v>6.0760869565217375</v>
      </c>
      <c r="J131" s="5">
        <v>8.5442028985507239</v>
      </c>
      <c r="K131" s="5">
        <v>12.033080808080808</v>
      </c>
      <c r="L131" s="5">
        <v>14.607971014492755</v>
      </c>
      <c r="M131" s="7">
        <v>11236539</v>
      </c>
      <c r="N131" s="7">
        <v>13483377.599999987</v>
      </c>
      <c r="O131" s="7">
        <v>12930217.000000009</v>
      </c>
      <c r="P131" s="7">
        <v>8405106.5999999996</v>
      </c>
      <c r="Q131" s="7">
        <v>17811244.000000004</v>
      </c>
      <c r="R131" s="7">
        <v>809060.40869565157</v>
      </c>
      <c r="S131" s="7">
        <v>3034095.4860869548</v>
      </c>
      <c r="T131" s="7">
        <v>4042242.0391304335</v>
      </c>
      <c r="U131" s="7">
        <v>3617023.5690909112</v>
      </c>
      <c r="V131" s="7">
        <v>7878143.5139130512</v>
      </c>
      <c r="W131" s="10">
        <f t="shared" si="4"/>
        <v>2225035.0773913031</v>
      </c>
      <c r="X131" s="10">
        <f t="shared" si="5"/>
        <v>3233181.6304347818</v>
      </c>
      <c r="Y131" s="10">
        <f t="shared" si="6"/>
        <v>2807963.1603952595</v>
      </c>
      <c r="Z131" s="10">
        <f t="shared" si="7"/>
        <v>7069083.1052174</v>
      </c>
    </row>
    <row r="132" spans="1:26" x14ac:dyDescent="0.2">
      <c r="A132" s="4" t="s">
        <v>131</v>
      </c>
      <c r="B132" s="3">
        <v>20903</v>
      </c>
      <c r="C132" s="5">
        <v>5.22828652543358E-2</v>
      </c>
      <c r="D132" s="5">
        <v>5.891266025900592E-2</v>
      </c>
      <c r="E132" s="5">
        <v>5.9922759707321055E-2</v>
      </c>
      <c r="F132" s="5">
        <v>6.220817635296802E-2</v>
      </c>
      <c r="G132" s="5">
        <v>6.21263634913682E-2</v>
      </c>
      <c r="H132" s="5">
        <v>1.0449275362318835</v>
      </c>
      <c r="I132" s="5">
        <v>1.876167471819645</v>
      </c>
      <c r="J132" s="5">
        <v>2.3463768115942019</v>
      </c>
      <c r="K132" s="5">
        <v>2.7131313131313126</v>
      </c>
      <c r="L132" s="5">
        <v>3.0066022544283406</v>
      </c>
      <c r="M132" s="7">
        <v>4817196</v>
      </c>
      <c r="N132" s="7">
        <v>2941444.6000000006</v>
      </c>
      <c r="O132" s="7">
        <v>3335495.2000000007</v>
      </c>
      <c r="P132" s="7">
        <v>4129359.2000000025</v>
      </c>
      <c r="Q132" s="7">
        <v>2850708.4000000018</v>
      </c>
      <c r="R132" s="7">
        <v>256301.75304347847</v>
      </c>
      <c r="S132" s="7">
        <v>333740.16347826074</v>
      </c>
      <c r="T132" s="7">
        <v>415526.23739130475</v>
      </c>
      <c r="U132" s="7">
        <v>558612.80090909032</v>
      </c>
      <c r="V132" s="7">
        <v>448681.55565217452</v>
      </c>
      <c r="W132" s="10">
        <f t="shared" ref="W132:W170" si="8">S132-R132</f>
        <v>77438.410434782272</v>
      </c>
      <c r="X132" s="10">
        <f t="shared" ref="X132:X170" si="9">T132-R132</f>
        <v>159224.48434782628</v>
      </c>
      <c r="Y132" s="10">
        <f t="shared" ref="Y132:Y170" si="10">U132-R132</f>
        <v>302311.04786561185</v>
      </c>
      <c r="Z132" s="10">
        <f t="shared" ref="Z132:Z169" si="11">V132-R132</f>
        <v>192379.80260869605</v>
      </c>
    </row>
    <row r="133" spans="1:26" x14ac:dyDescent="0.2">
      <c r="A133" s="4" t="s">
        <v>132</v>
      </c>
      <c r="B133" s="3">
        <v>35354</v>
      </c>
      <c r="C133" s="5">
        <v>5.4897254330919416E-2</v>
      </c>
      <c r="D133" s="5">
        <v>6.5489825870060442E-2</v>
      </c>
      <c r="E133" s="5">
        <v>6.7233168881014965E-2</v>
      </c>
      <c r="F133" s="5">
        <v>6.9726339605248808E-2</v>
      </c>
      <c r="G133" s="5">
        <v>6.9847355491730614E-2</v>
      </c>
      <c r="H133" s="5">
        <v>1.7229813664596267</v>
      </c>
      <c r="I133" s="5">
        <v>6.2934782608695636</v>
      </c>
      <c r="J133" s="5">
        <v>8.5406832298136663</v>
      </c>
      <c r="K133" s="5">
        <v>11.985714285714284</v>
      </c>
      <c r="L133" s="5">
        <v>14.870186335403726</v>
      </c>
      <c r="M133" s="7">
        <v>1736552</v>
      </c>
      <c r="N133" s="7">
        <v>1442245.5999999987</v>
      </c>
      <c r="O133" s="7">
        <v>1496075.7999999984</v>
      </c>
      <c r="P133" s="7">
        <v>1165813.3999999994</v>
      </c>
      <c r="Q133" s="7">
        <v>2061270.9999999988</v>
      </c>
      <c r="R133" s="7">
        <v>146524.74</v>
      </c>
      <c r="S133" s="7">
        <v>382752.33739130438</v>
      </c>
      <c r="T133" s="7">
        <v>513168.39478260884</v>
      </c>
      <c r="U133" s="7">
        <v>557206.10909090971</v>
      </c>
      <c r="V133" s="7">
        <v>975976.07043478324</v>
      </c>
      <c r="W133" s="10">
        <f t="shared" si="8"/>
        <v>236227.59739130439</v>
      </c>
      <c r="X133" s="10">
        <f t="shared" si="9"/>
        <v>366643.65478260885</v>
      </c>
      <c r="Y133" s="10">
        <f t="shared" si="10"/>
        <v>410681.36909090972</v>
      </c>
      <c r="Z133" s="10">
        <f t="shared" si="11"/>
        <v>829451.33043478325</v>
      </c>
    </row>
    <row r="134" spans="1:26" x14ac:dyDescent="0.2">
      <c r="A134" s="4" t="s">
        <v>133</v>
      </c>
      <c r="B134" s="3">
        <v>35244</v>
      </c>
      <c r="C134" s="5">
        <v>5.5125000582835919E-2</v>
      </c>
      <c r="D134" s="5">
        <v>5.7972243895491403E-2</v>
      </c>
      <c r="E134" s="5">
        <v>5.9659773010174111E-2</v>
      </c>
      <c r="F134" s="5">
        <v>6.000179092543103E-2</v>
      </c>
      <c r="G134" s="5">
        <v>6.1320652793524832E-2</v>
      </c>
      <c r="H134" s="5">
        <v>1.4484472049689432</v>
      </c>
      <c r="I134" s="5">
        <v>1.7273291925465837</v>
      </c>
      <c r="J134" s="5">
        <v>1.6496894409937881</v>
      </c>
      <c r="K134" s="5">
        <v>1.7305194805194801</v>
      </c>
      <c r="L134" s="5">
        <v>1.671428571428571</v>
      </c>
      <c r="M134" s="7">
        <v>15317690</v>
      </c>
      <c r="N134" s="7">
        <v>13000314.400000002</v>
      </c>
      <c r="O134" s="7">
        <v>12325053.399999995</v>
      </c>
      <c r="P134" s="7">
        <v>9757085.4000000097</v>
      </c>
      <c r="Q134" s="7">
        <v>15174505.600000007</v>
      </c>
      <c r="R134" s="7">
        <v>424868.33826086973</v>
      </c>
      <c r="S134" s="7">
        <v>390140.41130434745</v>
      </c>
      <c r="T134" s="7">
        <v>398065.02869565226</v>
      </c>
      <c r="U134" s="7">
        <v>325672.75181818177</v>
      </c>
      <c r="V134" s="7">
        <v>432276.69565217383</v>
      </c>
      <c r="W134" s="10">
        <f t="shared" si="8"/>
        <v>-34727.926956522278</v>
      </c>
      <c r="X134" s="10">
        <f t="shared" si="9"/>
        <v>-26803.309565217467</v>
      </c>
      <c r="Y134" s="10">
        <f t="shared" si="10"/>
        <v>-99195.586442687956</v>
      </c>
      <c r="Z134" s="10">
        <f t="shared" si="11"/>
        <v>7408.3573913041037</v>
      </c>
    </row>
    <row r="135" spans="1:26" x14ac:dyDescent="0.2">
      <c r="A135" s="4" t="s">
        <v>134</v>
      </c>
      <c r="B135" s="3">
        <v>40294</v>
      </c>
      <c r="C135" s="5">
        <v>6.0911132229172819E-2</v>
      </c>
      <c r="D135" s="5">
        <v>6.7266100237071094E-2</v>
      </c>
      <c r="E135" s="5">
        <v>6.852933547772512E-2</v>
      </c>
      <c r="F135" s="5">
        <v>7.0028346465236591E-2</v>
      </c>
      <c r="G135" s="5">
        <v>7.023530939491783E-2</v>
      </c>
      <c r="H135" s="5">
        <v>1.3648443874577465</v>
      </c>
      <c r="I135" s="5">
        <v>3.0950460426623136</v>
      </c>
      <c r="J135" s="5">
        <v>4.1026226832964214</v>
      </c>
      <c r="K135" s="5">
        <v>5.0024372410431388</v>
      </c>
      <c r="L135" s="5">
        <v>5.7970392819675958</v>
      </c>
      <c r="M135" s="7">
        <v>57747684</v>
      </c>
      <c r="N135" s="7">
        <v>88558697.199998111</v>
      </c>
      <c r="O135" s="7">
        <v>115416837.59999804</v>
      </c>
      <c r="P135" s="7">
        <v>181792158.80000043</v>
      </c>
      <c r="Q135" s="7">
        <v>86079743.00000228</v>
      </c>
      <c r="R135" s="7">
        <v>4187987.1556522199</v>
      </c>
      <c r="S135" s="7">
        <v>12063938.203478249</v>
      </c>
      <c r="T135" s="7">
        <v>19656113.133043468</v>
      </c>
      <c r="U135" s="7">
        <v>34246015.928181954</v>
      </c>
      <c r="V135" s="7">
        <v>21582037.109565251</v>
      </c>
      <c r="W135" s="10">
        <f t="shared" si="8"/>
        <v>7875951.0478260294</v>
      </c>
      <c r="X135" s="10">
        <f t="shared" si="9"/>
        <v>15468125.977391249</v>
      </c>
      <c r="Y135" s="10">
        <f t="shared" si="10"/>
        <v>30058028.772529732</v>
      </c>
      <c r="Z135" s="10">
        <f t="shared" si="11"/>
        <v>17394049.953913029</v>
      </c>
    </row>
    <row r="136" spans="1:26" x14ac:dyDescent="0.2">
      <c r="A136" s="4" t="s">
        <v>135</v>
      </c>
      <c r="B136" s="3">
        <v>35444</v>
      </c>
      <c r="C136" s="5">
        <v>5.4001896176956596E-2</v>
      </c>
      <c r="D136" s="5">
        <v>6.4336442702327926E-2</v>
      </c>
      <c r="E136" s="5">
        <v>6.475440828542417E-2</v>
      </c>
      <c r="F136" s="5">
        <v>6.3872631034383023E-2</v>
      </c>
      <c r="G136" s="5">
        <v>6.4941312835417722E-2</v>
      </c>
      <c r="H136" s="5">
        <v>1.2064272211720224</v>
      </c>
      <c r="I136" s="5">
        <v>3.4756143667296788</v>
      </c>
      <c r="J136" s="5">
        <v>3.4396975425330809</v>
      </c>
      <c r="K136" s="5">
        <v>3.646245059288538</v>
      </c>
      <c r="L136" s="5">
        <v>4.0344045368620041</v>
      </c>
      <c r="M136" s="7">
        <v>1762211</v>
      </c>
      <c r="N136" s="7">
        <v>1648215.3999999992</v>
      </c>
      <c r="O136" s="7">
        <v>1954503.5999999996</v>
      </c>
      <c r="P136" s="7">
        <v>2651093.0000000009</v>
      </c>
      <c r="Q136" s="7">
        <v>1629781.5999999989</v>
      </c>
      <c r="R136" s="7">
        <v>100711.08521739136</v>
      </c>
      <c r="S136" s="7">
        <v>284115.7939130434</v>
      </c>
      <c r="T136" s="7">
        <v>319524.28086956544</v>
      </c>
      <c r="U136" s="7">
        <v>434491.11181818182</v>
      </c>
      <c r="V136" s="7">
        <v>325919.29565217398</v>
      </c>
      <c r="W136" s="10">
        <f t="shared" si="8"/>
        <v>183404.70869565202</v>
      </c>
      <c r="X136" s="10">
        <f t="shared" si="9"/>
        <v>218813.19565217406</v>
      </c>
      <c r="Y136" s="10">
        <f t="shared" si="10"/>
        <v>333780.02660079044</v>
      </c>
      <c r="Z136" s="10">
        <f t="shared" si="11"/>
        <v>225208.21043478261</v>
      </c>
    </row>
    <row r="137" spans="1:26" x14ac:dyDescent="0.2">
      <c r="A137" s="4" t="s">
        <v>136</v>
      </c>
      <c r="B137" s="3">
        <v>20874</v>
      </c>
      <c r="C137" s="5">
        <v>5.6808314760824957E-2</v>
      </c>
      <c r="D137" s="5">
        <v>5.9759129629629648E-2</v>
      </c>
      <c r="E137" s="5">
        <v>6.0104034391534389E-2</v>
      </c>
      <c r="F137" s="5">
        <v>5.8935438712522048E-2</v>
      </c>
      <c r="G137" s="5">
        <v>6.218544826572605E-2</v>
      </c>
      <c r="H137" s="5">
        <v>1.9826086956521731</v>
      </c>
      <c r="I137" s="5">
        <v>2.6637681159420281</v>
      </c>
      <c r="J137" s="5">
        <v>2.6086956521739126</v>
      </c>
      <c r="K137" s="5">
        <v>2.3575757575757574</v>
      </c>
      <c r="L137" s="5">
        <v>2.9449275362318836</v>
      </c>
      <c r="M137" s="7">
        <v>276611</v>
      </c>
      <c r="N137" s="7">
        <v>347244.19999999984</v>
      </c>
      <c r="O137" s="7">
        <v>362202.39999999985</v>
      </c>
      <c r="P137" s="7">
        <v>242517.40000000002</v>
      </c>
      <c r="Q137" s="7">
        <v>482688.2</v>
      </c>
      <c r="R137" s="7">
        <v>16133.081739130434</v>
      </c>
      <c r="S137" s="7">
        <v>23790.527826086956</v>
      </c>
      <c r="T137" s="7">
        <v>27356.023478260857</v>
      </c>
      <c r="U137" s="7">
        <v>17611.900909090906</v>
      </c>
      <c r="V137" s="7">
        <v>39405.759130434788</v>
      </c>
      <c r="W137" s="10">
        <f t="shared" si="8"/>
        <v>7657.4460869565228</v>
      </c>
      <c r="X137" s="10">
        <f t="shared" si="9"/>
        <v>11222.941739130423</v>
      </c>
      <c r="Y137" s="10">
        <f t="shared" si="10"/>
        <v>1478.8191699604722</v>
      </c>
      <c r="Z137" s="10">
        <f t="shared" si="11"/>
        <v>23272.677391304354</v>
      </c>
    </row>
    <row r="138" spans="1:26" x14ac:dyDescent="0.2">
      <c r="A138" s="4" t="s">
        <v>137</v>
      </c>
      <c r="B138" s="3">
        <v>21307</v>
      </c>
      <c r="C138" s="5">
        <v>5.439998677248678E-2</v>
      </c>
      <c r="D138" s="5">
        <v>5.9774182098765428E-2</v>
      </c>
      <c r="E138" s="5">
        <v>5.9290735529902203E-2</v>
      </c>
      <c r="F138" s="5">
        <v>6.0892861952861976E-2</v>
      </c>
      <c r="G138" s="5">
        <v>6.3359545918776378E-2</v>
      </c>
      <c r="H138" s="5">
        <v>1.5014492753623181</v>
      </c>
      <c r="I138" s="5">
        <v>2.1072463768115939</v>
      </c>
      <c r="J138" s="5">
        <v>2.2811594202898546</v>
      </c>
      <c r="K138" s="5">
        <v>2.0787878787878786</v>
      </c>
      <c r="L138" s="5">
        <v>2.7826086956521738</v>
      </c>
      <c r="M138" s="7">
        <v>129519</v>
      </c>
      <c r="N138" s="7">
        <v>129790.20000000001</v>
      </c>
      <c r="O138" s="7">
        <v>154359.59999999998</v>
      </c>
      <c r="P138" s="7">
        <v>103175.20000000001</v>
      </c>
      <c r="Q138" s="7">
        <v>191811.59999999998</v>
      </c>
      <c r="R138" s="7">
        <v>12036.354782608692</v>
      </c>
      <c r="S138" s="7">
        <v>15798.551304347828</v>
      </c>
      <c r="T138" s="7">
        <v>20012.243478260873</v>
      </c>
      <c r="U138" s="7">
        <v>12810.129090909089</v>
      </c>
      <c r="V138" s="7">
        <v>28905.115652173907</v>
      </c>
      <c r="W138" s="10">
        <f t="shared" si="8"/>
        <v>3762.1965217391353</v>
      </c>
      <c r="X138" s="10">
        <f t="shared" si="9"/>
        <v>7975.8886956521801</v>
      </c>
      <c r="Y138" s="10">
        <f t="shared" si="10"/>
        <v>773.77430830039702</v>
      </c>
      <c r="Z138" s="10">
        <f t="shared" si="11"/>
        <v>16868.760869565216</v>
      </c>
    </row>
    <row r="139" spans="1:26" x14ac:dyDescent="0.2">
      <c r="A139" s="4" t="s">
        <v>138</v>
      </c>
      <c r="B139" s="3">
        <v>21341</v>
      </c>
      <c r="C139" s="5">
        <v>5.5296408650155324E-2</v>
      </c>
      <c r="D139" s="5">
        <v>5.8268651879191391E-2</v>
      </c>
      <c r="E139" s="5">
        <v>5.937074393199078E-2</v>
      </c>
      <c r="F139" s="5">
        <v>6.1660244270953166E-2</v>
      </c>
      <c r="G139" s="5">
        <v>6.1829720073758754E-2</v>
      </c>
      <c r="H139" s="5">
        <v>0.84901185770750953</v>
      </c>
      <c r="I139" s="5">
        <v>1.4996047430830037</v>
      </c>
      <c r="J139" s="5">
        <v>1.7913043478260868</v>
      </c>
      <c r="K139" s="5">
        <v>2.0991735537190084</v>
      </c>
      <c r="L139" s="5">
        <v>2.3778656126482214</v>
      </c>
      <c r="M139" s="7">
        <v>1291811</v>
      </c>
      <c r="N139" s="7">
        <v>1021242.5999999997</v>
      </c>
      <c r="O139" s="7">
        <v>1114013.8000000007</v>
      </c>
      <c r="P139" s="7">
        <v>1071769.4000000001</v>
      </c>
      <c r="Q139" s="7">
        <v>1161338.6000000003</v>
      </c>
      <c r="R139" s="7">
        <v>35456.215652173902</v>
      </c>
      <c r="S139" s="7">
        <v>52407.000869565221</v>
      </c>
      <c r="T139" s="7">
        <v>59430.026086956503</v>
      </c>
      <c r="U139" s="7">
        <v>66487.134545454566</v>
      </c>
      <c r="V139" s="7">
        <v>91069.884347826053</v>
      </c>
      <c r="W139" s="10">
        <f t="shared" si="8"/>
        <v>16950.78521739132</v>
      </c>
      <c r="X139" s="10">
        <f t="shared" si="9"/>
        <v>23973.810434782601</v>
      </c>
      <c r="Y139" s="10">
        <f t="shared" si="10"/>
        <v>31030.918893280665</v>
      </c>
      <c r="Z139" s="10">
        <f t="shared" si="11"/>
        <v>55613.668695652152</v>
      </c>
    </row>
    <row r="140" spans="1:26" x14ac:dyDescent="0.2">
      <c r="A140" s="4" t="s">
        <v>139</v>
      </c>
      <c r="B140" s="3">
        <v>34103</v>
      </c>
      <c r="C140" s="5">
        <v>5.6985679190982734E-2</v>
      </c>
      <c r="D140" s="5">
        <v>6.5406756131373589E-2</v>
      </c>
      <c r="E140" s="5">
        <v>6.6889348052340009E-2</v>
      </c>
      <c r="F140" s="5">
        <v>6.7468308579634623E-2</v>
      </c>
      <c r="G140" s="5">
        <v>6.7975026550886691E-2</v>
      </c>
      <c r="H140" s="5">
        <v>1.1124019957234499</v>
      </c>
      <c r="I140" s="5">
        <v>2.6135424091233057</v>
      </c>
      <c r="J140" s="5">
        <v>2.8282252316464711</v>
      </c>
      <c r="K140" s="5">
        <v>2.9736959761549921</v>
      </c>
      <c r="L140" s="5">
        <v>3.0099073414112598</v>
      </c>
      <c r="M140" s="7">
        <v>7843181</v>
      </c>
      <c r="N140" s="7">
        <v>10652011.40000001</v>
      </c>
      <c r="O140" s="7">
        <v>14694863.399999995</v>
      </c>
      <c r="P140" s="7">
        <v>20984176.600000001</v>
      </c>
      <c r="Q140" s="7">
        <v>9904852.8000000082</v>
      </c>
      <c r="R140" s="7">
        <v>445908.15826086956</v>
      </c>
      <c r="S140" s="7">
        <v>1359918.2408695647</v>
      </c>
      <c r="T140" s="7">
        <v>1988757.1182608744</v>
      </c>
      <c r="U140" s="7">
        <v>2935102.2363636391</v>
      </c>
      <c r="V140" s="7">
        <v>1477406.8165217394</v>
      </c>
      <c r="W140" s="10">
        <f t="shared" si="8"/>
        <v>914010.08260869514</v>
      </c>
      <c r="X140" s="10">
        <f t="shared" si="9"/>
        <v>1542848.9600000049</v>
      </c>
      <c r="Y140" s="10">
        <f t="shared" si="10"/>
        <v>2489194.0781027693</v>
      </c>
      <c r="Z140" s="10">
        <f t="shared" si="11"/>
        <v>1031498.6582608698</v>
      </c>
    </row>
    <row r="141" spans="1:26" x14ac:dyDescent="0.2">
      <c r="A141" s="4" t="s">
        <v>140</v>
      </c>
      <c r="B141" s="3">
        <v>36079</v>
      </c>
      <c r="C141" s="5">
        <v>5.3985262772283583E-2</v>
      </c>
      <c r="D141" s="5">
        <v>6.6252257897476088E-2</v>
      </c>
      <c r="E141" s="5">
        <v>6.9314564301442019E-2</v>
      </c>
      <c r="F141" s="5">
        <v>7.080168030280283E-2</v>
      </c>
      <c r="G141" s="5">
        <v>7.145563315178817E-2</v>
      </c>
      <c r="H141" s="5">
        <v>1.0043478260869563</v>
      </c>
      <c r="I141" s="5">
        <v>4.3773913043478263</v>
      </c>
      <c r="J141" s="5">
        <v>6.1860869565217387</v>
      </c>
      <c r="K141" s="5">
        <v>7.4563636363636379</v>
      </c>
      <c r="L141" s="5">
        <v>9.1095652173913031</v>
      </c>
      <c r="M141" s="7">
        <v>4846991</v>
      </c>
      <c r="N141" s="7">
        <v>6287555.6000000034</v>
      </c>
      <c r="O141" s="7">
        <v>7909664.9999999981</v>
      </c>
      <c r="P141" s="7">
        <v>11287079.999999993</v>
      </c>
      <c r="Q141" s="7">
        <v>6124410.7999999998</v>
      </c>
      <c r="R141" s="7">
        <v>121602.64695652168</v>
      </c>
      <c r="S141" s="7">
        <v>800428.29391304345</v>
      </c>
      <c r="T141" s="7">
        <v>1358038.3173913057</v>
      </c>
      <c r="U141" s="7">
        <v>2169299.8672727277</v>
      </c>
      <c r="V141" s="7">
        <v>1548413.2260869571</v>
      </c>
      <c r="W141" s="10">
        <f t="shared" si="8"/>
        <v>678825.64695652178</v>
      </c>
      <c r="X141" s="10">
        <f t="shared" si="9"/>
        <v>1236435.6704347839</v>
      </c>
      <c r="Y141" s="10">
        <f t="shared" si="10"/>
        <v>2047697.2203162059</v>
      </c>
      <c r="Z141" s="10">
        <f t="shared" si="11"/>
        <v>1426810.5791304354</v>
      </c>
    </row>
    <row r="142" spans="1:26" x14ac:dyDescent="0.2">
      <c r="A142" s="4" t="s">
        <v>141</v>
      </c>
      <c r="B142" s="3">
        <v>35374</v>
      </c>
      <c r="C142" s="5">
        <v>5.5076488607862129E-2</v>
      </c>
      <c r="D142" s="5">
        <v>6.7443086502474603E-2</v>
      </c>
      <c r="E142" s="5">
        <v>6.8586176194660384E-2</v>
      </c>
      <c r="F142" s="5">
        <v>7.0621621225898962E-2</v>
      </c>
      <c r="G142" s="5">
        <v>7.1751054084119248E-2</v>
      </c>
      <c r="H142" s="5">
        <v>1.2237154150197624</v>
      </c>
      <c r="I142" s="5">
        <v>7.2553359683794465</v>
      </c>
      <c r="J142" s="5">
        <v>8.5794466403162062</v>
      </c>
      <c r="K142" s="5">
        <v>11.638016528925624</v>
      </c>
      <c r="L142" s="5">
        <v>13.805533596837943</v>
      </c>
      <c r="M142" s="7">
        <v>2770713</v>
      </c>
      <c r="N142" s="7">
        <v>2707580.8</v>
      </c>
      <c r="O142" s="7">
        <v>3214234.1999999979</v>
      </c>
      <c r="P142" s="7">
        <v>4364655.9999999972</v>
      </c>
      <c r="Q142" s="7">
        <v>2671881.9999999986</v>
      </c>
      <c r="R142" s="7">
        <v>125952.35391304351</v>
      </c>
      <c r="S142" s="7">
        <v>835799.87391304353</v>
      </c>
      <c r="T142" s="7">
        <v>1103453.1347826091</v>
      </c>
      <c r="U142" s="7">
        <v>1850909.3899999994</v>
      </c>
      <c r="V142" s="7">
        <v>1313377.8173913041</v>
      </c>
      <c r="W142" s="10">
        <f t="shared" si="8"/>
        <v>709847.52</v>
      </c>
      <c r="X142" s="10">
        <f t="shared" si="9"/>
        <v>977500.78086956555</v>
      </c>
      <c r="Y142" s="10">
        <f t="shared" si="10"/>
        <v>1724957.036086956</v>
      </c>
      <c r="Z142" s="10">
        <f t="shared" si="11"/>
        <v>1187425.4634782607</v>
      </c>
    </row>
    <row r="143" spans="1:26" x14ac:dyDescent="0.2">
      <c r="A143" s="4" t="s">
        <v>142</v>
      </c>
      <c r="B143" s="3">
        <v>43904</v>
      </c>
      <c r="C143" s="5">
        <v>5.5443997959340061E-2</v>
      </c>
      <c r="D143" s="5">
        <v>6.1249499179938847E-2</v>
      </c>
      <c r="E143" s="5">
        <v>6.3234843783311817E-2</v>
      </c>
      <c r="F143" s="5">
        <v>6.4505276768795389E-2</v>
      </c>
      <c r="G143" s="5">
        <v>6.4790171696402901E-2</v>
      </c>
      <c r="H143" s="5">
        <v>0.91024096385542297</v>
      </c>
      <c r="I143" s="5">
        <v>1.2974332111052906</v>
      </c>
      <c r="J143" s="5">
        <v>1.4326348873755879</v>
      </c>
      <c r="K143" s="5">
        <v>1.4369112814895959</v>
      </c>
      <c r="L143" s="5">
        <v>1.4923258250392866</v>
      </c>
      <c r="M143" s="7">
        <v>180910820</v>
      </c>
      <c r="N143" s="7">
        <v>238751784.80000016</v>
      </c>
      <c r="O143" s="7">
        <v>328216443.99999839</v>
      </c>
      <c r="P143" s="7">
        <v>486801139.79999852</v>
      </c>
      <c r="Q143" s="7">
        <v>228726530.99999958</v>
      </c>
      <c r="R143" s="7">
        <v>7285690.5991304116</v>
      </c>
      <c r="S143" s="7">
        <v>10828170.134782616</v>
      </c>
      <c r="T143" s="7">
        <v>15583510.488695662</v>
      </c>
      <c r="U143" s="7">
        <v>22354178.761818144</v>
      </c>
      <c r="V143" s="7">
        <v>12018878.47565213</v>
      </c>
      <c r="W143" s="10">
        <f t="shared" si="8"/>
        <v>3542479.5356522044</v>
      </c>
      <c r="X143" s="10">
        <f t="shared" si="9"/>
        <v>8297819.8895652508</v>
      </c>
      <c r="Y143" s="10">
        <f t="shared" si="10"/>
        <v>15068488.162687734</v>
      </c>
      <c r="Z143" s="10">
        <f t="shared" si="11"/>
        <v>4733187.8765217187</v>
      </c>
    </row>
    <row r="144" spans="1:26" x14ac:dyDescent="0.2">
      <c r="A144" s="4" t="s">
        <v>143</v>
      </c>
      <c r="B144" s="3">
        <v>37727</v>
      </c>
      <c r="C144" s="5">
        <v>5.5882826455613148E-2</v>
      </c>
      <c r="D144" s="5">
        <v>6.0517376684994448E-2</v>
      </c>
      <c r="E144" s="5">
        <v>6.1225289566847148E-2</v>
      </c>
      <c r="F144" s="5">
        <v>6.4714818871337898E-2</v>
      </c>
      <c r="G144" s="5">
        <v>6.4204844134197026E-2</v>
      </c>
      <c r="H144" s="5">
        <v>1.0612836438923392</v>
      </c>
      <c r="I144" s="5">
        <v>2.024016563146998</v>
      </c>
      <c r="J144" s="5">
        <v>2.2227743271221523</v>
      </c>
      <c r="K144" s="5">
        <v>2.9861471861471864</v>
      </c>
      <c r="L144" s="5">
        <v>2.6095238095238091</v>
      </c>
      <c r="M144" s="7">
        <v>541102</v>
      </c>
      <c r="N144" s="7">
        <v>744370.79999999958</v>
      </c>
      <c r="O144" s="7">
        <v>1040754.0000000013</v>
      </c>
      <c r="P144" s="7">
        <v>1524809.9999999991</v>
      </c>
      <c r="Q144" s="7">
        <v>701035.80000000075</v>
      </c>
      <c r="R144" s="7">
        <v>29146.597391304356</v>
      </c>
      <c r="S144" s="7">
        <v>72411.693043478299</v>
      </c>
      <c r="T144" s="7">
        <v>107325.62434782609</v>
      </c>
      <c r="U144" s="7">
        <v>183516.63272727269</v>
      </c>
      <c r="V144" s="7">
        <v>83115.976521739052</v>
      </c>
      <c r="W144" s="10">
        <f t="shared" si="8"/>
        <v>43265.095652173943</v>
      </c>
      <c r="X144" s="10">
        <f t="shared" si="9"/>
        <v>78179.026956521731</v>
      </c>
      <c r="Y144" s="10">
        <f t="shared" si="10"/>
        <v>154370.03533596834</v>
      </c>
      <c r="Z144" s="10">
        <f t="shared" si="11"/>
        <v>53969.379130434696</v>
      </c>
    </row>
    <row r="145" spans="1:26" x14ac:dyDescent="0.2">
      <c r="A145" s="4" t="s">
        <v>144</v>
      </c>
      <c r="B145" s="3">
        <v>38801</v>
      </c>
      <c r="C145" s="5">
        <v>5.4286448083717541E-2</v>
      </c>
      <c r="D145" s="5">
        <v>6.2395256057616581E-2</v>
      </c>
      <c r="E145" s="5">
        <v>6.4668183513702529E-2</v>
      </c>
      <c r="F145" s="5">
        <v>6.728527485755055E-2</v>
      </c>
      <c r="G145" s="5">
        <v>6.8205835541191709E-2</v>
      </c>
      <c r="H145" s="5">
        <v>1.5780910326086928</v>
      </c>
      <c r="I145" s="5">
        <v>3.9122282608695604</v>
      </c>
      <c r="J145" s="5">
        <v>5.0965013586956509</v>
      </c>
      <c r="K145" s="5">
        <v>7.0581676136363667</v>
      </c>
      <c r="L145" s="5">
        <v>6.7656250000000009</v>
      </c>
      <c r="M145" s="7">
        <v>7120842</v>
      </c>
      <c r="N145" s="7">
        <v>10276222.800000001</v>
      </c>
      <c r="O145" s="7">
        <v>10124585.200000005</v>
      </c>
      <c r="P145" s="7">
        <v>7129700.9999999963</v>
      </c>
      <c r="Q145" s="7">
        <v>13970346.199999992</v>
      </c>
      <c r="R145" s="7">
        <v>620632.83391304477</v>
      </c>
      <c r="S145" s="7">
        <v>2095879.732173912</v>
      </c>
      <c r="T145" s="7">
        <v>2604061.7252173913</v>
      </c>
      <c r="U145" s="7">
        <v>2322631.6809090916</v>
      </c>
      <c r="V145" s="7">
        <v>4218820.4304347858</v>
      </c>
      <c r="W145" s="10">
        <f t="shared" si="8"/>
        <v>1475246.8982608672</v>
      </c>
      <c r="X145" s="10">
        <f t="shared" si="9"/>
        <v>1983428.8913043465</v>
      </c>
      <c r="Y145" s="10">
        <f t="shared" si="10"/>
        <v>1701998.8469960468</v>
      </c>
      <c r="Z145" s="10">
        <f t="shared" si="11"/>
        <v>3598187.5965217408</v>
      </c>
    </row>
    <row r="146" spans="1:26" x14ac:dyDescent="0.2">
      <c r="A146" s="4" t="s">
        <v>145</v>
      </c>
      <c r="B146" s="3">
        <v>39270</v>
      </c>
      <c r="C146" s="5">
        <v>5.4523746087486745E-2</v>
      </c>
      <c r="D146" s="5">
        <v>6.7292388021845409E-2</v>
      </c>
      <c r="E146" s="5">
        <v>6.8785201787264286E-2</v>
      </c>
      <c r="F146" s="5">
        <v>7.1297622219554824E-2</v>
      </c>
      <c r="G146" s="5">
        <v>7.0781349614842795E-2</v>
      </c>
      <c r="H146" s="5">
        <v>1.0878260869565213</v>
      </c>
      <c r="I146" s="5">
        <v>5.8904347826086951</v>
      </c>
      <c r="J146" s="5">
        <v>9.1647826086956545</v>
      </c>
      <c r="K146" s="5">
        <v>10.160909090909092</v>
      </c>
      <c r="L146" s="5">
        <v>13.082608695652175</v>
      </c>
      <c r="M146" s="7">
        <v>9195524</v>
      </c>
      <c r="N146" s="7">
        <v>17095565.600000005</v>
      </c>
      <c r="O146" s="7">
        <v>20583565.999999996</v>
      </c>
      <c r="P146" s="7">
        <v>26287282.79999999</v>
      </c>
      <c r="Q146" s="7">
        <v>19163648.200000025</v>
      </c>
      <c r="R146" s="7">
        <v>400575.35217391321</v>
      </c>
      <c r="S146" s="7">
        <v>3992092.1313043479</v>
      </c>
      <c r="T146" s="7">
        <v>7327616.9695652211</v>
      </c>
      <c r="U146" s="7">
        <v>10309106.231818181</v>
      </c>
      <c r="V146" s="7">
        <v>9055738.4773913175</v>
      </c>
      <c r="W146" s="10">
        <f t="shared" si="8"/>
        <v>3591516.7791304346</v>
      </c>
      <c r="X146" s="10">
        <f t="shared" si="9"/>
        <v>6927041.6173913078</v>
      </c>
      <c r="Y146" s="10">
        <f t="shared" si="10"/>
        <v>9908530.8796442673</v>
      </c>
      <c r="Z146" s="10">
        <f t="shared" si="11"/>
        <v>8655163.1252174042</v>
      </c>
    </row>
    <row r="147" spans="1:26" x14ac:dyDescent="0.2">
      <c r="A147" s="4" t="s">
        <v>146</v>
      </c>
      <c r="B147" s="3">
        <v>38172</v>
      </c>
      <c r="C147" s="5"/>
      <c r="D147" s="5"/>
      <c r="E147" s="5"/>
      <c r="F147" s="5"/>
      <c r="G147" s="5"/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7">
        <v>3562757</v>
      </c>
      <c r="N147" s="7">
        <v>4874995.3999999994</v>
      </c>
      <c r="O147" s="7">
        <v>5167793.8</v>
      </c>
      <c r="P147" s="7">
        <v>4893953.8000000007</v>
      </c>
      <c r="Q147" s="7">
        <v>5922240.4000000022</v>
      </c>
      <c r="R147" s="7">
        <v>179.03739130434784</v>
      </c>
      <c r="S147" s="7">
        <v>779.82782608695663</v>
      </c>
      <c r="T147" s="7">
        <v>1417.6295652173915</v>
      </c>
      <c r="U147" s="7">
        <v>2951.320909090909</v>
      </c>
      <c r="V147" s="7">
        <v>2124.4678260869564</v>
      </c>
      <c r="W147" s="10">
        <f t="shared" si="8"/>
        <v>600.79043478260883</v>
      </c>
      <c r="X147" s="10">
        <f t="shared" si="9"/>
        <v>1238.5921739130436</v>
      </c>
      <c r="Y147" s="10">
        <f t="shared" si="10"/>
        <v>2772.2835177865613</v>
      </c>
      <c r="Z147" s="10">
        <f t="shared" si="11"/>
        <v>1945.4304347826085</v>
      </c>
    </row>
    <row r="148" spans="1:26" x14ac:dyDescent="0.2">
      <c r="A148" s="4" t="s">
        <v>147</v>
      </c>
      <c r="B148" s="3">
        <v>39133</v>
      </c>
      <c r="C148" s="5">
        <v>5.563751431134021E-2</v>
      </c>
      <c r="D148" s="5">
        <v>6.4399767674047079E-2</v>
      </c>
      <c r="E148" s="5">
        <v>6.5011362468974071E-2</v>
      </c>
      <c r="F148" s="5">
        <v>6.7774542976308874E-2</v>
      </c>
      <c r="G148" s="5">
        <v>6.8330817115208983E-2</v>
      </c>
      <c r="H148" s="5">
        <v>1.8593350383631708</v>
      </c>
      <c r="I148" s="5">
        <v>5.9161125319693095</v>
      </c>
      <c r="J148" s="5">
        <v>7.3514066496163686</v>
      </c>
      <c r="K148" s="5">
        <v>10.154010695187164</v>
      </c>
      <c r="L148" s="5">
        <v>9.7693094629156008</v>
      </c>
      <c r="M148" s="7">
        <v>158937</v>
      </c>
      <c r="N148" s="7">
        <v>162193.79999999996</v>
      </c>
      <c r="O148" s="7">
        <v>189947.8</v>
      </c>
      <c r="P148" s="7">
        <v>214597.80000000008</v>
      </c>
      <c r="Q148" s="7">
        <v>194912.80000000005</v>
      </c>
      <c r="R148" s="7">
        <v>13831.686956521735</v>
      </c>
      <c r="S148" s="7">
        <v>45911.900000000023</v>
      </c>
      <c r="T148" s="7">
        <v>63205.601739130449</v>
      </c>
      <c r="U148" s="7">
        <v>89925.324545454467</v>
      </c>
      <c r="V148" s="7">
        <v>76359.30347826083</v>
      </c>
      <c r="W148" s="10">
        <f t="shared" si="8"/>
        <v>32080.213043478288</v>
      </c>
      <c r="X148" s="10">
        <f t="shared" si="9"/>
        <v>49373.914782608714</v>
      </c>
      <c r="Y148" s="10">
        <f t="shared" si="10"/>
        <v>76093.637588932732</v>
      </c>
      <c r="Z148" s="10">
        <f t="shared" si="11"/>
        <v>62527.616521739095</v>
      </c>
    </row>
    <row r="149" spans="1:26" x14ac:dyDescent="0.2">
      <c r="A149" s="4" t="s">
        <v>148</v>
      </c>
      <c r="B149" s="3">
        <v>42615</v>
      </c>
      <c r="C149" s="5">
        <v>5.4171893516045587E-2</v>
      </c>
      <c r="D149" s="5">
        <v>6.3017414132547994E-2</v>
      </c>
      <c r="E149" s="5">
        <v>6.4467117547862995E-2</v>
      </c>
      <c r="F149" s="5">
        <v>6.6462776196990078E-2</v>
      </c>
      <c r="G149" s="5">
        <v>6.6851394048048865E-2</v>
      </c>
      <c r="H149" s="5">
        <v>1.772258979206051</v>
      </c>
      <c r="I149" s="5">
        <v>4.967533081285441</v>
      </c>
      <c r="J149" s="5">
        <v>6.0352079395085072</v>
      </c>
      <c r="K149" s="5">
        <v>7.4080039525691737</v>
      </c>
      <c r="L149" s="5">
        <v>7.674669187145553</v>
      </c>
      <c r="M149" s="7">
        <v>12664169</v>
      </c>
      <c r="N149" s="7">
        <v>14915987</v>
      </c>
      <c r="O149" s="7">
        <v>17174160.999999993</v>
      </c>
      <c r="P149" s="7">
        <v>20634508.199999966</v>
      </c>
      <c r="Q149" s="7">
        <v>15902596.600000054</v>
      </c>
      <c r="R149" s="7">
        <v>1111443.7599999984</v>
      </c>
      <c r="S149" s="7">
        <v>3614314.4269565246</v>
      </c>
      <c r="T149" s="7">
        <v>4786554.120000002</v>
      </c>
      <c r="U149" s="7">
        <v>6603505.3463636255</v>
      </c>
      <c r="V149" s="7">
        <v>5371952.8408695655</v>
      </c>
      <c r="W149" s="10">
        <f t="shared" si="8"/>
        <v>2502870.6669565262</v>
      </c>
      <c r="X149" s="10">
        <f t="shared" si="9"/>
        <v>3675110.3600000036</v>
      </c>
      <c r="Y149" s="10">
        <f t="shared" si="10"/>
        <v>5492061.5863636266</v>
      </c>
      <c r="Z149" s="10">
        <f t="shared" si="11"/>
        <v>4260509.0808695666</v>
      </c>
    </row>
    <row r="150" spans="1:26" x14ac:dyDescent="0.2">
      <c r="A150" s="4" t="s">
        <v>149</v>
      </c>
      <c r="B150" s="3">
        <v>42061</v>
      </c>
      <c r="C150" s="5">
        <v>6.9438631672437426E-2</v>
      </c>
      <c r="D150" s="5">
        <v>7.3673539094177204E-2</v>
      </c>
      <c r="E150" s="5">
        <v>7.3421304049060179E-2</v>
      </c>
      <c r="F150" s="5">
        <v>7.3418051724590885E-2</v>
      </c>
      <c r="G150" s="5">
        <v>7.4248978688980033E-2</v>
      </c>
      <c r="H150" s="5">
        <v>0.85050167224080264</v>
      </c>
      <c r="I150" s="5">
        <v>3.3880936454849504</v>
      </c>
      <c r="J150" s="5">
        <v>3.9870903010033452</v>
      </c>
      <c r="K150" s="5">
        <v>4.7400466200466207</v>
      </c>
      <c r="L150" s="5">
        <v>4.907714604236344</v>
      </c>
      <c r="M150" s="7">
        <v>405397</v>
      </c>
      <c r="N150" s="7">
        <v>380020.4000000013</v>
      </c>
      <c r="O150" s="7">
        <v>482697.39999999024</v>
      </c>
      <c r="P150" s="7">
        <v>760158.79999997909</v>
      </c>
      <c r="Q150" s="7">
        <v>356900.00000001112</v>
      </c>
      <c r="R150" s="7">
        <v>17992.961739130467</v>
      </c>
      <c r="S150" s="7">
        <v>79986.070434782698</v>
      </c>
      <c r="T150" s="7">
        <v>110536.60869565226</v>
      </c>
      <c r="U150" s="7">
        <v>195641.21909090946</v>
      </c>
      <c r="V150" s="7">
        <v>94830.178260869507</v>
      </c>
      <c r="W150" s="10">
        <f t="shared" si="8"/>
        <v>61993.108695652234</v>
      </c>
      <c r="X150" s="10">
        <f t="shared" si="9"/>
        <v>92543.646956521799</v>
      </c>
      <c r="Y150" s="10">
        <f t="shared" si="10"/>
        <v>177648.257351779</v>
      </c>
      <c r="Z150" s="10">
        <f t="shared" si="11"/>
        <v>76837.216521739043</v>
      </c>
    </row>
    <row r="151" spans="1:26" x14ac:dyDescent="0.2">
      <c r="A151" s="4" t="s">
        <v>150</v>
      </c>
      <c r="B151" s="3">
        <v>39322</v>
      </c>
      <c r="C151" s="5">
        <v>5.9264894345954354E-2</v>
      </c>
      <c r="D151" s="5">
        <v>6.2333094666823977E-2</v>
      </c>
      <c r="E151" s="5">
        <v>6.4683900327660693E-2</v>
      </c>
      <c r="F151" s="5">
        <v>6.6608991852966704E-2</v>
      </c>
      <c r="G151" s="5">
        <v>6.6582093378001334E-2</v>
      </c>
      <c r="H151" s="5">
        <v>1.0968860164512337</v>
      </c>
      <c r="I151" s="5">
        <v>2.5214453584018792</v>
      </c>
      <c r="J151" s="5">
        <v>2.8642773207990606</v>
      </c>
      <c r="K151" s="5">
        <v>3.4970515970515965</v>
      </c>
      <c r="L151" s="5">
        <v>3.786839012925967</v>
      </c>
      <c r="M151" s="7">
        <v>11264340</v>
      </c>
      <c r="N151" s="7">
        <v>21949699.600000203</v>
      </c>
      <c r="O151" s="7">
        <v>33257615.800000027</v>
      </c>
      <c r="P151" s="7">
        <v>49401457.999999627</v>
      </c>
      <c r="Q151" s="7">
        <v>19878876.799999744</v>
      </c>
      <c r="R151" s="7">
        <v>652415.00521738967</v>
      </c>
      <c r="S151" s="7">
        <v>2855797.7765217409</v>
      </c>
      <c r="T151" s="7">
        <v>4788007.0200000023</v>
      </c>
      <c r="U151" s="7">
        <v>8044597.2390909074</v>
      </c>
      <c r="V151" s="7">
        <v>3783097.4930434735</v>
      </c>
      <c r="W151" s="10">
        <f t="shared" si="8"/>
        <v>2203382.7713043513</v>
      </c>
      <c r="X151" s="10">
        <f t="shared" si="9"/>
        <v>4135592.0147826127</v>
      </c>
      <c r="Y151" s="10">
        <f t="shared" si="10"/>
        <v>7392182.2338735182</v>
      </c>
      <c r="Z151" s="10">
        <f t="shared" si="11"/>
        <v>3130682.4878260838</v>
      </c>
    </row>
    <row r="152" spans="1:26" x14ac:dyDescent="0.2">
      <c r="A152" s="4" t="s">
        <v>151</v>
      </c>
      <c r="B152" s="3">
        <v>39121</v>
      </c>
      <c r="C152" s="5">
        <v>5.4992859847135991E-2</v>
      </c>
      <c r="D152" s="5">
        <v>6.0930134140440691E-2</v>
      </c>
      <c r="E152" s="5">
        <v>6.3313222717978679E-2</v>
      </c>
      <c r="F152" s="5">
        <v>6.5195004478876495E-2</v>
      </c>
      <c r="G152" s="5">
        <v>6.8260487578779255E-2</v>
      </c>
      <c r="H152" s="5">
        <v>0.87329192546583834</v>
      </c>
      <c r="I152" s="5">
        <v>1.9465838509316771</v>
      </c>
      <c r="J152" s="5">
        <v>2.6720496894409935</v>
      </c>
      <c r="K152" s="5">
        <v>3.7766233766233763</v>
      </c>
      <c r="L152" s="5">
        <v>3.6956521739130435</v>
      </c>
      <c r="M152" s="7">
        <v>51524</v>
      </c>
      <c r="N152" s="7">
        <v>43158.999999999985</v>
      </c>
      <c r="O152" s="7">
        <v>57791.80000000001</v>
      </c>
      <c r="P152" s="7">
        <v>82744.399999999965</v>
      </c>
      <c r="Q152" s="7">
        <v>44533.200000000019</v>
      </c>
      <c r="R152" s="7">
        <v>1300.7347826086959</v>
      </c>
      <c r="S152" s="7">
        <v>2794.4547826086955</v>
      </c>
      <c r="T152" s="7">
        <v>4641.398260869566</v>
      </c>
      <c r="U152" s="7">
        <v>7414.3118181818172</v>
      </c>
      <c r="V152" s="7">
        <v>6271.3382608695647</v>
      </c>
      <c r="W152" s="10">
        <f t="shared" si="8"/>
        <v>1493.7199999999996</v>
      </c>
      <c r="X152" s="10">
        <f t="shared" si="9"/>
        <v>3340.6634782608699</v>
      </c>
      <c r="Y152" s="10">
        <f t="shared" si="10"/>
        <v>6113.5770355731211</v>
      </c>
      <c r="Z152" s="10">
        <f t="shared" si="11"/>
        <v>4970.6034782608685</v>
      </c>
    </row>
    <row r="153" spans="1:26" x14ac:dyDescent="0.2">
      <c r="A153" s="4" t="s">
        <v>152</v>
      </c>
      <c r="B153" s="3">
        <v>41387</v>
      </c>
      <c r="C153" s="5">
        <v>5.5491884524849912E-2</v>
      </c>
      <c r="D153" s="5">
        <v>6.3343042492119889E-2</v>
      </c>
      <c r="E153" s="5">
        <v>6.5020105978639928E-2</v>
      </c>
      <c r="F153" s="5">
        <v>6.6602860240527556E-2</v>
      </c>
      <c r="G153" s="5">
        <v>6.7622293612524462E-2</v>
      </c>
      <c r="H153" s="5">
        <v>1.7124999999999997</v>
      </c>
      <c r="I153" s="5">
        <v>4.7154891304347828</v>
      </c>
      <c r="J153" s="5">
        <v>6.2619565217391298</v>
      </c>
      <c r="K153" s="5">
        <v>8.3957386363636353</v>
      </c>
      <c r="L153" s="5">
        <v>7.7258152173913039</v>
      </c>
      <c r="M153" s="7">
        <v>661793</v>
      </c>
      <c r="N153" s="7">
        <v>574008.39999999956</v>
      </c>
      <c r="O153" s="7">
        <v>785592.20000000019</v>
      </c>
      <c r="P153" s="7">
        <v>1173392.0000000007</v>
      </c>
      <c r="Q153" s="7">
        <v>539044.20000000019</v>
      </c>
      <c r="R153" s="7">
        <v>34326.974782608697</v>
      </c>
      <c r="S153" s="7">
        <v>88338.57826086953</v>
      </c>
      <c r="T153" s="7">
        <v>154054.10869565207</v>
      </c>
      <c r="U153" s="7">
        <v>263353.80272727268</v>
      </c>
      <c r="V153" s="7">
        <v>129145.68521739132</v>
      </c>
      <c r="W153" s="10">
        <f t="shared" si="8"/>
        <v>54011.603478260833</v>
      </c>
      <c r="X153" s="10">
        <f t="shared" si="9"/>
        <v>119727.13391304338</v>
      </c>
      <c r="Y153" s="10">
        <f t="shared" si="10"/>
        <v>229026.82794466399</v>
      </c>
      <c r="Z153" s="10">
        <f t="shared" si="11"/>
        <v>94818.710434782624</v>
      </c>
    </row>
    <row r="154" spans="1:26" x14ac:dyDescent="0.2">
      <c r="A154" s="4" t="s">
        <v>153</v>
      </c>
      <c r="B154" s="3">
        <v>40505</v>
      </c>
      <c r="C154" s="5">
        <v>5.8169736297485966E-2</v>
      </c>
      <c r="D154" s="5">
        <v>6.9481808405135542E-2</v>
      </c>
      <c r="E154" s="5">
        <v>6.9988529585470874E-2</v>
      </c>
      <c r="F154" s="5">
        <v>7.0862249858845039E-2</v>
      </c>
      <c r="G154" s="5">
        <v>7.1708426478636997E-2</v>
      </c>
      <c r="H154" s="5">
        <v>1.3839130434782605</v>
      </c>
      <c r="I154" s="5">
        <v>8.0960869565217397</v>
      </c>
      <c r="J154" s="5">
        <v>8.0326086956521738</v>
      </c>
      <c r="K154" s="5">
        <v>11.025909090909092</v>
      </c>
      <c r="L154" s="5">
        <v>11.856521739130434</v>
      </c>
      <c r="M154" s="7">
        <v>622328</v>
      </c>
      <c r="N154" s="7">
        <v>474944.2000000003</v>
      </c>
      <c r="O154" s="7">
        <v>630955.39999999944</v>
      </c>
      <c r="P154" s="7">
        <v>1045962.4</v>
      </c>
      <c r="Q154" s="7">
        <v>408468.59999999835</v>
      </c>
      <c r="R154" s="7">
        <v>41790.113043478246</v>
      </c>
      <c r="S154" s="7">
        <v>193341.89304347814</v>
      </c>
      <c r="T154" s="7">
        <v>247348.12434782626</v>
      </c>
      <c r="U154" s="7">
        <v>478212.54909090936</v>
      </c>
      <c r="V154" s="7">
        <v>215716.43391304376</v>
      </c>
      <c r="W154" s="10">
        <f t="shared" si="8"/>
        <v>151551.77999999988</v>
      </c>
      <c r="X154" s="10">
        <f t="shared" si="9"/>
        <v>205558.01130434801</v>
      </c>
      <c r="Y154" s="10">
        <f t="shared" si="10"/>
        <v>436422.43604743114</v>
      </c>
      <c r="Z154" s="10">
        <f t="shared" si="11"/>
        <v>173926.3208695655</v>
      </c>
    </row>
    <row r="155" spans="1:26" x14ac:dyDescent="0.2">
      <c r="A155" s="4" t="s">
        <v>154</v>
      </c>
      <c r="B155" s="3">
        <v>32263</v>
      </c>
      <c r="C155" s="5">
        <v>5.452372839843609E-2</v>
      </c>
      <c r="D155" s="5">
        <v>6.1424133340057946E-2</v>
      </c>
      <c r="E155" s="5">
        <v>6.3654631358776789E-2</v>
      </c>
      <c r="F155" s="5">
        <v>6.5910986503795108E-2</v>
      </c>
      <c r="G155" s="5">
        <v>6.7486058556335785E-2</v>
      </c>
      <c r="H155" s="5">
        <v>0.93115942028985466</v>
      </c>
      <c r="I155" s="5">
        <v>3.2101449275362319</v>
      </c>
      <c r="J155" s="5">
        <v>4.447826086956522</v>
      </c>
      <c r="K155" s="5">
        <v>6.2151515151515158</v>
      </c>
      <c r="L155" s="5">
        <v>7.5188405797101439</v>
      </c>
      <c r="M155" s="7">
        <v>2365821</v>
      </c>
      <c r="N155" s="7">
        <v>1756439.8</v>
      </c>
      <c r="O155" s="7">
        <v>2034014.2000000009</v>
      </c>
      <c r="P155" s="7">
        <v>2424046.0000000005</v>
      </c>
      <c r="Q155" s="7">
        <v>1822049.1999999997</v>
      </c>
      <c r="R155" s="7">
        <v>144951.65565217382</v>
      </c>
      <c r="S155" s="7">
        <v>387895.25130434788</v>
      </c>
      <c r="T155" s="7">
        <v>583011.86173913057</v>
      </c>
      <c r="U155" s="7">
        <v>843708.6845454541</v>
      </c>
      <c r="V155" s="7">
        <v>777185.09043478302</v>
      </c>
      <c r="W155" s="10">
        <f t="shared" si="8"/>
        <v>242943.59565217406</v>
      </c>
      <c r="X155" s="10">
        <f t="shared" si="9"/>
        <v>438060.20608695678</v>
      </c>
      <c r="Y155" s="10">
        <f t="shared" si="10"/>
        <v>698757.02889328031</v>
      </c>
      <c r="Z155" s="10">
        <f t="shared" si="11"/>
        <v>632233.43478260923</v>
      </c>
    </row>
    <row r="156" spans="1:26" x14ac:dyDescent="0.2">
      <c r="A156" s="4" t="s">
        <v>155</v>
      </c>
      <c r="B156" s="3">
        <v>40802</v>
      </c>
      <c r="C156" s="5">
        <v>5.6705132981855415E-2</v>
      </c>
      <c r="D156" s="5">
        <v>6.8633571555089687E-2</v>
      </c>
      <c r="E156" s="5">
        <v>6.8577682957674149E-2</v>
      </c>
      <c r="F156" s="5">
        <v>7.0797201257257858E-2</v>
      </c>
      <c r="G156" s="5">
        <v>7.1689297007522884E-2</v>
      </c>
      <c r="H156" s="5">
        <v>1.0908695652173914</v>
      </c>
      <c r="I156" s="5">
        <v>7.3056521739130433</v>
      </c>
      <c r="J156" s="5">
        <v>7.4260869565217389</v>
      </c>
      <c r="K156" s="5">
        <v>10.390681818181818</v>
      </c>
      <c r="L156" s="5">
        <v>10.487391304347826</v>
      </c>
      <c r="M156" s="7">
        <v>1338670</v>
      </c>
      <c r="N156" s="7">
        <v>986160.19999999634</v>
      </c>
      <c r="O156" s="7">
        <v>1323935.2000000025</v>
      </c>
      <c r="P156" s="7">
        <v>2209748.2000000072</v>
      </c>
      <c r="Q156" s="7">
        <v>839308.3999999956</v>
      </c>
      <c r="R156" s="7">
        <v>73194.95999999989</v>
      </c>
      <c r="S156" s="7">
        <v>371802.93043478241</v>
      </c>
      <c r="T156" s="7">
        <v>503271.87391304394</v>
      </c>
      <c r="U156" s="7">
        <v>1004851.2572727277</v>
      </c>
      <c r="V156" s="7">
        <v>415542.0339130435</v>
      </c>
      <c r="W156" s="10">
        <f t="shared" si="8"/>
        <v>298607.9704347825</v>
      </c>
      <c r="X156" s="10">
        <f t="shared" si="9"/>
        <v>430076.91391304403</v>
      </c>
      <c r="Y156" s="10">
        <f t="shared" si="10"/>
        <v>931656.29727272782</v>
      </c>
      <c r="Z156" s="10">
        <f t="shared" si="11"/>
        <v>342347.0739130436</v>
      </c>
    </row>
    <row r="157" spans="1:26" x14ac:dyDescent="0.2">
      <c r="A157" s="4" t="s">
        <v>156</v>
      </c>
      <c r="B157" s="3">
        <v>44515</v>
      </c>
      <c r="C157" s="5">
        <v>5.6195309516662198E-2</v>
      </c>
      <c r="D157" s="5">
        <v>6.0895169071704225E-2</v>
      </c>
      <c r="E157" s="5">
        <v>6.1224283850245684E-2</v>
      </c>
      <c r="F157" s="5">
        <v>6.3489107695919908E-2</v>
      </c>
      <c r="G157" s="5">
        <v>6.4369504733728933E-2</v>
      </c>
      <c r="H157" s="5">
        <v>1.8998479781088471</v>
      </c>
      <c r="I157" s="5">
        <v>1.9280024323502603</v>
      </c>
      <c r="J157" s="5">
        <v>2.3571906354515058</v>
      </c>
      <c r="K157" s="5">
        <v>2.3533534647171055</v>
      </c>
      <c r="L157" s="5">
        <v>2.0652173913043481</v>
      </c>
      <c r="M157" s="7">
        <v>624655603</v>
      </c>
      <c r="N157" s="7">
        <v>683928070.99999881</v>
      </c>
      <c r="O157" s="7">
        <v>867486289.19999874</v>
      </c>
      <c r="P157" s="7">
        <v>1223332849.000001</v>
      </c>
      <c r="Q157" s="7">
        <v>674266557.19999719</v>
      </c>
      <c r="R157" s="7">
        <v>40229612.970434889</v>
      </c>
      <c r="S157" s="7">
        <v>39296741.659130476</v>
      </c>
      <c r="T157" s="7">
        <v>51729321.279130355</v>
      </c>
      <c r="U157" s="7">
        <v>65254082.840909079</v>
      </c>
      <c r="V157" s="7">
        <v>39250953.103478387</v>
      </c>
      <c r="W157" s="10">
        <f t="shared" si="8"/>
        <v>-932871.31130441278</v>
      </c>
      <c r="X157" s="10">
        <f t="shared" si="9"/>
        <v>11499708.308695465</v>
      </c>
      <c r="Y157" s="10">
        <f t="shared" si="10"/>
        <v>25024469.87047419</v>
      </c>
      <c r="Z157" s="10">
        <f t="shared" si="11"/>
        <v>-978659.8669565022</v>
      </c>
    </row>
    <row r="158" spans="1:26" x14ac:dyDescent="0.2">
      <c r="A158" s="4" t="s">
        <v>157</v>
      </c>
      <c r="B158" s="3">
        <v>41261</v>
      </c>
      <c r="C158" s="5">
        <v>6.6592432457066184E-2</v>
      </c>
      <c r="D158" s="5">
        <v>6.833987592950426E-2</v>
      </c>
      <c r="E158" s="5">
        <v>6.9106769583434341E-2</v>
      </c>
      <c r="F158" s="5">
        <v>7.0445019829175684E-2</v>
      </c>
      <c r="G158" s="5">
        <v>7.0520731851406587E-2</v>
      </c>
      <c r="H158" s="5">
        <v>0.77674418604651141</v>
      </c>
      <c r="I158" s="5">
        <v>1.680889787664307</v>
      </c>
      <c r="J158" s="5">
        <v>1.8776541961577342</v>
      </c>
      <c r="K158" s="5">
        <v>1.9718816067653282</v>
      </c>
      <c r="L158" s="5">
        <v>2.1102123356926183</v>
      </c>
      <c r="M158" s="7">
        <v>959479</v>
      </c>
      <c r="N158" s="7">
        <v>1138124.7999999961</v>
      </c>
      <c r="O158" s="7">
        <v>1562401.1999999909</v>
      </c>
      <c r="P158" s="7">
        <v>2414378.1999999937</v>
      </c>
      <c r="Q158" s="7">
        <v>1106467.5999999964</v>
      </c>
      <c r="R158" s="7">
        <v>32842.30782608693</v>
      </c>
      <c r="S158" s="7">
        <v>83854.675652173915</v>
      </c>
      <c r="T158" s="7">
        <v>132581.06695652186</v>
      </c>
      <c r="U158" s="7">
        <v>199794.78272727292</v>
      </c>
      <c r="V158" s="7">
        <v>105756.43565217395</v>
      </c>
      <c r="W158" s="10">
        <f t="shared" si="8"/>
        <v>51012.367826086986</v>
      </c>
      <c r="X158" s="10">
        <f t="shared" si="9"/>
        <v>99738.759130434919</v>
      </c>
      <c r="Y158" s="10">
        <f t="shared" si="10"/>
        <v>166952.47490118598</v>
      </c>
      <c r="Z158" s="10">
        <f t="shared" si="11"/>
        <v>72914.127826087031</v>
      </c>
    </row>
    <row r="159" spans="1:26" x14ac:dyDescent="0.2">
      <c r="A159" s="4" t="s">
        <v>158</v>
      </c>
      <c r="B159" s="3">
        <v>47944</v>
      </c>
      <c r="C159" s="5">
        <v>5.52943441625868E-2</v>
      </c>
      <c r="D159" s="5">
        <v>5.9159731780874122E-2</v>
      </c>
      <c r="E159" s="5">
        <v>6.0748014238073342E-2</v>
      </c>
      <c r="F159" s="5">
        <v>6.0961500959168691E-2</v>
      </c>
      <c r="G159" s="5">
        <v>6.2394605592808086E-2</v>
      </c>
      <c r="H159" s="5">
        <v>2.4990303409446359</v>
      </c>
      <c r="I159" s="5">
        <v>2.8040663121676559</v>
      </c>
      <c r="J159" s="5">
        <v>3.2352830778855175</v>
      </c>
      <c r="K159" s="5">
        <v>3.1198168737737082</v>
      </c>
      <c r="L159" s="5">
        <v>2.9197998123240541</v>
      </c>
      <c r="M159" s="7">
        <v>30013578</v>
      </c>
      <c r="N159" s="7">
        <v>20728010.600000005</v>
      </c>
      <c r="O159" s="7">
        <v>25753610.000000004</v>
      </c>
      <c r="P159" s="7">
        <v>35258642.000000022</v>
      </c>
      <c r="Q159" s="7">
        <v>19569684.000000011</v>
      </c>
      <c r="R159" s="7">
        <v>3124052.8695652192</v>
      </c>
      <c r="S159" s="7">
        <v>2323587.6999999997</v>
      </c>
      <c r="T159" s="7">
        <v>2998535.8052173899</v>
      </c>
      <c r="U159" s="7">
        <v>3877562.8090909082</v>
      </c>
      <c r="V159" s="7">
        <v>2126318.9173913011</v>
      </c>
      <c r="W159" s="10">
        <f t="shared" si="8"/>
        <v>-800465.16956521943</v>
      </c>
      <c r="X159" s="10">
        <f t="shared" si="9"/>
        <v>-125517.0643478292</v>
      </c>
      <c r="Y159" s="10">
        <f t="shared" si="10"/>
        <v>753509.939525689</v>
      </c>
      <c r="Z159" s="10">
        <f t="shared" si="11"/>
        <v>-997733.95217391802</v>
      </c>
    </row>
    <row r="160" spans="1:26" x14ac:dyDescent="0.2">
      <c r="A160" s="4" t="s">
        <v>159</v>
      </c>
      <c r="B160" s="3">
        <v>43053</v>
      </c>
      <c r="C160" s="5">
        <v>6.1498989151417285E-2</v>
      </c>
      <c r="D160" s="5">
        <v>6.4149106910372136E-2</v>
      </c>
      <c r="E160" s="5">
        <v>6.7402094676693627E-2</v>
      </c>
      <c r="F160" s="5">
        <v>6.322984736604928E-2</v>
      </c>
      <c r="G160" s="5">
        <v>6.1546800181005279E-2</v>
      </c>
      <c r="H160" s="5">
        <v>0.44637681159420289</v>
      </c>
      <c r="I160" s="5">
        <v>0.73260869565217401</v>
      </c>
      <c r="J160" s="5">
        <v>0.96666666666666645</v>
      </c>
      <c r="K160" s="5">
        <v>0.87803030303030283</v>
      </c>
      <c r="L160" s="5">
        <v>0.89275362318840568</v>
      </c>
      <c r="M160" s="7">
        <v>579681</v>
      </c>
      <c r="N160" s="7">
        <v>743877.9999999993</v>
      </c>
      <c r="O160" s="7">
        <v>1051529.3999999994</v>
      </c>
      <c r="P160" s="7">
        <v>1663022.4000000011</v>
      </c>
      <c r="Q160" s="7">
        <v>718519.79999999958</v>
      </c>
      <c r="R160" s="7">
        <v>9305.8608695652165</v>
      </c>
      <c r="S160" s="7">
        <v>17116.066086956514</v>
      </c>
      <c r="T160" s="7">
        <v>36740.677391304358</v>
      </c>
      <c r="U160" s="7">
        <v>42070.978181818216</v>
      </c>
      <c r="V160" s="7">
        <v>21606.04173913044</v>
      </c>
      <c r="W160" s="10">
        <f t="shared" si="8"/>
        <v>7810.205217391298</v>
      </c>
      <c r="X160" s="10">
        <f t="shared" si="9"/>
        <v>27434.816521739143</v>
      </c>
      <c r="Y160" s="10">
        <f t="shared" si="10"/>
        <v>32765.117312253002</v>
      </c>
      <c r="Z160" s="10">
        <f t="shared" si="11"/>
        <v>12300.180869565223</v>
      </c>
    </row>
    <row r="161" spans="1:26" x14ac:dyDescent="0.2">
      <c r="A161" s="4" t="s">
        <v>160</v>
      </c>
      <c r="B161" s="3">
        <v>44560</v>
      </c>
      <c r="C161" s="5">
        <v>5.5428728425621097E-2</v>
      </c>
      <c r="D161" s="5">
        <v>5.9860467428329373E-2</v>
      </c>
      <c r="E161" s="5">
        <v>6.1390351741686201E-2</v>
      </c>
      <c r="F161" s="5">
        <v>6.1988140281466875E-2</v>
      </c>
      <c r="G161" s="5">
        <v>6.3031579621585357E-2</v>
      </c>
      <c r="H161" s="5">
        <v>3.1235150030618457</v>
      </c>
      <c r="I161" s="5">
        <v>3.9521739130434774</v>
      </c>
      <c r="J161" s="5">
        <v>5.3007960808328241</v>
      </c>
      <c r="K161" s="5">
        <v>6.170742637644044</v>
      </c>
      <c r="L161" s="5">
        <v>5.9105327617881214</v>
      </c>
      <c r="M161" s="7">
        <v>89728255</v>
      </c>
      <c r="N161" s="7">
        <v>58946466.399999894</v>
      </c>
      <c r="O161" s="7">
        <v>64325886.999999993</v>
      </c>
      <c r="P161" s="7">
        <v>74836610.599999979</v>
      </c>
      <c r="Q161" s="7">
        <v>58970837.600000039</v>
      </c>
      <c r="R161" s="7">
        <v>13014181.848695638</v>
      </c>
      <c r="S161" s="7">
        <v>11268775.009565227</v>
      </c>
      <c r="T161" s="7">
        <v>15345606.668695679</v>
      </c>
      <c r="U161" s="7">
        <v>19342792.839090899</v>
      </c>
      <c r="V161" s="7">
        <v>15688506.061739115</v>
      </c>
      <c r="W161" s="10">
        <f t="shared" si="8"/>
        <v>-1745406.8391304109</v>
      </c>
      <c r="X161" s="10">
        <f t="shared" si="9"/>
        <v>2331424.8200000413</v>
      </c>
      <c r="Y161" s="10">
        <f t="shared" si="10"/>
        <v>6328610.990395261</v>
      </c>
      <c r="Z161" s="10">
        <f t="shared" si="11"/>
        <v>2674324.2130434774</v>
      </c>
    </row>
    <row r="162" spans="1:26" x14ac:dyDescent="0.2">
      <c r="A162" s="4" t="s">
        <v>161</v>
      </c>
      <c r="B162" s="3">
        <v>45859</v>
      </c>
      <c r="C162" s="5">
        <v>5.4194451021832901E-2</v>
      </c>
      <c r="D162" s="5">
        <v>5.7084372898895015E-2</v>
      </c>
      <c r="E162" s="5">
        <v>5.9457524115466294E-2</v>
      </c>
      <c r="F162" s="5">
        <v>6.0460919802848345E-2</v>
      </c>
      <c r="G162" s="5">
        <v>5.9604125748734249E-2</v>
      </c>
      <c r="H162" s="5">
        <v>1.4231884057971009</v>
      </c>
      <c r="I162" s="5">
        <v>1.400966183574879</v>
      </c>
      <c r="J162" s="5">
        <v>1.3072463768115941</v>
      </c>
      <c r="K162" s="5">
        <v>1.0747474747474743</v>
      </c>
      <c r="L162" s="5">
        <v>1.0106280193236712</v>
      </c>
      <c r="M162" s="7">
        <v>1290241</v>
      </c>
      <c r="N162" s="7">
        <v>876661.40000000026</v>
      </c>
      <c r="O162" s="7">
        <v>1147287.4000000001</v>
      </c>
      <c r="P162" s="7">
        <v>1632542.2000000007</v>
      </c>
      <c r="Q162" s="7">
        <v>833754.60000000033</v>
      </c>
      <c r="R162" s="7">
        <v>38208.357391304336</v>
      </c>
      <c r="S162" s="7">
        <v>28655.273913043482</v>
      </c>
      <c r="T162" s="7">
        <v>36222.3191304348</v>
      </c>
      <c r="U162" s="7">
        <v>40509.726363636357</v>
      </c>
      <c r="V162" s="7">
        <v>20819.687826086956</v>
      </c>
      <c r="W162" s="10">
        <f t="shared" si="8"/>
        <v>-9553.0834782608545</v>
      </c>
      <c r="X162" s="10">
        <f t="shared" si="9"/>
        <v>-1986.0382608695363</v>
      </c>
      <c r="Y162" s="10">
        <f t="shared" si="10"/>
        <v>2301.3689723320203</v>
      </c>
      <c r="Z162" s="10">
        <f t="shared" si="11"/>
        <v>-17388.66956521738</v>
      </c>
    </row>
    <row r="163" spans="1:26" x14ac:dyDescent="0.2">
      <c r="A163" s="4" t="s">
        <v>162</v>
      </c>
      <c r="B163" s="3">
        <v>45887</v>
      </c>
      <c r="C163" s="5">
        <v>5.5988357744318734E-2</v>
      </c>
      <c r="D163" s="5">
        <v>5.9368175557497446E-2</v>
      </c>
      <c r="E163" s="5">
        <v>6.1924814838268033E-2</v>
      </c>
      <c r="F163" s="5">
        <v>6.1388182950109733E-2</v>
      </c>
      <c r="G163" s="5">
        <v>6.2055083713702199E-2</v>
      </c>
      <c r="H163" s="5">
        <v>3.0481605351170575</v>
      </c>
      <c r="I163" s="5">
        <v>4.1187290969899655</v>
      </c>
      <c r="J163" s="5">
        <v>5.6003344481605373</v>
      </c>
      <c r="K163" s="5">
        <v>6.4223776223776206</v>
      </c>
      <c r="L163" s="5">
        <v>5.9185618729097014</v>
      </c>
      <c r="M163" s="7">
        <v>22374094</v>
      </c>
      <c r="N163" s="7">
        <v>16754261.000000002</v>
      </c>
      <c r="O163" s="7">
        <v>19581971.399999995</v>
      </c>
      <c r="P163" s="7">
        <v>24550358.399999987</v>
      </c>
      <c r="Q163" s="7">
        <v>16427902.59999999</v>
      </c>
      <c r="R163" s="7">
        <v>2931996.3008695645</v>
      </c>
      <c r="S163" s="7">
        <v>2762112.0739130424</v>
      </c>
      <c r="T163" s="7">
        <v>3833795.582608697</v>
      </c>
      <c r="U163" s="7">
        <v>5766605.0281818267</v>
      </c>
      <c r="V163" s="7">
        <v>3966670.7121739131</v>
      </c>
      <c r="W163" s="10">
        <f t="shared" si="8"/>
        <v>-169884.22695652209</v>
      </c>
      <c r="X163" s="10">
        <f t="shared" si="9"/>
        <v>901799.28173913248</v>
      </c>
      <c r="Y163" s="10">
        <f t="shared" si="10"/>
        <v>2834608.7273122622</v>
      </c>
      <c r="Z163" s="10">
        <f t="shared" si="11"/>
        <v>1034674.4113043486</v>
      </c>
    </row>
    <row r="164" spans="1:26" x14ac:dyDescent="0.2">
      <c r="A164" s="4" t="s">
        <v>163</v>
      </c>
      <c r="B164" s="3">
        <v>45936</v>
      </c>
      <c r="C164" s="5">
        <v>7.1423383860743275E-2</v>
      </c>
      <c r="D164" s="5">
        <v>7.2633573586949829E-2</v>
      </c>
      <c r="E164" s="5">
        <v>7.4390372579409614E-2</v>
      </c>
      <c r="F164" s="5">
        <v>7.3610799094218485E-2</v>
      </c>
      <c r="G164" s="5">
        <v>7.4895548735784925E-2</v>
      </c>
      <c r="H164" s="5">
        <v>1.0326086956521736</v>
      </c>
      <c r="I164" s="5">
        <v>3.1452898550724631</v>
      </c>
      <c r="J164" s="5">
        <v>2.3391304347826081</v>
      </c>
      <c r="K164" s="5">
        <v>3.1200757575757585</v>
      </c>
      <c r="L164" s="5">
        <v>3.0655797101449269</v>
      </c>
      <c r="M164" s="7">
        <v>71467</v>
      </c>
      <c r="N164" s="7">
        <v>90637.199999999895</v>
      </c>
      <c r="O164" s="7">
        <v>124587.59999999963</v>
      </c>
      <c r="P164" s="7">
        <v>174356.19999999978</v>
      </c>
      <c r="Q164" s="7">
        <v>89676.600000000166</v>
      </c>
      <c r="R164" s="7">
        <v>2476.3165217391293</v>
      </c>
      <c r="S164" s="7">
        <v>8862.8713043478347</v>
      </c>
      <c r="T164" s="7">
        <v>9708.7130434782594</v>
      </c>
      <c r="U164" s="7">
        <v>17043.174545454542</v>
      </c>
      <c r="V164" s="7">
        <v>7783.1678260869585</v>
      </c>
      <c r="W164" s="10">
        <f t="shared" si="8"/>
        <v>6386.5547826087059</v>
      </c>
      <c r="X164" s="10">
        <f t="shared" si="9"/>
        <v>7232.3965217391305</v>
      </c>
      <c r="Y164" s="10">
        <f t="shared" si="10"/>
        <v>14566.858023715413</v>
      </c>
      <c r="Z164" s="10">
        <f t="shared" si="11"/>
        <v>5306.8513043478288</v>
      </c>
    </row>
    <row r="165" spans="1:26" x14ac:dyDescent="0.2">
      <c r="A165" s="4" t="s">
        <v>164</v>
      </c>
      <c r="B165" s="3">
        <v>46132</v>
      </c>
      <c r="C165" s="5">
        <v>5.5798202802371126E-2</v>
      </c>
      <c r="D165" s="5">
        <v>5.9490598230032755E-2</v>
      </c>
      <c r="E165" s="5">
        <v>6.089802758499583E-2</v>
      </c>
      <c r="F165" s="5">
        <v>6.1216927534399751E-2</v>
      </c>
      <c r="G165" s="5">
        <v>6.1794965188764789E-2</v>
      </c>
      <c r="H165" s="5">
        <v>2.6144927536231881</v>
      </c>
      <c r="I165" s="5">
        <v>2.8782608695652168</v>
      </c>
      <c r="J165" s="5">
        <v>4.0282608695652176</v>
      </c>
      <c r="K165" s="5">
        <v>5.1053030303030305</v>
      </c>
      <c r="L165" s="5">
        <v>4.8442028985507246</v>
      </c>
      <c r="M165" s="7">
        <v>4187722</v>
      </c>
      <c r="N165" s="7">
        <v>3356519.3999999994</v>
      </c>
      <c r="O165" s="7">
        <v>4103830.0000000005</v>
      </c>
      <c r="P165" s="7">
        <v>5436633.8000000007</v>
      </c>
      <c r="Q165" s="7">
        <v>3248755.5999999996</v>
      </c>
      <c r="R165" s="7">
        <v>379041.39826086955</v>
      </c>
      <c r="S165" s="7">
        <v>350385.32608695666</v>
      </c>
      <c r="T165" s="7">
        <v>516824.51478260854</v>
      </c>
      <c r="U165" s="7">
        <v>917959.76454545441</v>
      </c>
      <c r="V165" s="7">
        <v>529256.63652173942</v>
      </c>
      <c r="W165" s="10">
        <f t="shared" si="8"/>
        <v>-28656.072173912893</v>
      </c>
      <c r="X165" s="10">
        <f t="shared" si="9"/>
        <v>137783.11652173899</v>
      </c>
      <c r="Y165" s="10">
        <f t="shared" si="10"/>
        <v>538918.36628458486</v>
      </c>
      <c r="Z165" s="10">
        <f t="shared" si="11"/>
        <v>150215.23826086987</v>
      </c>
    </row>
    <row r="166" spans="1:26" x14ac:dyDescent="0.2">
      <c r="A166" s="4" t="s">
        <v>165</v>
      </c>
      <c r="B166" s="3">
        <v>29327</v>
      </c>
      <c r="C166" s="5">
        <v>5.4419460169123135E-2</v>
      </c>
      <c r="D166" s="5">
        <v>6.0410211947395445E-2</v>
      </c>
      <c r="E166" s="5">
        <v>6.1102936779085099E-2</v>
      </c>
      <c r="F166" s="5">
        <v>6.4643517072672296E-2</v>
      </c>
      <c r="G166" s="5">
        <v>6.5429248679402127E-2</v>
      </c>
      <c r="H166" s="5">
        <v>0.87994536763031961</v>
      </c>
      <c r="I166" s="5">
        <v>0.70972000910539446</v>
      </c>
      <c r="J166" s="5">
        <v>0.59412702025950415</v>
      </c>
      <c r="K166" s="5">
        <v>0.82265587815326024</v>
      </c>
      <c r="L166" s="5">
        <v>0.83979057591623041</v>
      </c>
      <c r="M166" s="7">
        <v>5053509</v>
      </c>
      <c r="N166" s="7">
        <v>4395579.4000000004</v>
      </c>
      <c r="O166" s="7">
        <v>5069349.0000000009</v>
      </c>
      <c r="P166" s="7">
        <v>6023486.3999999985</v>
      </c>
      <c r="Q166" s="7">
        <v>4415101.4000000106</v>
      </c>
      <c r="R166" s="7">
        <v>282652.27565217367</v>
      </c>
      <c r="S166" s="7">
        <v>204792.06521739144</v>
      </c>
      <c r="T166" s="7">
        <v>273351.14000000019</v>
      </c>
      <c r="U166" s="7">
        <v>473299.99909090885</v>
      </c>
      <c r="V166" s="7">
        <v>387360.07478260814</v>
      </c>
      <c r="W166" s="10">
        <f t="shared" si="8"/>
        <v>-77860.210434782231</v>
      </c>
      <c r="X166" s="10">
        <f t="shared" si="9"/>
        <v>-9301.1356521734851</v>
      </c>
      <c r="Y166" s="10">
        <f t="shared" si="10"/>
        <v>190647.72343873518</v>
      </c>
      <c r="Z166" s="10">
        <f t="shared" si="11"/>
        <v>104707.79913043446</v>
      </c>
    </row>
    <row r="167" spans="1:26" x14ac:dyDescent="0.2">
      <c r="A167" s="4" t="s">
        <v>166</v>
      </c>
      <c r="B167" s="3">
        <v>29714</v>
      </c>
      <c r="C167" s="5">
        <v>5.4566808609176766E-2</v>
      </c>
      <c r="D167" s="5">
        <v>5.905512118095467E-2</v>
      </c>
      <c r="E167" s="5">
        <v>6.2362403457008955E-2</v>
      </c>
      <c r="F167" s="5">
        <v>6.4342872541913051E-2</v>
      </c>
      <c r="G167" s="5">
        <v>6.3276235322635821E-2</v>
      </c>
      <c r="H167" s="5">
        <v>0.79219620958751358</v>
      </c>
      <c r="I167" s="5">
        <v>0.71120401337792616</v>
      </c>
      <c r="J167" s="5">
        <v>0.68600891861761415</v>
      </c>
      <c r="K167" s="5">
        <v>0.77045454545454584</v>
      </c>
      <c r="L167" s="5">
        <v>0.85607580824972185</v>
      </c>
      <c r="M167" s="7">
        <v>2652606</v>
      </c>
      <c r="N167" s="7">
        <v>2841646.9999999972</v>
      </c>
      <c r="O167" s="7">
        <v>3328273.0000000149</v>
      </c>
      <c r="P167" s="7">
        <v>4159455.6000000071</v>
      </c>
      <c r="Q167" s="7">
        <v>2490921.6000000089</v>
      </c>
      <c r="R167" s="7">
        <v>153366.29999999993</v>
      </c>
      <c r="S167" s="7">
        <v>146854.88956521751</v>
      </c>
      <c r="T167" s="7">
        <v>189491.49304347832</v>
      </c>
      <c r="U167" s="7">
        <v>313504.47727272753</v>
      </c>
      <c r="V167" s="7">
        <v>189862.06956521771</v>
      </c>
      <c r="W167" s="10">
        <f t="shared" si="8"/>
        <v>-6511.4104347824177</v>
      </c>
      <c r="X167" s="10">
        <f t="shared" si="9"/>
        <v>36125.193043478386</v>
      </c>
      <c r="Y167" s="10">
        <f t="shared" si="10"/>
        <v>160138.1772727276</v>
      </c>
      <c r="Z167" s="10">
        <f t="shared" si="11"/>
        <v>36495.769565217779</v>
      </c>
    </row>
    <row r="168" spans="1:26" x14ac:dyDescent="0.2">
      <c r="A168" s="4" t="s">
        <v>167</v>
      </c>
      <c r="B168" s="3">
        <v>29702</v>
      </c>
      <c r="C168" s="5">
        <v>5.4921653428128339E-2</v>
      </c>
      <c r="D168" s="5">
        <v>5.8878694187564078E-2</v>
      </c>
      <c r="E168" s="5">
        <v>6.1071198594856095E-2</v>
      </c>
      <c r="F168" s="5">
        <v>6.1937022854798879E-2</v>
      </c>
      <c r="G168" s="5">
        <v>6.2676437504435842E-2</v>
      </c>
      <c r="H168" s="5">
        <v>0.81677482154445125</v>
      </c>
      <c r="I168" s="5">
        <v>0.92952628163530193</v>
      </c>
      <c r="J168" s="5">
        <v>0.93533419857235611</v>
      </c>
      <c r="K168" s="5">
        <v>1.1628900949796461</v>
      </c>
      <c r="L168" s="5">
        <v>1.2460739779364034</v>
      </c>
      <c r="M168" s="7">
        <v>21674989</v>
      </c>
      <c r="N168" s="7">
        <v>21068640.399999999</v>
      </c>
      <c r="O168" s="7">
        <v>25172000.599999998</v>
      </c>
      <c r="P168" s="7">
        <v>34244166.000000045</v>
      </c>
      <c r="Q168" s="7">
        <v>18097766.200000003</v>
      </c>
      <c r="R168" s="7">
        <v>1210753.6513043477</v>
      </c>
      <c r="S168" s="7">
        <v>1508368.9339130435</v>
      </c>
      <c r="T168" s="7">
        <v>1826251.210434783</v>
      </c>
      <c r="U168" s="7">
        <v>2817339.7663636315</v>
      </c>
      <c r="V168" s="7">
        <v>1556079.3017391323</v>
      </c>
      <c r="W168" s="10">
        <f t="shared" si="8"/>
        <v>297615.28260869579</v>
      </c>
      <c r="X168" s="10">
        <f t="shared" si="9"/>
        <v>615497.55913043534</v>
      </c>
      <c r="Y168" s="10">
        <f t="shared" si="10"/>
        <v>1606586.1150592838</v>
      </c>
      <c r="Z168" s="10">
        <f t="shared" si="11"/>
        <v>345325.65043478459</v>
      </c>
    </row>
    <row r="169" spans="1:26" x14ac:dyDescent="0.2">
      <c r="A169" s="4" t="s">
        <v>168</v>
      </c>
      <c r="B169" s="3">
        <v>30502</v>
      </c>
      <c r="C169" s="5">
        <v>5.3853575093790185E-2</v>
      </c>
      <c r="D169" s="5">
        <v>6.0076647414874819E-2</v>
      </c>
      <c r="E169" s="5">
        <v>6.1558193053201114E-2</v>
      </c>
      <c r="F169" s="5">
        <v>6.3498158838701163E-2</v>
      </c>
      <c r="G169" s="5">
        <v>6.2894119868574058E-2</v>
      </c>
      <c r="H169" s="5">
        <v>1.195652173913043</v>
      </c>
      <c r="I169" s="5">
        <v>0.934782608695652</v>
      </c>
      <c r="J169" s="5">
        <v>1.0573913043478256</v>
      </c>
      <c r="K169" s="5">
        <v>1.3350000000000002</v>
      </c>
      <c r="L169" s="5">
        <v>1.339565217391304</v>
      </c>
      <c r="M169" s="7">
        <v>872772</v>
      </c>
      <c r="N169" s="7">
        <v>921430.60000000033</v>
      </c>
      <c r="O169" s="7">
        <v>1075889.8000000003</v>
      </c>
      <c r="P169" s="7">
        <v>1333016.2000000002</v>
      </c>
      <c r="Q169" s="7">
        <v>894124.99999999977</v>
      </c>
      <c r="R169" s="7">
        <v>53753.004347826056</v>
      </c>
      <c r="S169" s="7">
        <v>46603.153043478225</v>
      </c>
      <c r="T169" s="7">
        <v>60911.426956521762</v>
      </c>
      <c r="U169" s="7">
        <v>84942.612727272688</v>
      </c>
      <c r="V169" s="7">
        <v>64551.937391304331</v>
      </c>
      <c r="W169" s="10">
        <f t="shared" si="8"/>
        <v>-7149.8513043478306</v>
      </c>
      <c r="X169" s="10">
        <f t="shared" si="9"/>
        <v>7158.422608695706</v>
      </c>
      <c r="Y169" s="10">
        <f t="shared" si="10"/>
        <v>31189.608379446632</v>
      </c>
      <c r="Z169" s="10">
        <f t="shared" si="11"/>
        <v>10798.933043478275</v>
      </c>
    </row>
    <row r="170" spans="1:26" x14ac:dyDescent="0.2">
      <c r="A170" s="4" t="s">
        <v>169</v>
      </c>
      <c r="B170" s="3">
        <v>32322</v>
      </c>
      <c r="C170" s="5">
        <v>5.5359737853837764E-2</v>
      </c>
      <c r="D170" s="5">
        <v>6.1787158318555913E-2</v>
      </c>
      <c r="E170" s="5">
        <v>6.3559140965966474E-2</v>
      </c>
      <c r="F170" s="5">
        <v>6.4843866522145382E-2</v>
      </c>
      <c r="G170" s="5">
        <v>6.6150943522099992E-2</v>
      </c>
      <c r="H170" s="5">
        <v>1.112723785166243</v>
      </c>
      <c r="I170" s="5">
        <v>2.1702365728900253</v>
      </c>
      <c r="J170" s="5">
        <v>2.3764386189258322</v>
      </c>
      <c r="K170" s="5">
        <v>2.675668449197862</v>
      </c>
      <c r="L170" s="5">
        <v>2.7348785166240401</v>
      </c>
      <c r="M170" s="7">
        <v>27029147</v>
      </c>
      <c r="N170" s="7">
        <v>34980610.99999997</v>
      </c>
      <c r="O170" s="7">
        <v>49962196.999999911</v>
      </c>
      <c r="P170" s="7">
        <v>74808887.799999937</v>
      </c>
      <c r="Q170" s="7">
        <v>29778612.399999961</v>
      </c>
      <c r="R170" s="7">
        <v>1689303.2460869553</v>
      </c>
      <c r="S170" s="7">
        <v>4405697.7991304342</v>
      </c>
      <c r="T170" s="7">
        <v>6461449.341739146</v>
      </c>
      <c r="U170" s="7">
        <v>10188796.627272753</v>
      </c>
      <c r="V170" s="7">
        <v>4270711.5695652226</v>
      </c>
      <c r="W170" s="10">
        <f t="shared" si="8"/>
        <v>2716394.5530434791</v>
      </c>
      <c r="X170" s="10">
        <f t="shared" si="9"/>
        <v>4772146.095652191</v>
      </c>
      <c r="Y170" s="10">
        <f t="shared" si="10"/>
        <v>8499493.381185798</v>
      </c>
      <c r="Z170" s="10">
        <f>V170-R170</f>
        <v>2581408.3234782675</v>
      </c>
    </row>
  </sheetData>
  <mergeCells count="7">
    <mergeCell ref="W1:Z1"/>
    <mergeCell ref="R1:V1"/>
    <mergeCell ref="A1:A2"/>
    <mergeCell ref="B1:B2"/>
    <mergeCell ref="C1:G1"/>
    <mergeCell ref="H1:L1"/>
    <mergeCell ref="M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2022-01-18T19:52:09Z</dcterms:modified>
</cp:coreProperties>
</file>