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24488B33-ADFB-46F6-B100-674D251B7BAB}" xr6:coauthVersionLast="47" xr6:coauthVersionMax="47" xr10:uidLastSave="{00000000-0000-0000-0000-000000000000}"/>
  <bookViews>
    <workbookView xWindow="4725" yWindow="2145" windowWidth="24090" windowHeight="154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70" i="1" l="1"/>
  <c r="AO170" i="1"/>
  <c r="AN170" i="1"/>
  <c r="AM170" i="1"/>
  <c r="AP169" i="1"/>
  <c r="AO169" i="1"/>
  <c r="AN169" i="1"/>
  <c r="AM169" i="1"/>
  <c r="AP168" i="1"/>
  <c r="AO168" i="1"/>
  <c r="AN168" i="1"/>
  <c r="AM168" i="1"/>
  <c r="AP167" i="1"/>
  <c r="AO167" i="1"/>
  <c r="AN167" i="1"/>
  <c r="AM167" i="1"/>
  <c r="AP166" i="1"/>
  <c r="AO166" i="1"/>
  <c r="AN166" i="1"/>
  <c r="AM166" i="1"/>
  <c r="AP165" i="1"/>
  <c r="AO165" i="1"/>
  <c r="AN165" i="1"/>
  <c r="AM165" i="1"/>
  <c r="AP164" i="1"/>
  <c r="AO164" i="1"/>
  <c r="AN164" i="1"/>
  <c r="AM164" i="1"/>
  <c r="AP163" i="1"/>
  <c r="AO163" i="1"/>
  <c r="AN163" i="1"/>
  <c r="AM163" i="1"/>
  <c r="AP162" i="1"/>
  <c r="AO162" i="1"/>
  <c r="AN162" i="1"/>
  <c r="AM162" i="1"/>
  <c r="AP161" i="1"/>
  <c r="AO161" i="1"/>
  <c r="AN161" i="1"/>
  <c r="AM161" i="1"/>
  <c r="AP160" i="1"/>
  <c r="AO160" i="1"/>
  <c r="AN160" i="1"/>
  <c r="AM160" i="1"/>
  <c r="AP159" i="1"/>
  <c r="AO159" i="1"/>
  <c r="AN159" i="1"/>
  <c r="AM159" i="1"/>
  <c r="AP158" i="1"/>
  <c r="AO158" i="1"/>
  <c r="AN158" i="1"/>
  <c r="AM158" i="1"/>
  <c r="AP157" i="1"/>
  <c r="AO157" i="1"/>
  <c r="AN157" i="1"/>
  <c r="AM157" i="1"/>
  <c r="AP156" i="1"/>
  <c r="AO156" i="1"/>
  <c r="AN156" i="1"/>
  <c r="AM156" i="1"/>
  <c r="AP155" i="1"/>
  <c r="AO155" i="1"/>
  <c r="AN155" i="1"/>
  <c r="AM155" i="1"/>
  <c r="AP154" i="1"/>
  <c r="AO154" i="1"/>
  <c r="AN154" i="1"/>
  <c r="AM154" i="1"/>
  <c r="AP153" i="1"/>
  <c r="AO153" i="1"/>
  <c r="AN153" i="1"/>
  <c r="AM153" i="1"/>
  <c r="AP152" i="1"/>
  <c r="AO152" i="1"/>
  <c r="AN152" i="1"/>
  <c r="AM152" i="1"/>
  <c r="AP151" i="1"/>
  <c r="AO151" i="1"/>
  <c r="AN151" i="1"/>
  <c r="AM151" i="1"/>
  <c r="AP150" i="1"/>
  <c r="AO150" i="1"/>
  <c r="AN150" i="1"/>
  <c r="AM150" i="1"/>
  <c r="AP149" i="1"/>
  <c r="AO149" i="1"/>
  <c r="AN149" i="1"/>
  <c r="AM149" i="1"/>
  <c r="AP148" i="1"/>
  <c r="AO148" i="1"/>
  <c r="AN148" i="1"/>
  <c r="AM148" i="1"/>
  <c r="AP147" i="1"/>
  <c r="AO147" i="1"/>
  <c r="AN147" i="1"/>
  <c r="AM147" i="1"/>
  <c r="AP146" i="1"/>
  <c r="AO146" i="1"/>
  <c r="AN146" i="1"/>
  <c r="AM146" i="1"/>
  <c r="AP145" i="1"/>
  <c r="AO145" i="1"/>
  <c r="AN145" i="1"/>
  <c r="AM145" i="1"/>
  <c r="AP144" i="1"/>
  <c r="AO144" i="1"/>
  <c r="AN144" i="1"/>
  <c r="AM144" i="1"/>
  <c r="AP143" i="1"/>
  <c r="AO143" i="1"/>
  <c r="AN143" i="1"/>
  <c r="AM143" i="1"/>
  <c r="AP142" i="1"/>
  <c r="AO142" i="1"/>
  <c r="AN142" i="1"/>
  <c r="AM142" i="1"/>
  <c r="AP141" i="1"/>
  <c r="AO141" i="1"/>
  <c r="AN141" i="1"/>
  <c r="AM141" i="1"/>
  <c r="AP140" i="1"/>
  <c r="AO140" i="1"/>
  <c r="AN140" i="1"/>
  <c r="AM140" i="1"/>
  <c r="AP139" i="1"/>
  <c r="AO139" i="1"/>
  <c r="AN139" i="1"/>
  <c r="AM139" i="1"/>
  <c r="AP138" i="1"/>
  <c r="AO138" i="1"/>
  <c r="AN138" i="1"/>
  <c r="AM138" i="1"/>
  <c r="AP137" i="1"/>
  <c r="AO137" i="1"/>
  <c r="AN137" i="1"/>
  <c r="AM137" i="1"/>
  <c r="AP136" i="1"/>
  <c r="AO136" i="1"/>
  <c r="AN136" i="1"/>
  <c r="AM136" i="1"/>
  <c r="AP135" i="1"/>
  <c r="AO135" i="1"/>
  <c r="AN135" i="1"/>
  <c r="AM135" i="1"/>
  <c r="AP134" i="1"/>
  <c r="AO134" i="1"/>
  <c r="AN134" i="1"/>
  <c r="AM134" i="1"/>
  <c r="AP133" i="1"/>
  <c r="AO133" i="1"/>
  <c r="AN133" i="1"/>
  <c r="AM133" i="1"/>
  <c r="AP132" i="1"/>
  <c r="AO132" i="1"/>
  <c r="AN132" i="1"/>
  <c r="AM132" i="1"/>
  <c r="AP131" i="1"/>
  <c r="AO131" i="1"/>
  <c r="AN131" i="1"/>
  <c r="AM131" i="1"/>
  <c r="AP130" i="1"/>
  <c r="AO130" i="1"/>
  <c r="AN130" i="1"/>
  <c r="AM130" i="1"/>
  <c r="AP129" i="1"/>
  <c r="AO129" i="1"/>
  <c r="AN129" i="1"/>
  <c r="AM129" i="1"/>
  <c r="AP128" i="1"/>
  <c r="AO128" i="1"/>
  <c r="AN128" i="1"/>
  <c r="AM128" i="1"/>
  <c r="AP127" i="1"/>
  <c r="AO127" i="1"/>
  <c r="AN127" i="1"/>
  <c r="AM127" i="1"/>
  <c r="AP126" i="1"/>
  <c r="AO126" i="1"/>
  <c r="AN126" i="1"/>
  <c r="AM126" i="1"/>
  <c r="AP125" i="1"/>
  <c r="AO125" i="1"/>
  <c r="AN125" i="1"/>
  <c r="AM125" i="1"/>
  <c r="AP124" i="1"/>
  <c r="AO124" i="1"/>
  <c r="AN124" i="1"/>
  <c r="AM124" i="1"/>
  <c r="AP123" i="1"/>
  <c r="AO123" i="1"/>
  <c r="AN123" i="1"/>
  <c r="AM123" i="1"/>
  <c r="AP122" i="1"/>
  <c r="AO122" i="1"/>
  <c r="AN122" i="1"/>
  <c r="AM122" i="1"/>
  <c r="AP121" i="1"/>
  <c r="AO121" i="1"/>
  <c r="AN121" i="1"/>
  <c r="AM121" i="1"/>
  <c r="AP120" i="1"/>
  <c r="AO120" i="1"/>
  <c r="AN120" i="1"/>
  <c r="AM120" i="1"/>
  <c r="AP119" i="1"/>
  <c r="AO119" i="1"/>
  <c r="AN119" i="1"/>
  <c r="AM119" i="1"/>
  <c r="AP118" i="1"/>
  <c r="AO118" i="1"/>
  <c r="AN118" i="1"/>
  <c r="AM118" i="1"/>
  <c r="AP117" i="1"/>
  <c r="AO117" i="1"/>
  <c r="AN117" i="1"/>
  <c r="AM117" i="1"/>
  <c r="AP116" i="1"/>
  <c r="AO116" i="1"/>
  <c r="AN116" i="1"/>
  <c r="AM116" i="1"/>
  <c r="AP115" i="1"/>
  <c r="AO115" i="1"/>
  <c r="AN115" i="1"/>
  <c r="AM115" i="1"/>
  <c r="AP114" i="1"/>
  <c r="AO114" i="1"/>
  <c r="AN114" i="1"/>
  <c r="AM114" i="1"/>
  <c r="AP113" i="1"/>
  <c r="AO113" i="1"/>
  <c r="AN113" i="1"/>
  <c r="AM113" i="1"/>
  <c r="AP112" i="1"/>
  <c r="AO112" i="1"/>
  <c r="AN112" i="1"/>
  <c r="AM112" i="1"/>
  <c r="AP111" i="1"/>
  <c r="AO111" i="1"/>
  <c r="AN111" i="1"/>
  <c r="AM111" i="1"/>
  <c r="AP110" i="1"/>
  <c r="AO110" i="1"/>
  <c r="AN110" i="1"/>
  <c r="AM110" i="1"/>
  <c r="AP109" i="1"/>
  <c r="AO109" i="1"/>
  <c r="AN109" i="1"/>
  <c r="AM109" i="1"/>
  <c r="AP108" i="1"/>
  <c r="AO108" i="1"/>
  <c r="AN108" i="1"/>
  <c r="AM108" i="1"/>
  <c r="AP107" i="1"/>
  <c r="AO107" i="1"/>
  <c r="AN107" i="1"/>
  <c r="AM107" i="1"/>
  <c r="AP106" i="1"/>
  <c r="AO106" i="1"/>
  <c r="AN106" i="1"/>
  <c r="AM106" i="1"/>
  <c r="AP105" i="1"/>
  <c r="AO105" i="1"/>
  <c r="AN105" i="1"/>
  <c r="AM105" i="1"/>
  <c r="AP104" i="1"/>
  <c r="AO104" i="1"/>
  <c r="AN104" i="1"/>
  <c r="AM104" i="1"/>
  <c r="AP103" i="1"/>
  <c r="AO103" i="1"/>
  <c r="AN103" i="1"/>
  <c r="AM103" i="1"/>
  <c r="AP102" i="1"/>
  <c r="AO102" i="1"/>
  <c r="AN102" i="1"/>
  <c r="AM102" i="1"/>
  <c r="AP101" i="1"/>
  <c r="AO101" i="1"/>
  <c r="AN101" i="1"/>
  <c r="AM101" i="1"/>
  <c r="AP100" i="1"/>
  <c r="AO100" i="1"/>
  <c r="AN100" i="1"/>
  <c r="AM100" i="1"/>
  <c r="AP99" i="1"/>
  <c r="AO99" i="1"/>
  <c r="AN99" i="1"/>
  <c r="AM99" i="1"/>
  <c r="AP98" i="1"/>
  <c r="AO98" i="1"/>
  <c r="AN98" i="1"/>
  <c r="AM98" i="1"/>
  <c r="AP97" i="1"/>
  <c r="AO97" i="1"/>
  <c r="AN97" i="1"/>
  <c r="AM97" i="1"/>
  <c r="AP96" i="1"/>
  <c r="AO96" i="1"/>
  <c r="AN96" i="1"/>
  <c r="AM96" i="1"/>
  <c r="AP95" i="1"/>
  <c r="AO95" i="1"/>
  <c r="AN95" i="1"/>
  <c r="AM95" i="1"/>
  <c r="AP94" i="1"/>
  <c r="AO94" i="1"/>
  <c r="AN94" i="1"/>
  <c r="AM94" i="1"/>
  <c r="AP93" i="1"/>
  <c r="AO93" i="1"/>
  <c r="AN93" i="1"/>
  <c r="AM93" i="1"/>
  <c r="AP92" i="1"/>
  <c r="AO92" i="1"/>
  <c r="AN92" i="1"/>
  <c r="AM92" i="1"/>
  <c r="AP91" i="1"/>
  <c r="AO91" i="1"/>
  <c r="AN91" i="1"/>
  <c r="AM91" i="1"/>
  <c r="AP90" i="1"/>
  <c r="AO90" i="1"/>
  <c r="AN90" i="1"/>
  <c r="AM90" i="1"/>
  <c r="AP89" i="1"/>
  <c r="AO89" i="1"/>
  <c r="AN89" i="1"/>
  <c r="AM89" i="1"/>
  <c r="AP88" i="1"/>
  <c r="AO88" i="1"/>
  <c r="AN88" i="1"/>
  <c r="AM88" i="1"/>
  <c r="AP87" i="1"/>
  <c r="AO87" i="1"/>
  <c r="AN87" i="1"/>
  <c r="AM87" i="1"/>
  <c r="AP86" i="1"/>
  <c r="AO86" i="1"/>
  <c r="AN86" i="1"/>
  <c r="AM86" i="1"/>
  <c r="AP85" i="1"/>
  <c r="AO85" i="1"/>
  <c r="AN85" i="1"/>
  <c r="AM85" i="1"/>
  <c r="AP84" i="1"/>
  <c r="AO84" i="1"/>
  <c r="AN84" i="1"/>
  <c r="AM84" i="1"/>
  <c r="AP83" i="1"/>
  <c r="AO83" i="1"/>
  <c r="AN83" i="1"/>
  <c r="AM83" i="1"/>
  <c r="AP82" i="1"/>
  <c r="AO82" i="1"/>
  <c r="AN82" i="1"/>
  <c r="AM82" i="1"/>
  <c r="AP81" i="1"/>
  <c r="AO81" i="1"/>
  <c r="AN81" i="1"/>
  <c r="AM81" i="1"/>
  <c r="AP80" i="1"/>
  <c r="AO80" i="1"/>
  <c r="AN80" i="1"/>
  <c r="AM80" i="1"/>
  <c r="AP79" i="1"/>
  <c r="AO79" i="1"/>
  <c r="AN79" i="1"/>
  <c r="AM79" i="1"/>
  <c r="AP78" i="1"/>
  <c r="AO78" i="1"/>
  <c r="AN78" i="1"/>
  <c r="AM78" i="1"/>
  <c r="AP77" i="1"/>
  <c r="AO77" i="1"/>
  <c r="AN77" i="1"/>
  <c r="AM77" i="1"/>
  <c r="AP76" i="1"/>
  <c r="AO76" i="1"/>
  <c r="AN76" i="1"/>
  <c r="AM76" i="1"/>
  <c r="AP75" i="1"/>
  <c r="AO75" i="1"/>
  <c r="AN75" i="1"/>
  <c r="AM75" i="1"/>
  <c r="AP74" i="1"/>
  <c r="AO74" i="1"/>
  <c r="AN74" i="1"/>
  <c r="AM74" i="1"/>
  <c r="AP73" i="1"/>
  <c r="AO73" i="1"/>
  <c r="AN73" i="1"/>
  <c r="AM73" i="1"/>
  <c r="AP72" i="1"/>
  <c r="AO72" i="1"/>
  <c r="AN72" i="1"/>
  <c r="AM72" i="1"/>
  <c r="AP71" i="1"/>
  <c r="AO71" i="1"/>
  <c r="AN71" i="1"/>
  <c r="AM71" i="1"/>
  <c r="AP70" i="1"/>
  <c r="AO70" i="1"/>
  <c r="AN70" i="1"/>
  <c r="AM70" i="1"/>
  <c r="AP69" i="1"/>
  <c r="AO69" i="1"/>
  <c r="AN69" i="1"/>
  <c r="AM69" i="1"/>
  <c r="AP68" i="1"/>
  <c r="AO68" i="1"/>
  <c r="AN68" i="1"/>
  <c r="AM68" i="1"/>
  <c r="AP67" i="1"/>
  <c r="AO67" i="1"/>
  <c r="AN67" i="1"/>
  <c r="AM67" i="1"/>
  <c r="AP66" i="1"/>
  <c r="AO66" i="1"/>
  <c r="AN66" i="1"/>
  <c r="AM66" i="1"/>
  <c r="AP65" i="1"/>
  <c r="AO65" i="1"/>
  <c r="AN65" i="1"/>
  <c r="AM65" i="1"/>
  <c r="AP64" i="1"/>
  <c r="AO64" i="1"/>
  <c r="AN64" i="1"/>
  <c r="AM64" i="1"/>
  <c r="AP63" i="1"/>
  <c r="AO63" i="1"/>
  <c r="AN63" i="1"/>
  <c r="AM63" i="1"/>
  <c r="AP62" i="1"/>
  <c r="AO62" i="1"/>
  <c r="AN62" i="1"/>
  <c r="AM62" i="1"/>
  <c r="AP61" i="1"/>
  <c r="AO61" i="1"/>
  <c r="AN61" i="1"/>
  <c r="AM61" i="1"/>
  <c r="AP60" i="1"/>
  <c r="AO60" i="1"/>
  <c r="AN60" i="1"/>
  <c r="AM60" i="1"/>
  <c r="AP59" i="1"/>
  <c r="AO59" i="1"/>
  <c r="AN59" i="1"/>
  <c r="AM59" i="1"/>
  <c r="AP58" i="1"/>
  <c r="AO58" i="1"/>
  <c r="AN58" i="1"/>
  <c r="AM58" i="1"/>
  <c r="AP57" i="1"/>
  <c r="AO57" i="1"/>
  <c r="AN57" i="1"/>
  <c r="AM57" i="1"/>
  <c r="AP56" i="1"/>
  <c r="AO56" i="1"/>
  <c r="AN56" i="1"/>
  <c r="AM56" i="1"/>
  <c r="AP55" i="1"/>
  <c r="AO55" i="1"/>
  <c r="AN55" i="1"/>
  <c r="AM55" i="1"/>
  <c r="AP54" i="1"/>
  <c r="AO54" i="1"/>
  <c r="AN54" i="1"/>
  <c r="AM54" i="1"/>
  <c r="AP53" i="1"/>
  <c r="AO53" i="1"/>
  <c r="AN53" i="1"/>
  <c r="AM53" i="1"/>
  <c r="AP52" i="1"/>
  <c r="AO52" i="1"/>
  <c r="AN52" i="1"/>
  <c r="AM52" i="1"/>
  <c r="AP51" i="1"/>
  <c r="AO51" i="1"/>
  <c r="AN51" i="1"/>
  <c r="AM51" i="1"/>
  <c r="AP50" i="1"/>
  <c r="AO50" i="1"/>
  <c r="AN50" i="1"/>
  <c r="AM50" i="1"/>
  <c r="AP49" i="1"/>
  <c r="AO49" i="1"/>
  <c r="AN49" i="1"/>
  <c r="AM49" i="1"/>
  <c r="AP48" i="1"/>
  <c r="AO48" i="1"/>
  <c r="AN48" i="1"/>
  <c r="AM48" i="1"/>
  <c r="AP47" i="1"/>
  <c r="AO47" i="1"/>
  <c r="AN47" i="1"/>
  <c r="AM47" i="1"/>
  <c r="AP46" i="1"/>
  <c r="AO46" i="1"/>
  <c r="AN46" i="1"/>
  <c r="AM46" i="1"/>
  <c r="AP45" i="1"/>
  <c r="AO45" i="1"/>
  <c r="AN45" i="1"/>
  <c r="AM45" i="1"/>
  <c r="AP44" i="1"/>
  <c r="AO44" i="1"/>
  <c r="AN44" i="1"/>
  <c r="AM44" i="1"/>
  <c r="AP43" i="1"/>
  <c r="AO43" i="1"/>
  <c r="AN43" i="1"/>
  <c r="AM43" i="1"/>
  <c r="AP42" i="1"/>
  <c r="AO42" i="1"/>
  <c r="AN42" i="1"/>
  <c r="AM42" i="1"/>
  <c r="AP41" i="1"/>
  <c r="AO41" i="1"/>
  <c r="AN41" i="1"/>
  <c r="AM41" i="1"/>
  <c r="AP40" i="1"/>
  <c r="AO40" i="1"/>
  <c r="AN40" i="1"/>
  <c r="AM40" i="1"/>
  <c r="AP39" i="1"/>
  <c r="AO39" i="1"/>
  <c r="AN39" i="1"/>
  <c r="AM39" i="1"/>
  <c r="AP38" i="1"/>
  <c r="AO38" i="1"/>
  <c r="AN38" i="1"/>
  <c r="AM38" i="1"/>
  <c r="AP37" i="1"/>
  <c r="AO37" i="1"/>
  <c r="AN37" i="1"/>
  <c r="AM37" i="1"/>
  <c r="AP36" i="1"/>
  <c r="AO36" i="1"/>
  <c r="AN36" i="1"/>
  <c r="AM36" i="1"/>
  <c r="AP35" i="1"/>
  <c r="AO35" i="1"/>
  <c r="AN35" i="1"/>
  <c r="AM35" i="1"/>
  <c r="AP34" i="1"/>
  <c r="AO34" i="1"/>
  <c r="AN34" i="1"/>
  <c r="AM34" i="1"/>
  <c r="AP33" i="1"/>
  <c r="AO33" i="1"/>
  <c r="AN33" i="1"/>
  <c r="AM33" i="1"/>
  <c r="AP32" i="1"/>
  <c r="AO32" i="1"/>
  <c r="AN32" i="1"/>
  <c r="AM32" i="1"/>
  <c r="AP31" i="1"/>
  <c r="AO31" i="1"/>
  <c r="AN31" i="1"/>
  <c r="AM31" i="1"/>
  <c r="AP30" i="1"/>
  <c r="AO30" i="1"/>
  <c r="AN30" i="1"/>
  <c r="AM30" i="1"/>
  <c r="AP29" i="1"/>
  <c r="AO29" i="1"/>
  <c r="AN29" i="1"/>
  <c r="AM29" i="1"/>
  <c r="AP28" i="1"/>
  <c r="AO28" i="1"/>
  <c r="AN28" i="1"/>
  <c r="AM28" i="1"/>
  <c r="AP27" i="1"/>
  <c r="AO27" i="1"/>
  <c r="AN27" i="1"/>
  <c r="AM27" i="1"/>
  <c r="AP26" i="1"/>
  <c r="AO26" i="1"/>
  <c r="AN26" i="1"/>
  <c r="AM26" i="1"/>
  <c r="AP25" i="1"/>
  <c r="AO25" i="1"/>
  <c r="AN25" i="1"/>
  <c r="AM25" i="1"/>
  <c r="AP24" i="1"/>
  <c r="AO24" i="1"/>
  <c r="AN24" i="1"/>
  <c r="AM24" i="1"/>
  <c r="AP23" i="1"/>
  <c r="AO23" i="1"/>
  <c r="AN23" i="1"/>
  <c r="AM23" i="1"/>
  <c r="AP22" i="1"/>
  <c r="AO22" i="1"/>
  <c r="AN22" i="1"/>
  <c r="AM22" i="1"/>
  <c r="AP21" i="1"/>
  <c r="AO21" i="1"/>
  <c r="AN21" i="1"/>
  <c r="AM21" i="1"/>
  <c r="AP20" i="1"/>
  <c r="AO20" i="1"/>
  <c r="AN20" i="1"/>
  <c r="AM20" i="1"/>
  <c r="AP19" i="1"/>
  <c r="AO19" i="1"/>
  <c r="AN19" i="1"/>
  <c r="AM19" i="1"/>
  <c r="AP18" i="1"/>
  <c r="AO18" i="1"/>
  <c r="AN18" i="1"/>
  <c r="AM18" i="1"/>
  <c r="AP17" i="1"/>
  <c r="AO17" i="1"/>
  <c r="AN17" i="1"/>
  <c r="AM17" i="1"/>
  <c r="AP16" i="1"/>
  <c r="AO16" i="1"/>
  <c r="AN16" i="1"/>
  <c r="AM16" i="1"/>
  <c r="AP15" i="1"/>
  <c r="AO15" i="1"/>
  <c r="AN15" i="1"/>
  <c r="AM15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AP11" i="1"/>
  <c r="AO11" i="1"/>
  <c r="AN11" i="1"/>
  <c r="AM11" i="1"/>
  <c r="AP10" i="1"/>
  <c r="AO10" i="1"/>
  <c r="AN10" i="1"/>
  <c r="AM10" i="1"/>
  <c r="AP9" i="1"/>
  <c r="AO9" i="1"/>
  <c r="AN9" i="1"/>
  <c r="AM9" i="1"/>
  <c r="AP8" i="1"/>
  <c r="AO8" i="1"/>
  <c r="AN8" i="1"/>
  <c r="AM8" i="1"/>
  <c r="AP7" i="1"/>
  <c r="AO7" i="1"/>
  <c r="AN7" i="1"/>
  <c r="AM7" i="1"/>
  <c r="AP6" i="1"/>
  <c r="AO6" i="1"/>
  <c r="AN6" i="1"/>
  <c r="AM6" i="1"/>
  <c r="AP5" i="1"/>
  <c r="AO5" i="1"/>
  <c r="AN5" i="1"/>
  <c r="AM5" i="1"/>
  <c r="AP4" i="1"/>
  <c r="AO4" i="1"/>
  <c r="AN4" i="1"/>
  <c r="AM4" i="1"/>
  <c r="AP3" i="1"/>
  <c r="AO3" i="1"/>
  <c r="AN3" i="1"/>
  <c r="AM3" i="1"/>
</calcChain>
</file>

<file path=xl/sharedStrings.xml><?xml version="1.0" encoding="utf-8"?>
<sst xmlns="http://schemas.openxmlformats.org/spreadsheetml/2006/main" count="215" uniqueCount="188">
  <si>
    <t>basinname</t>
  </si>
  <si>
    <t>basin</t>
  </si>
  <si>
    <t>Drought Intensity</t>
  </si>
  <si>
    <t>Drought Frequency</t>
  </si>
  <si>
    <t>Population (mean over 2051-2100 for future scenarios)</t>
  </si>
  <si>
    <t>Population exposed to compound drought per year</t>
  </si>
  <si>
    <t>Change of exposed population</t>
  </si>
  <si>
    <t>Historical</t>
  </si>
  <si>
    <t>SSP126</t>
  </si>
  <si>
    <t>SSP245</t>
  </si>
  <si>
    <t>SSP370</t>
  </si>
  <si>
    <t>SSP585</t>
  </si>
  <si>
    <t>hist-nat</t>
  </si>
  <si>
    <t>ssp245-nat</t>
  </si>
  <si>
    <t>piControl_Max</t>
  </si>
  <si>
    <t>piControl_Min</t>
  </si>
  <si>
    <t>SSP126-HIST</t>
  </si>
  <si>
    <t>SSP245-HIST</t>
  </si>
  <si>
    <t>SSP370-HIST</t>
  </si>
  <si>
    <t>SSP585-HIST</t>
  </si>
  <si>
    <t>Tana</t>
  </si>
  <si>
    <t>Torne/Tornealven</t>
  </si>
  <si>
    <t>Amur</t>
  </si>
  <si>
    <t>Salween</t>
  </si>
  <si>
    <t>Lake Turkana</t>
  </si>
  <si>
    <t>Ca/Song-Koi</t>
  </si>
  <si>
    <t>Benito/Ntem</t>
  </si>
  <si>
    <t>Mira</t>
  </si>
  <si>
    <t>Utamboni</t>
  </si>
  <si>
    <t>Mekong</t>
  </si>
  <si>
    <t>Hondo</t>
  </si>
  <si>
    <t>Amazon</t>
  </si>
  <si>
    <t>Juba-Shibeli</t>
  </si>
  <si>
    <t>Oder/Odar</t>
  </si>
  <si>
    <t>Ogooue</t>
  </si>
  <si>
    <t>Niger</t>
  </si>
  <si>
    <t>Lake Natron</t>
  </si>
  <si>
    <t>Vistula/Wista</t>
  </si>
  <si>
    <t>Nyanga</t>
  </si>
  <si>
    <t>Tumbes</t>
  </si>
  <si>
    <t>Galana</t>
  </si>
  <si>
    <t>Senegal</t>
  </si>
  <si>
    <t>Baraka</t>
  </si>
  <si>
    <t>Pangani</t>
  </si>
  <si>
    <t>Chira</t>
  </si>
  <si>
    <t>Dnieper</t>
  </si>
  <si>
    <t>Chiloango</t>
  </si>
  <si>
    <t>Congo/Zaire</t>
  </si>
  <si>
    <t>Grijalva</t>
  </si>
  <si>
    <t>Tjeroaka-Wanggoe</t>
  </si>
  <si>
    <t>Ruvuma</t>
  </si>
  <si>
    <t>Gash</t>
  </si>
  <si>
    <t>Motaqua</t>
  </si>
  <si>
    <t>Nile</t>
  </si>
  <si>
    <t>Ob</t>
  </si>
  <si>
    <t>Lempa</t>
  </si>
  <si>
    <t>Coco/Segovia</t>
  </si>
  <si>
    <t>Volta</t>
  </si>
  <si>
    <t>Kunene</t>
  </si>
  <si>
    <t>Lake Chad</t>
  </si>
  <si>
    <t>Cuvelai/Etosha</t>
  </si>
  <si>
    <t>Zambezi</t>
  </si>
  <si>
    <t>Lake Titicaca-Poopo System and Cancoso basin</t>
  </si>
  <si>
    <t>La Plata</t>
  </si>
  <si>
    <t>Okavango</t>
  </si>
  <si>
    <t>Sabi</t>
  </si>
  <si>
    <t>Goascoran</t>
  </si>
  <si>
    <t>Gambia</t>
  </si>
  <si>
    <t>Limpopo</t>
  </si>
  <si>
    <t>Incomati</t>
  </si>
  <si>
    <t>Maputo-Umbeluzi</t>
  </si>
  <si>
    <t>Orange</t>
  </si>
  <si>
    <t>Meuse</t>
  </si>
  <si>
    <t>Uruguay</t>
  </si>
  <si>
    <t>Corubal-Geba</t>
  </si>
  <si>
    <t>Rhine</t>
  </si>
  <si>
    <t>Puelo</t>
  </si>
  <si>
    <t>Yelcho</t>
  </si>
  <si>
    <t>Palena</t>
  </si>
  <si>
    <t>San Juan</t>
  </si>
  <si>
    <t>Chubut</t>
  </si>
  <si>
    <t>Pascua</t>
  </si>
  <si>
    <t>Tuloma</t>
  </si>
  <si>
    <t>Gallegos/Chico</t>
  </si>
  <si>
    <t>Carmen Silva/Chico</t>
  </si>
  <si>
    <t>Rio Grande (South America)</t>
  </si>
  <si>
    <t>Komoe</t>
  </si>
  <si>
    <t>Great Scarcies-Little Scarcies</t>
  </si>
  <si>
    <t>Oral/Ural</t>
  </si>
  <si>
    <t>Oueme</t>
  </si>
  <si>
    <t>Catatumbo</t>
  </si>
  <si>
    <t>Moa</t>
  </si>
  <si>
    <t>Sassandra</t>
  </si>
  <si>
    <t>Jenisej/Yenisey</t>
  </si>
  <si>
    <t>St. Paul</t>
  </si>
  <si>
    <t>Cavally</t>
  </si>
  <si>
    <t>Yukon</t>
  </si>
  <si>
    <t>Orinoco</t>
  </si>
  <si>
    <t>Essequibo</t>
  </si>
  <si>
    <t>Mono</t>
  </si>
  <si>
    <t>Bia</t>
  </si>
  <si>
    <t>Cross</t>
  </si>
  <si>
    <t>Corantijn/Courantyne</t>
  </si>
  <si>
    <t>Maroni</t>
  </si>
  <si>
    <t>Sembakung-Sebuku</t>
  </si>
  <si>
    <t>Oiapoque/Oyupock</t>
  </si>
  <si>
    <t>Schelde</t>
  </si>
  <si>
    <t>Elbe</t>
  </si>
  <si>
    <t>Don</t>
  </si>
  <si>
    <t>Malyy-Bolshoy Uzen</t>
  </si>
  <si>
    <t>Lake Ubsa-Nur</t>
  </si>
  <si>
    <t>Nelson-Saskatchewan</t>
  </si>
  <si>
    <t>Columbia</t>
  </si>
  <si>
    <t>Mississippi</t>
  </si>
  <si>
    <t>Olanga</t>
  </si>
  <si>
    <t>Danube</t>
  </si>
  <si>
    <t>St. Lawrence</t>
  </si>
  <si>
    <t>Dniester</t>
  </si>
  <si>
    <t>Vuoksa</t>
  </si>
  <si>
    <t>Mius</t>
  </si>
  <si>
    <t>Ozero</t>
  </si>
  <si>
    <t>St. John (North America)</t>
  </si>
  <si>
    <t>Kogilnik</t>
  </si>
  <si>
    <t>Rhone</t>
  </si>
  <si>
    <t>Alako</t>
  </si>
  <si>
    <t>Pu Lun T'o</t>
  </si>
  <si>
    <t>Klaralven</t>
  </si>
  <si>
    <t>Pasvik</t>
  </si>
  <si>
    <t>Alsek</t>
  </si>
  <si>
    <t>Firth</t>
  </si>
  <si>
    <t>Taku</t>
  </si>
  <si>
    <t>Sujfun</t>
  </si>
  <si>
    <t>Narva</t>
  </si>
  <si>
    <t>Whiting</t>
  </si>
  <si>
    <t>Tumen</t>
  </si>
  <si>
    <t>Maritsa</t>
  </si>
  <si>
    <t>Daugava</t>
  </si>
  <si>
    <t>Trim</t>
  </si>
  <si>
    <t>Struma</t>
  </si>
  <si>
    <t>Nestos</t>
  </si>
  <si>
    <t>Kura-Araks</t>
  </si>
  <si>
    <t>Samur</t>
  </si>
  <si>
    <t>Douro/Duero</t>
  </si>
  <si>
    <t>Vardar</t>
  </si>
  <si>
    <t>Coruh</t>
  </si>
  <si>
    <t>Stikine</t>
  </si>
  <si>
    <t>Yalu</t>
  </si>
  <si>
    <t>Lielupe</t>
  </si>
  <si>
    <t>Tagus/Tejo</t>
  </si>
  <si>
    <t>Neman</t>
  </si>
  <si>
    <t>Guadiana</t>
  </si>
  <si>
    <t>Han</t>
  </si>
  <si>
    <t>Tigris-Euphrates/Shatt al Arab</t>
  </si>
  <si>
    <t>Atrak</t>
  </si>
  <si>
    <t>Foyle</t>
  </si>
  <si>
    <t>Erne</t>
  </si>
  <si>
    <t>Lava/Pregel</t>
  </si>
  <si>
    <t>Murghab-Harirud</t>
  </si>
  <si>
    <t>Asi/Orontes</t>
  </si>
  <si>
    <t>Medjerda</t>
  </si>
  <si>
    <t>Indus</t>
  </si>
  <si>
    <t>Kowl E Namaksar</t>
  </si>
  <si>
    <t>Colorado</t>
  </si>
  <si>
    <t>Jordan</t>
  </si>
  <si>
    <t>Tijuana</t>
  </si>
  <si>
    <t>Tamesl</t>
  </si>
  <si>
    <t>Rio Grande (North America)</t>
  </si>
  <si>
    <t>Guir</t>
  </si>
  <si>
    <t>Helmand</t>
  </si>
  <si>
    <t>Conception</t>
  </si>
  <si>
    <t>Yaqui</t>
  </si>
  <si>
    <t>Daoura</t>
  </si>
  <si>
    <t>Drin</t>
  </si>
  <si>
    <t>Dra</t>
  </si>
  <si>
    <t>Ganges-Brahmaputra-Meghna</t>
  </si>
  <si>
    <t>Hamun-i-Mashkel/Rakshan</t>
  </si>
  <si>
    <t>Irrawaddy</t>
  </si>
  <si>
    <t>Dasht</t>
  </si>
  <si>
    <t>Bei Jiang/Hsi</t>
  </si>
  <si>
    <t>Kaladan</t>
  </si>
  <si>
    <t>Red/Song Hong</t>
  </si>
  <si>
    <t>Atui</t>
  </si>
  <si>
    <t>Ma</t>
  </si>
  <si>
    <t>Balkhash</t>
  </si>
  <si>
    <t>Issyk-kul</t>
  </si>
  <si>
    <t>Syr darya</t>
  </si>
  <si>
    <t>Talas</t>
  </si>
  <si>
    <t>Amu darya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</si>
</sst>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0_ "/>
    <numFmt numFmtId="178" formatCode="0_);[Red]\(0\)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8" fontId="0" fillId="0" borderId="1" xfId="0" applyNumberFormat="1" applyBorder="1"/>
    <xf numFmtId="176" fontId="0" fillId="0" borderId="1" xfId="0" applyNumberFormat="1" applyBorder="1"/>
    <xf numFmtId="178" fontId="0" fillId="0" borderId="2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0"/>
  <sheetViews>
    <sheetView tabSelected="1" workbookViewId="0">
      <pane xSplit="1" ySplit="2" topLeftCell="J3" activePane="bottomRight" state="frozen"/>
      <selection pane="topRight"/>
      <selection pane="bottomLeft"/>
      <selection pane="bottomRight" activeCell="T3" sqref="T3:T170"/>
    </sheetView>
  </sheetViews>
  <sheetFormatPr defaultColWidth="9" defaultRowHeight="14.25" x14ac:dyDescent="0.2"/>
  <cols>
    <col min="1" max="1" width="44" style="1" customWidth="1"/>
    <col min="2" max="2" width="6.5" style="2" customWidth="1"/>
    <col min="9" max="9" width="10.75" customWidth="1"/>
    <col min="10" max="10" width="13.5" customWidth="1"/>
    <col min="11" max="11" width="12.875" customWidth="1"/>
    <col min="17" max="18" width="11.125" style="3" customWidth="1"/>
    <col min="19" max="19" width="13.5" style="4" customWidth="1"/>
    <col min="20" max="20" width="12.875" style="4" customWidth="1"/>
    <col min="21" max="23" width="11.125" style="4" customWidth="1"/>
    <col min="24" max="24" width="12.25" style="4" customWidth="1"/>
    <col min="25" max="25" width="11.125" style="4" customWidth="1"/>
    <col min="26" max="26" width="7.75" style="4" customWidth="1"/>
    <col min="27" max="27" width="10.75" style="4" customWidth="1"/>
    <col min="28" max="28" width="13.5" style="4" customWidth="1"/>
    <col min="29" max="29" width="12.875" style="4" customWidth="1"/>
    <col min="30" max="34" width="14.875" style="4" customWidth="1"/>
    <col min="35" max="36" width="12.5" customWidth="1"/>
    <col min="37" max="37" width="13.5" customWidth="1"/>
    <col min="38" max="38" width="12.875" customWidth="1"/>
    <col min="39" max="42" width="12.5" customWidth="1"/>
  </cols>
  <sheetData>
    <row r="1" spans="1:42" x14ac:dyDescent="0.2">
      <c r="A1" s="18" t="s">
        <v>0</v>
      </c>
      <c r="B1" s="19" t="s">
        <v>1</v>
      </c>
      <c r="C1" s="20" t="s">
        <v>2</v>
      </c>
      <c r="D1" s="21"/>
      <c r="E1" s="21"/>
      <c r="F1" s="21"/>
      <c r="G1" s="21"/>
      <c r="H1" s="21"/>
      <c r="I1" s="21"/>
      <c r="J1" s="21"/>
      <c r="K1" s="21"/>
      <c r="L1" s="20" t="s">
        <v>3</v>
      </c>
      <c r="M1" s="21"/>
      <c r="N1" s="21"/>
      <c r="O1" s="21"/>
      <c r="P1" s="21"/>
      <c r="Q1" s="21"/>
      <c r="R1" s="21"/>
      <c r="S1" s="21"/>
      <c r="T1" s="22"/>
      <c r="U1" s="14" t="s">
        <v>4</v>
      </c>
      <c r="V1" s="15"/>
      <c r="W1" s="15"/>
      <c r="X1" s="15"/>
      <c r="Y1" s="15"/>
      <c r="Z1" s="15"/>
      <c r="AA1" s="15"/>
      <c r="AB1" s="15"/>
      <c r="AC1" s="16"/>
      <c r="AD1" s="14" t="s">
        <v>5</v>
      </c>
      <c r="AE1" s="15"/>
      <c r="AF1" s="15"/>
      <c r="AG1" s="15"/>
      <c r="AH1" s="15"/>
      <c r="AI1" s="15"/>
      <c r="AJ1" s="15"/>
      <c r="AK1" s="15"/>
      <c r="AL1" s="16"/>
      <c r="AM1" s="17" t="s">
        <v>6</v>
      </c>
      <c r="AN1" s="17"/>
      <c r="AO1" s="17"/>
      <c r="AP1" s="17"/>
    </row>
    <row r="2" spans="1:42" x14ac:dyDescent="0.2">
      <c r="A2" s="18"/>
      <c r="B2" s="19"/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9" t="s">
        <v>12</v>
      </c>
      <c r="R2" s="9" t="s">
        <v>13</v>
      </c>
      <c r="S2" s="6" t="s">
        <v>14</v>
      </c>
      <c r="T2" s="6" t="s">
        <v>15</v>
      </c>
      <c r="U2" s="10" t="s">
        <v>7</v>
      </c>
      <c r="V2" s="10" t="s">
        <v>8</v>
      </c>
      <c r="W2" s="10" t="s">
        <v>9</v>
      </c>
      <c r="X2" s="10" t="s">
        <v>10</v>
      </c>
      <c r="Y2" s="10" t="s">
        <v>11</v>
      </c>
      <c r="Z2" s="6" t="s">
        <v>12</v>
      </c>
      <c r="AA2" s="6" t="s">
        <v>13</v>
      </c>
      <c r="AB2" s="6" t="s">
        <v>14</v>
      </c>
      <c r="AC2" s="6" t="s">
        <v>15</v>
      </c>
      <c r="AD2" s="10" t="s">
        <v>7</v>
      </c>
      <c r="AE2" s="10" t="s">
        <v>8</v>
      </c>
      <c r="AF2" s="10" t="s">
        <v>9</v>
      </c>
      <c r="AG2" s="10" t="s">
        <v>10</v>
      </c>
      <c r="AH2" s="10" t="s">
        <v>11</v>
      </c>
      <c r="AI2" s="6" t="s">
        <v>12</v>
      </c>
      <c r="AJ2" s="6" t="s">
        <v>13</v>
      </c>
      <c r="AK2" s="6" t="s">
        <v>14</v>
      </c>
      <c r="AL2" s="6" t="s">
        <v>15</v>
      </c>
      <c r="AM2" s="5" t="s">
        <v>16</v>
      </c>
      <c r="AN2" s="5" t="s">
        <v>17</v>
      </c>
      <c r="AO2" s="5" t="s">
        <v>18</v>
      </c>
      <c r="AP2" s="5" t="s">
        <v>19</v>
      </c>
    </row>
    <row r="3" spans="1:42" x14ac:dyDescent="0.2">
      <c r="A3" s="7" t="s">
        <v>20</v>
      </c>
      <c r="B3" s="6">
        <v>5780</v>
      </c>
      <c r="C3" s="8">
        <v>5.3556155774341099E-2</v>
      </c>
      <c r="D3" s="8">
        <v>6.2893157775939207E-2</v>
      </c>
      <c r="E3" s="8">
        <v>6.23947487763045E-2</v>
      </c>
      <c r="F3" s="8">
        <v>6.38907456604728E-2</v>
      </c>
      <c r="G3" s="8">
        <v>6.5526078141335806E-2</v>
      </c>
      <c r="H3" s="8">
        <v>5.1357303498970178E-2</v>
      </c>
      <c r="I3" s="8">
        <v>5.7961215106575453E-2</v>
      </c>
      <c r="J3" s="8">
        <v>6.3431312879777796E-2</v>
      </c>
      <c r="K3" s="8">
        <v>4.6467029375852918E-2</v>
      </c>
      <c r="L3" s="8">
        <v>0.84405797101449298</v>
      </c>
      <c r="M3" s="8">
        <v>1.4330434782608701</v>
      </c>
      <c r="N3" s="8">
        <v>1.1820289855072501</v>
      </c>
      <c r="O3" s="8">
        <v>1.00727272727273</v>
      </c>
      <c r="P3" s="8">
        <v>1.23072463768116</v>
      </c>
      <c r="Q3" s="11">
        <v>0.48533333333333339</v>
      </c>
      <c r="R3" s="11">
        <v>0.88266666666666671</v>
      </c>
      <c r="S3" s="12">
        <v>1.1253333333333333</v>
      </c>
      <c r="T3" s="12">
        <v>0.54133333333333344</v>
      </c>
      <c r="U3" s="12">
        <v>4854</v>
      </c>
      <c r="V3" s="12">
        <v>6099.6</v>
      </c>
      <c r="W3" s="12">
        <v>6882</v>
      </c>
      <c r="X3" s="12">
        <v>3580.2</v>
      </c>
      <c r="Y3" s="12">
        <v>9073.0000000000091</v>
      </c>
      <c r="Z3" s="12"/>
      <c r="AA3" s="12"/>
      <c r="AB3" s="12"/>
      <c r="AC3" s="12"/>
      <c r="AD3" s="12">
        <v>180.885217391304</v>
      </c>
      <c r="AE3" s="12">
        <v>407.46956521739202</v>
      </c>
      <c r="AF3" s="12">
        <v>380.577391304348</v>
      </c>
      <c r="AG3" s="12">
        <v>189.665454545454</v>
      </c>
      <c r="AH3" s="12">
        <v>536.43913043478199</v>
      </c>
      <c r="AI3" s="13"/>
      <c r="AJ3" s="13"/>
      <c r="AK3" s="13"/>
      <c r="AL3" s="13"/>
      <c r="AM3" s="13">
        <f>AE3-AD3</f>
        <v>226.58434782608802</v>
      </c>
      <c r="AN3" s="13">
        <f>AF3-AD3</f>
        <v>199.692173913044</v>
      </c>
      <c r="AO3" s="13">
        <f>AG3-AD3</f>
        <v>8.7802371541500008</v>
      </c>
      <c r="AP3" s="13">
        <f>AH3-AD3</f>
        <v>355.55391304347802</v>
      </c>
    </row>
    <row r="4" spans="1:42" x14ac:dyDescent="0.2">
      <c r="A4" s="7" t="s">
        <v>21</v>
      </c>
      <c r="B4" s="6">
        <v>10697</v>
      </c>
      <c r="C4" s="8">
        <v>5.2679410608577303E-2</v>
      </c>
      <c r="D4" s="8">
        <v>6.3185283171107803E-2</v>
      </c>
      <c r="E4" s="8">
        <v>6.2974180546707101E-2</v>
      </c>
      <c r="F4" s="8">
        <v>6.63199383443248E-2</v>
      </c>
      <c r="G4" s="8">
        <v>6.4102715940664301E-2</v>
      </c>
      <c r="H4" s="8">
        <v>5.2257110174576425E-2</v>
      </c>
      <c r="I4" s="8">
        <v>5.3524938225402621E-2</v>
      </c>
      <c r="J4" s="8">
        <v>6.1027297513534508E-2</v>
      </c>
      <c r="K4" s="8">
        <v>4.7571439797726767E-2</v>
      </c>
      <c r="L4" s="8">
        <v>0.80895140664961596</v>
      </c>
      <c r="M4" s="8">
        <v>1.1741687979539599</v>
      </c>
      <c r="N4" s="8">
        <v>0.96700767263427101</v>
      </c>
      <c r="O4" s="8">
        <v>0.87754010695187201</v>
      </c>
      <c r="P4" s="8">
        <v>1.0199488491048601</v>
      </c>
      <c r="Q4" s="11">
        <v>0.87882352941176467</v>
      </c>
      <c r="R4" s="11">
        <v>0.58588235294117652</v>
      </c>
      <c r="S4" s="12">
        <v>1.2023529411764702</v>
      </c>
      <c r="T4" s="12">
        <v>0.54470588235294126</v>
      </c>
      <c r="U4" s="12">
        <v>53866</v>
      </c>
      <c r="V4" s="12">
        <v>68939.399999999994</v>
      </c>
      <c r="W4" s="12">
        <v>67027.8</v>
      </c>
      <c r="X4" s="12">
        <v>41271.199999999997</v>
      </c>
      <c r="Y4" s="12">
        <v>99372.4</v>
      </c>
      <c r="Z4" s="12"/>
      <c r="AA4" s="12"/>
      <c r="AB4" s="12"/>
      <c r="AC4" s="12"/>
      <c r="AD4" s="12">
        <v>1142.0591304347799</v>
      </c>
      <c r="AE4" s="12">
        <v>2349.2278260869598</v>
      </c>
      <c r="AF4" s="12">
        <v>1879.96782608696</v>
      </c>
      <c r="AG4" s="12">
        <v>1158.6718181818201</v>
      </c>
      <c r="AH4" s="12">
        <v>2992.6695652173898</v>
      </c>
      <c r="AI4" s="13"/>
      <c r="AJ4" s="13"/>
      <c r="AK4" s="13"/>
      <c r="AL4" s="13"/>
      <c r="AM4" s="13">
        <f t="shared" ref="AM4:AM67" si="0">AE4-AD4</f>
        <v>1207.1686956521798</v>
      </c>
      <c r="AN4" s="13">
        <f t="shared" ref="AN4:AN67" si="1">AF4-AD4</f>
        <v>737.90869565218009</v>
      </c>
      <c r="AO4" s="13">
        <f t="shared" ref="AO4:AO67" si="2">AG4-AD4</f>
        <v>16.612687747040127</v>
      </c>
      <c r="AP4" s="13">
        <f t="shared" ref="AP4:AP67" si="3">AH4-AD4</f>
        <v>1850.6104347826099</v>
      </c>
    </row>
    <row r="5" spans="1:42" x14ac:dyDescent="0.2">
      <c r="A5" s="7" t="s">
        <v>22</v>
      </c>
      <c r="B5" s="6">
        <v>22944</v>
      </c>
      <c r="C5" s="8">
        <v>5.46360737496508E-2</v>
      </c>
      <c r="D5" s="8">
        <v>6.1253821942574199E-2</v>
      </c>
      <c r="E5" s="8">
        <v>6.2518607096932396E-2</v>
      </c>
      <c r="F5" s="8">
        <v>6.2471560658020099E-2</v>
      </c>
      <c r="G5" s="8">
        <v>6.4091389227540693E-2</v>
      </c>
      <c r="H5" s="8">
        <v>5.4202274984448497E-2</v>
      </c>
      <c r="I5" s="8">
        <v>5.74979513391988E-2</v>
      </c>
      <c r="J5" s="8">
        <v>6.2633805463672115E-2</v>
      </c>
      <c r="K5" s="8">
        <v>5.0453576356003581E-2</v>
      </c>
      <c r="L5" s="8">
        <v>1.20215744400527</v>
      </c>
      <c r="M5" s="8">
        <v>1.2307147562582399</v>
      </c>
      <c r="N5" s="8">
        <v>1.3088603425559999</v>
      </c>
      <c r="O5" s="8">
        <v>1.2673984159779601</v>
      </c>
      <c r="P5" s="8">
        <v>1.28012187088274</v>
      </c>
      <c r="Q5" s="11">
        <v>0.86954545454545484</v>
      </c>
      <c r="R5" s="11">
        <v>1.6130681818181829</v>
      </c>
      <c r="S5" s="12">
        <v>1.8001136363636396</v>
      </c>
      <c r="T5" s="12">
        <v>0.76405303030302785</v>
      </c>
      <c r="U5" s="12">
        <v>68827865</v>
      </c>
      <c r="V5" s="12">
        <v>43220276.399999902</v>
      </c>
      <c r="W5" s="12">
        <v>48043199.199999802</v>
      </c>
      <c r="X5" s="12">
        <v>56884002.200000003</v>
      </c>
      <c r="Y5" s="12">
        <v>43550621.7999999</v>
      </c>
      <c r="Z5" s="12"/>
      <c r="AA5" s="12"/>
      <c r="AB5" s="12"/>
      <c r="AC5" s="12"/>
      <c r="AD5" s="12">
        <v>4774601.40782608</v>
      </c>
      <c r="AE5" s="12">
        <v>3160583.77913043</v>
      </c>
      <c r="AF5" s="12">
        <v>3194402.1808695602</v>
      </c>
      <c r="AG5" s="12">
        <v>3469129.1663636402</v>
      </c>
      <c r="AH5" s="12">
        <v>3054946.7721739202</v>
      </c>
      <c r="AI5" s="13"/>
      <c r="AJ5" s="13"/>
      <c r="AK5" s="13"/>
      <c r="AL5" s="13"/>
      <c r="AM5" s="13">
        <f t="shared" si="0"/>
        <v>-1614017.62869565</v>
      </c>
      <c r="AN5" s="13">
        <f t="shared" si="1"/>
        <v>-1580199.2269565198</v>
      </c>
      <c r="AO5" s="13">
        <f t="shared" si="2"/>
        <v>-1305472.2414624398</v>
      </c>
      <c r="AP5" s="13">
        <f t="shared" si="3"/>
        <v>-1719654.6356521598</v>
      </c>
    </row>
    <row r="6" spans="1:42" x14ac:dyDescent="0.2">
      <c r="A6" s="7" t="s">
        <v>23</v>
      </c>
      <c r="B6" s="6">
        <v>47738</v>
      </c>
      <c r="C6" s="8">
        <v>5.6384239484868301E-2</v>
      </c>
      <c r="D6" s="8">
        <v>6.07980560688548E-2</v>
      </c>
      <c r="E6" s="8">
        <v>6.2820430842730701E-2</v>
      </c>
      <c r="F6" s="8">
        <v>6.3537218931746201E-2</v>
      </c>
      <c r="G6" s="8">
        <v>6.4472800833953306E-2</v>
      </c>
      <c r="H6" s="8">
        <v>5.6143607446436317E-2</v>
      </c>
      <c r="I6" s="8">
        <v>5.5234133072763363E-2</v>
      </c>
      <c r="J6" s="8">
        <v>6.0602137991282605E-2</v>
      </c>
      <c r="K6" s="8">
        <v>5.1931173191330844E-2</v>
      </c>
      <c r="L6" s="8">
        <v>2.6302675585284301</v>
      </c>
      <c r="M6" s="8">
        <v>3.0296822742474898</v>
      </c>
      <c r="N6" s="8">
        <v>3.67006688963211</v>
      </c>
      <c r="O6" s="8">
        <v>4.07797202797203</v>
      </c>
      <c r="P6" s="8">
        <v>3.2163879598662199</v>
      </c>
      <c r="Q6" s="11">
        <v>2.1857692307692309</v>
      </c>
      <c r="R6" s="11">
        <v>2.1653846153846152</v>
      </c>
      <c r="S6" s="12">
        <v>2.8565384615384626</v>
      </c>
      <c r="T6" s="12">
        <v>1.7823076923076924</v>
      </c>
      <c r="U6" s="12">
        <v>7866744</v>
      </c>
      <c r="V6" s="12">
        <v>4404357.8</v>
      </c>
      <c r="W6" s="12">
        <v>5534668.2000000002</v>
      </c>
      <c r="X6" s="12">
        <v>7609944.5999999996</v>
      </c>
      <c r="Y6" s="12">
        <v>4238731.4000000004</v>
      </c>
      <c r="Z6" s="12"/>
      <c r="AA6" s="12"/>
      <c r="AB6" s="12"/>
      <c r="AC6" s="12"/>
      <c r="AD6" s="12">
        <v>1004186.93478261</v>
      </c>
      <c r="AE6" s="12">
        <v>672038.43130434805</v>
      </c>
      <c r="AF6" s="12">
        <v>985473.72434782598</v>
      </c>
      <c r="AG6" s="12">
        <v>1370244.1872727301</v>
      </c>
      <c r="AH6" s="12">
        <v>704390.74260869599</v>
      </c>
      <c r="AI6" s="13"/>
      <c r="AJ6" s="13"/>
      <c r="AK6" s="13"/>
      <c r="AL6" s="13"/>
      <c r="AM6" s="13">
        <f t="shared" si="0"/>
        <v>-332148.50347826199</v>
      </c>
      <c r="AN6" s="13">
        <f t="shared" si="1"/>
        <v>-18713.210434784065</v>
      </c>
      <c r="AO6" s="13">
        <f t="shared" si="2"/>
        <v>366057.25249012001</v>
      </c>
      <c r="AP6" s="13">
        <f t="shared" si="3"/>
        <v>-299796.19217391405</v>
      </c>
    </row>
    <row r="7" spans="1:42" x14ac:dyDescent="0.2">
      <c r="A7" s="7" t="s">
        <v>24</v>
      </c>
      <c r="B7" s="6">
        <v>52594</v>
      </c>
      <c r="C7" s="8">
        <v>5.3402725056170601E-2</v>
      </c>
      <c r="D7" s="8">
        <v>5.7715592250589497E-2</v>
      </c>
      <c r="E7" s="8">
        <v>5.9271914318932299E-2</v>
      </c>
      <c r="F7" s="8">
        <v>6.1693817808036497E-2</v>
      </c>
      <c r="G7" s="8">
        <v>6.2925727451753399E-2</v>
      </c>
      <c r="H7" s="8">
        <v>5.3691160613251257E-2</v>
      </c>
      <c r="I7" s="8">
        <v>5.3761687983032942E-2</v>
      </c>
      <c r="J7" s="8">
        <v>6.029174429987446E-2</v>
      </c>
      <c r="K7" s="8">
        <v>4.8800943552174361E-2</v>
      </c>
      <c r="L7" s="8">
        <v>1.84876385336743</v>
      </c>
      <c r="M7" s="8">
        <v>1.6574595055413499</v>
      </c>
      <c r="N7" s="8">
        <v>1.5979539641943701</v>
      </c>
      <c r="O7" s="8">
        <v>1.7887700534759401</v>
      </c>
      <c r="P7" s="8">
        <v>1.26854219948849</v>
      </c>
      <c r="Q7" s="11">
        <v>1.8149019607843138</v>
      </c>
      <c r="R7" s="11">
        <v>1.8862745098039222</v>
      </c>
      <c r="S7" s="12">
        <v>2.7168627450980387</v>
      </c>
      <c r="T7" s="12">
        <v>1.1356862745098044</v>
      </c>
      <c r="U7" s="12">
        <v>12484116</v>
      </c>
      <c r="V7" s="12">
        <v>21822085.399999902</v>
      </c>
      <c r="W7" s="12">
        <v>28459956.800000001</v>
      </c>
      <c r="X7" s="12">
        <v>40416095.600000001</v>
      </c>
      <c r="Y7" s="12">
        <v>21105022.600000001</v>
      </c>
      <c r="Z7" s="12"/>
      <c r="AA7" s="12"/>
      <c r="AB7" s="12"/>
      <c r="AC7" s="12"/>
      <c r="AD7" s="12">
        <v>1455281.39130435</v>
      </c>
      <c r="AE7" s="12">
        <v>2519709.4852173901</v>
      </c>
      <c r="AF7" s="12">
        <v>2887128.02</v>
      </c>
      <c r="AG7" s="12">
        <v>4487102.3872727202</v>
      </c>
      <c r="AH7" s="12">
        <v>1807941.22</v>
      </c>
      <c r="AI7" s="13"/>
      <c r="AJ7" s="13"/>
      <c r="AK7" s="13"/>
      <c r="AL7" s="13"/>
      <c r="AM7" s="13">
        <f t="shared" si="0"/>
        <v>1064428.0939130401</v>
      </c>
      <c r="AN7" s="13">
        <f t="shared" si="1"/>
        <v>1431846.62869565</v>
      </c>
      <c r="AO7" s="13">
        <f t="shared" si="2"/>
        <v>3031820.9959683702</v>
      </c>
      <c r="AP7" s="13">
        <f t="shared" si="3"/>
        <v>352659.82869564998</v>
      </c>
    </row>
    <row r="8" spans="1:42" x14ac:dyDescent="0.2">
      <c r="A8" s="7" t="s">
        <v>25</v>
      </c>
      <c r="B8" s="6">
        <v>46617</v>
      </c>
      <c r="C8" s="8">
        <v>5.59732570146773E-2</v>
      </c>
      <c r="D8" s="8">
        <v>5.9713558995999699E-2</v>
      </c>
      <c r="E8" s="8">
        <v>6.07438226858351E-2</v>
      </c>
      <c r="F8" s="8">
        <v>6.2506575146047405E-2</v>
      </c>
      <c r="G8" s="8">
        <v>6.1971322408387201E-2</v>
      </c>
      <c r="H8" s="8">
        <v>5.8298922359746132E-2</v>
      </c>
      <c r="I8" s="8">
        <v>5.1074285619567256E-2</v>
      </c>
      <c r="J8" s="8">
        <v>6.042589983895038E-2</v>
      </c>
      <c r="K8" s="8">
        <v>4.9819939629236788E-2</v>
      </c>
      <c r="L8" s="8">
        <v>2.4222222222222198</v>
      </c>
      <c r="M8" s="8">
        <v>2.8338164251207698</v>
      </c>
      <c r="N8" s="8">
        <v>3.8183574879226998</v>
      </c>
      <c r="O8" s="8">
        <v>4.7494949494949497</v>
      </c>
      <c r="P8" s="8">
        <v>4.45700483091787</v>
      </c>
      <c r="Q8" s="11">
        <v>1.3599999999999999</v>
      </c>
      <c r="R8" s="11">
        <v>1.3422222222222222</v>
      </c>
      <c r="S8" s="12">
        <v>2.0311111111111111</v>
      </c>
      <c r="T8" s="12">
        <v>0.91111111111111098</v>
      </c>
      <c r="U8" s="12">
        <v>3760660</v>
      </c>
      <c r="V8" s="12">
        <v>3086001.2</v>
      </c>
      <c r="W8" s="12">
        <v>3713987.4</v>
      </c>
      <c r="X8" s="12">
        <v>4850424</v>
      </c>
      <c r="Y8" s="12">
        <v>2995050.2</v>
      </c>
      <c r="Z8" s="12"/>
      <c r="AA8" s="12"/>
      <c r="AB8" s="12"/>
      <c r="AC8" s="12"/>
      <c r="AD8" s="12">
        <v>292162.21565217403</v>
      </c>
      <c r="AE8" s="12">
        <v>363372.37130434799</v>
      </c>
      <c r="AF8" s="12">
        <v>489278.82086956501</v>
      </c>
      <c r="AG8" s="12">
        <v>797898.01727272698</v>
      </c>
      <c r="AH8" s="12">
        <v>485866.03826086997</v>
      </c>
      <c r="AI8" s="13"/>
      <c r="AJ8" s="13"/>
      <c r="AK8" s="13"/>
      <c r="AL8" s="13"/>
      <c r="AM8" s="13">
        <f t="shared" si="0"/>
        <v>71210.155652173969</v>
      </c>
      <c r="AN8" s="13">
        <f t="shared" si="1"/>
        <v>197116.60521739098</v>
      </c>
      <c r="AO8" s="13">
        <f t="shared" si="2"/>
        <v>505735.80162055296</v>
      </c>
      <c r="AP8" s="13">
        <f t="shared" si="3"/>
        <v>193703.82260869595</v>
      </c>
    </row>
    <row r="9" spans="1:42" x14ac:dyDescent="0.2">
      <c r="A9" s="7" t="s">
        <v>26</v>
      </c>
      <c r="B9" s="6">
        <v>52863</v>
      </c>
      <c r="C9" s="8">
        <v>5.49841362433863E-2</v>
      </c>
      <c r="D9" s="8">
        <v>6.3365218537415002E-2</v>
      </c>
      <c r="E9" s="8">
        <v>6.4146651984127001E-2</v>
      </c>
      <c r="F9" s="8">
        <v>7.2493566589553901E-2</v>
      </c>
      <c r="G9" s="8">
        <v>7.2065143769612205E-2</v>
      </c>
      <c r="H9" s="8">
        <v>5.6610680630033161E-2</v>
      </c>
      <c r="I9" s="8">
        <v>5.4349537496573126E-2</v>
      </c>
      <c r="J9" s="8">
        <v>6.1117951712946546E-2</v>
      </c>
      <c r="K9" s="8">
        <v>5.1389157940999956E-2</v>
      </c>
      <c r="L9" s="8">
        <v>2.0311594202898502</v>
      </c>
      <c r="M9" s="8">
        <v>2.5913043478260902</v>
      </c>
      <c r="N9" s="8">
        <v>2.6492753623188401</v>
      </c>
      <c r="O9" s="8">
        <v>4.8</v>
      </c>
      <c r="P9" s="8">
        <v>4.4956521739130402</v>
      </c>
      <c r="Q9" s="11">
        <v>2.6033333333333331</v>
      </c>
      <c r="R9" s="11">
        <v>3.5533333333333332</v>
      </c>
      <c r="S9" s="12">
        <v>4.3033333333333319</v>
      </c>
      <c r="T9" s="12">
        <v>2.48</v>
      </c>
      <c r="U9" s="12">
        <v>541729</v>
      </c>
      <c r="V9" s="12">
        <v>881265.200000001</v>
      </c>
      <c r="W9" s="12">
        <v>1066389.2</v>
      </c>
      <c r="X9" s="12">
        <v>1337406.2</v>
      </c>
      <c r="Y9" s="12">
        <v>901436</v>
      </c>
      <c r="Z9" s="12"/>
      <c r="AA9" s="12"/>
      <c r="AB9" s="12"/>
      <c r="AC9" s="12"/>
      <c r="AD9" s="12">
        <v>51073.780869565198</v>
      </c>
      <c r="AE9" s="12">
        <v>90633.581739130503</v>
      </c>
      <c r="AF9" s="12">
        <v>117051.27565217399</v>
      </c>
      <c r="AG9" s="12">
        <v>223666.954545455</v>
      </c>
      <c r="AH9" s="12">
        <v>153570.49217391299</v>
      </c>
      <c r="AI9" s="13"/>
      <c r="AJ9" s="13"/>
      <c r="AK9" s="13"/>
      <c r="AL9" s="13"/>
      <c r="AM9" s="13">
        <f t="shared" si="0"/>
        <v>39559.800869565304</v>
      </c>
      <c r="AN9" s="13">
        <f t="shared" si="1"/>
        <v>65977.494782608788</v>
      </c>
      <c r="AO9" s="13">
        <f t="shared" si="2"/>
        <v>172593.17367588979</v>
      </c>
      <c r="AP9" s="13">
        <f t="shared" si="3"/>
        <v>102496.71130434779</v>
      </c>
    </row>
    <row r="10" spans="1:42" x14ac:dyDescent="0.2">
      <c r="A10" s="7" t="s">
        <v>27</v>
      </c>
      <c r="B10" s="6">
        <v>52971</v>
      </c>
      <c r="C10" s="8">
        <v>5.6733078964597998E-2</v>
      </c>
      <c r="D10" s="8">
        <v>6.17091345672846E-2</v>
      </c>
      <c r="E10" s="8">
        <v>6.2531917846351204E-2</v>
      </c>
      <c r="F10" s="8">
        <v>6.6011281284544407E-2</v>
      </c>
      <c r="G10" s="8">
        <v>6.6462476098647999E-2</v>
      </c>
      <c r="H10" s="8">
        <v>5.8293642917364739E-2</v>
      </c>
      <c r="I10" s="8">
        <v>5.8459002903597741E-2</v>
      </c>
      <c r="J10" s="8">
        <v>6.1128784532015375E-2</v>
      </c>
      <c r="K10" s="8">
        <v>5.4227826784024824E-2</v>
      </c>
      <c r="L10" s="8">
        <v>4.20434782608696</v>
      </c>
      <c r="M10" s="8">
        <v>5.1608695652173902</v>
      </c>
      <c r="N10" s="8">
        <v>6.3869565217391298</v>
      </c>
      <c r="O10" s="8">
        <v>7.80151515151515</v>
      </c>
      <c r="P10" s="8">
        <v>9.1449275362318794</v>
      </c>
      <c r="Q10" s="11">
        <v>4.5999999999999996</v>
      </c>
      <c r="R10" s="11">
        <v>5.0733333333333333</v>
      </c>
      <c r="S10" s="12">
        <v>5.5399999999999991</v>
      </c>
      <c r="T10" s="12">
        <v>4.1400000000000006</v>
      </c>
      <c r="U10" s="12">
        <v>1117932</v>
      </c>
      <c r="V10" s="12">
        <v>1178830.3999999999</v>
      </c>
      <c r="W10" s="12">
        <v>1471389.8</v>
      </c>
      <c r="X10" s="12">
        <v>2144319.4</v>
      </c>
      <c r="Y10" s="12">
        <v>1137725.8</v>
      </c>
      <c r="Z10" s="12"/>
      <c r="AA10" s="12"/>
      <c r="AB10" s="12"/>
      <c r="AC10" s="12"/>
      <c r="AD10" s="12">
        <v>267523.09478260903</v>
      </c>
      <c r="AE10" s="12">
        <v>351555.89304347802</v>
      </c>
      <c r="AF10" s="12">
        <v>509333.31739130401</v>
      </c>
      <c r="AG10" s="12">
        <v>778683.05363636406</v>
      </c>
      <c r="AH10" s="12">
        <v>496477.87826087</v>
      </c>
      <c r="AI10" s="13"/>
      <c r="AJ10" s="13"/>
      <c r="AK10" s="13"/>
      <c r="AL10" s="13"/>
      <c r="AM10" s="13">
        <f t="shared" si="0"/>
        <v>84032.798260868993</v>
      </c>
      <c r="AN10" s="13">
        <f t="shared" si="1"/>
        <v>241810.22260869498</v>
      </c>
      <c r="AO10" s="13">
        <f t="shared" si="2"/>
        <v>511159.95885375503</v>
      </c>
      <c r="AP10" s="13">
        <f t="shared" si="3"/>
        <v>228954.78347826097</v>
      </c>
    </row>
    <row r="11" spans="1:42" x14ac:dyDescent="0.2">
      <c r="A11" s="7" t="s">
        <v>28</v>
      </c>
      <c r="B11" s="6">
        <v>53197</v>
      </c>
      <c r="C11" s="8">
        <v>5.5368086419753097E-2</v>
      </c>
      <c r="D11" s="8">
        <v>6.0108075396825403E-2</v>
      </c>
      <c r="E11" s="8">
        <v>6.22207936507937E-2</v>
      </c>
      <c r="F11" s="8">
        <v>7.0809252204585602E-2</v>
      </c>
      <c r="G11" s="8">
        <v>7.1687449835658196E-2</v>
      </c>
      <c r="H11" s="8">
        <v>6.0511923297776007E-2</v>
      </c>
      <c r="I11" s="8">
        <v>5.7450818616183202E-2</v>
      </c>
      <c r="J11" s="8">
        <v>6.0675706157537562E-2</v>
      </c>
      <c r="K11" s="8">
        <v>5.2180639500483447E-2</v>
      </c>
      <c r="L11" s="8">
        <v>0.69565217391304301</v>
      </c>
      <c r="M11" s="8">
        <v>0.79347826086956497</v>
      </c>
      <c r="N11" s="8">
        <v>0.89347826086956506</v>
      </c>
      <c r="O11" s="8">
        <v>1.7568181818181801</v>
      </c>
      <c r="P11" s="8">
        <v>1.7695652173912999</v>
      </c>
      <c r="Q11" s="11">
        <v>2.5100000000000002</v>
      </c>
      <c r="R11" s="11">
        <v>2.5300000000000002</v>
      </c>
      <c r="S11" s="12">
        <v>3.5300000000000002</v>
      </c>
      <c r="T11" s="12">
        <v>2.35</v>
      </c>
      <c r="U11" s="12">
        <v>140363</v>
      </c>
      <c r="V11" s="12">
        <v>278185.40000000002</v>
      </c>
      <c r="W11" s="12">
        <v>339060.8</v>
      </c>
      <c r="X11" s="12">
        <v>387980.79999999999</v>
      </c>
      <c r="Y11" s="12">
        <v>303469.8</v>
      </c>
      <c r="Z11" s="12"/>
      <c r="AA11" s="12"/>
      <c r="AB11" s="12"/>
      <c r="AC11" s="12"/>
      <c r="AD11" s="12">
        <v>4241.0347826087</v>
      </c>
      <c r="AE11" s="12">
        <v>10335.5165217391</v>
      </c>
      <c r="AF11" s="12">
        <v>14358.994782608699</v>
      </c>
      <c r="AG11" s="12">
        <v>34144.199090909096</v>
      </c>
      <c r="AH11" s="12">
        <v>26344.2469565217</v>
      </c>
      <c r="AI11" s="13"/>
      <c r="AJ11" s="13"/>
      <c r="AK11" s="13"/>
      <c r="AL11" s="13"/>
      <c r="AM11" s="13">
        <f t="shared" si="0"/>
        <v>6094.4817391304005</v>
      </c>
      <c r="AN11" s="13">
        <f t="shared" si="1"/>
        <v>10117.959999999999</v>
      </c>
      <c r="AO11" s="13">
        <f t="shared" si="2"/>
        <v>29903.164308300395</v>
      </c>
      <c r="AP11" s="13">
        <f t="shared" si="3"/>
        <v>22103.212173913002</v>
      </c>
    </row>
    <row r="12" spans="1:42" x14ac:dyDescent="0.2">
      <c r="A12" s="7" t="s">
        <v>29</v>
      </c>
      <c r="B12" s="6">
        <v>50068</v>
      </c>
      <c r="C12" s="8">
        <v>5.5559133811783297E-2</v>
      </c>
      <c r="D12" s="8">
        <v>5.9632166810743702E-2</v>
      </c>
      <c r="E12" s="8">
        <v>6.1168365635100197E-2</v>
      </c>
      <c r="F12" s="8">
        <v>6.2507382970345804E-2</v>
      </c>
      <c r="G12" s="8">
        <v>6.3076818178697203E-2</v>
      </c>
      <c r="H12" s="8">
        <v>5.5411193365240717E-2</v>
      </c>
      <c r="I12" s="8">
        <v>5.5309844831164384E-2</v>
      </c>
      <c r="J12" s="8">
        <v>6.0663612859663464E-2</v>
      </c>
      <c r="K12" s="8">
        <v>5.0653748916900963E-2</v>
      </c>
      <c r="L12" s="8">
        <v>2.6063557312253001</v>
      </c>
      <c r="M12" s="8">
        <v>3.1668932806324102</v>
      </c>
      <c r="N12" s="8">
        <v>3.6139130434782598</v>
      </c>
      <c r="O12" s="8">
        <v>4.5457190082644603</v>
      </c>
      <c r="P12" s="8">
        <v>4.0421501976284597</v>
      </c>
      <c r="Q12" s="11">
        <v>1.9098181818181836</v>
      </c>
      <c r="R12" s="11">
        <v>1.9269818181818181</v>
      </c>
      <c r="S12" s="12">
        <v>2.5725090909090911</v>
      </c>
      <c r="T12" s="12">
        <v>1.4429090909090923</v>
      </c>
      <c r="U12" s="12">
        <v>65898731</v>
      </c>
      <c r="V12" s="12">
        <v>51907903.600000001</v>
      </c>
      <c r="W12" s="12">
        <v>63628766</v>
      </c>
      <c r="X12" s="12">
        <v>85326198.799999997</v>
      </c>
      <c r="Y12" s="12">
        <v>50302920.2000001</v>
      </c>
      <c r="Z12" s="12"/>
      <c r="AA12" s="12"/>
      <c r="AB12" s="12"/>
      <c r="AC12" s="12"/>
      <c r="AD12" s="12">
        <v>7358034.5452173799</v>
      </c>
      <c r="AE12" s="12">
        <v>7569835.9199999999</v>
      </c>
      <c r="AF12" s="12">
        <v>9752461.8565217406</v>
      </c>
      <c r="AG12" s="12">
        <v>15523008.9936364</v>
      </c>
      <c r="AH12" s="12">
        <v>9196054.2913043592</v>
      </c>
      <c r="AI12" s="13"/>
      <c r="AJ12" s="13"/>
      <c r="AK12" s="13"/>
      <c r="AL12" s="13"/>
      <c r="AM12" s="13">
        <f t="shared" si="0"/>
        <v>211801.37478262</v>
      </c>
      <c r="AN12" s="13">
        <f t="shared" si="1"/>
        <v>2394427.3113043606</v>
      </c>
      <c r="AO12" s="13">
        <f t="shared" si="2"/>
        <v>8164974.4484190196</v>
      </c>
      <c r="AP12" s="13">
        <f t="shared" si="3"/>
        <v>1838019.7460869793</v>
      </c>
    </row>
    <row r="13" spans="1:42" x14ac:dyDescent="0.2">
      <c r="A13" s="7" t="s">
        <v>30</v>
      </c>
      <c r="B13" s="6">
        <v>46656</v>
      </c>
      <c r="C13" s="8">
        <v>5.6482241181657802E-2</v>
      </c>
      <c r="D13" s="8">
        <v>6.2892507870730099E-2</v>
      </c>
      <c r="E13" s="8">
        <v>6.5061616649639803E-2</v>
      </c>
      <c r="F13" s="8">
        <v>6.9241982959500806E-2</v>
      </c>
      <c r="G13" s="8">
        <v>7.17564028343423E-2</v>
      </c>
      <c r="H13" s="8">
        <v>5.7004806739954596E-2</v>
      </c>
      <c r="I13" s="8">
        <v>5.4371138636826029E-2</v>
      </c>
      <c r="J13" s="8">
        <v>6.2853494448563363E-2</v>
      </c>
      <c r="K13" s="8">
        <v>5.3511469642269667E-2</v>
      </c>
      <c r="L13" s="8">
        <v>1.8434782608695599</v>
      </c>
      <c r="M13" s="8">
        <v>3.8478260869565202</v>
      </c>
      <c r="N13" s="8">
        <v>5.66521739130435</v>
      </c>
      <c r="O13" s="8">
        <v>9.2727272727272698</v>
      </c>
      <c r="P13" s="8">
        <v>11.8565217391304</v>
      </c>
      <c r="Q13" s="11">
        <v>2.1733333333333333</v>
      </c>
      <c r="R13" s="11">
        <v>1.54</v>
      </c>
      <c r="S13" s="12">
        <v>3.7600000000000002</v>
      </c>
      <c r="T13" s="12">
        <v>1.8</v>
      </c>
      <c r="U13" s="12">
        <v>183885</v>
      </c>
      <c r="V13" s="12">
        <v>183315</v>
      </c>
      <c r="W13" s="12">
        <v>258833</v>
      </c>
      <c r="X13" s="12">
        <v>432759.2</v>
      </c>
      <c r="Y13" s="12">
        <v>155306</v>
      </c>
      <c r="Z13" s="12"/>
      <c r="AA13" s="12"/>
      <c r="AB13" s="12"/>
      <c r="AC13" s="12"/>
      <c r="AD13" s="12">
        <v>12860.3260869565</v>
      </c>
      <c r="AE13" s="12">
        <v>29062.7530434783</v>
      </c>
      <c r="AF13" s="12">
        <v>54692.704347826097</v>
      </c>
      <c r="AG13" s="12">
        <v>130722.30818181801</v>
      </c>
      <c r="AH13" s="12">
        <v>60114.022608695697</v>
      </c>
      <c r="AI13" s="13"/>
      <c r="AJ13" s="13"/>
      <c r="AK13" s="13"/>
      <c r="AL13" s="13"/>
      <c r="AM13" s="13">
        <f t="shared" si="0"/>
        <v>16202.4269565218</v>
      </c>
      <c r="AN13" s="13">
        <f t="shared" si="1"/>
        <v>41832.378260869598</v>
      </c>
      <c r="AO13" s="13">
        <f t="shared" si="2"/>
        <v>117861.98209486151</v>
      </c>
      <c r="AP13" s="13">
        <f t="shared" si="3"/>
        <v>47253.696521739199</v>
      </c>
    </row>
    <row r="14" spans="1:42" x14ac:dyDescent="0.2">
      <c r="A14" s="7" t="s">
        <v>31</v>
      </c>
      <c r="B14" s="6">
        <v>53561</v>
      </c>
      <c r="C14" s="8">
        <v>5.5516145177022601E-2</v>
      </c>
      <c r="D14" s="8">
        <v>6.2779335189372301E-2</v>
      </c>
      <c r="E14" s="8">
        <v>6.5412716600162193E-2</v>
      </c>
      <c r="F14" s="8">
        <v>6.8369368804840097E-2</v>
      </c>
      <c r="G14" s="8">
        <v>7.0397800696457596E-2</v>
      </c>
      <c r="H14" s="8">
        <v>5.4385538526867568E-2</v>
      </c>
      <c r="I14" s="8">
        <v>5.4907660022084283E-2</v>
      </c>
      <c r="J14" s="8">
        <v>6.0803506728427707E-2</v>
      </c>
      <c r="K14" s="8">
        <v>5.1883917560722262E-2</v>
      </c>
      <c r="L14" s="8">
        <v>2.78907011037133</v>
      </c>
      <c r="M14" s="8">
        <v>7.7062513963984198</v>
      </c>
      <c r="N14" s="8">
        <v>10.4290048706376</v>
      </c>
      <c r="O14" s="8">
        <v>14.295192936559801</v>
      </c>
      <c r="P14" s="8">
        <v>17.628464185173598</v>
      </c>
      <c r="Q14" s="11">
        <v>2.1054470709146971</v>
      </c>
      <c r="R14" s="11">
        <v>2.4593422404933194</v>
      </c>
      <c r="S14" s="12">
        <v>3.3405138746145897</v>
      </c>
      <c r="T14" s="12">
        <v>1.9927029804727656</v>
      </c>
      <c r="U14" s="12">
        <v>24205512</v>
      </c>
      <c r="V14" s="12">
        <v>21943066.600000601</v>
      </c>
      <c r="W14" s="12">
        <v>27976464.199999299</v>
      </c>
      <c r="X14" s="12">
        <v>44004287.000000797</v>
      </c>
      <c r="Y14" s="12">
        <v>19780310.200000599</v>
      </c>
      <c r="Z14" s="12"/>
      <c r="AA14" s="12"/>
      <c r="AB14" s="12"/>
      <c r="AC14" s="12"/>
      <c r="AD14" s="12">
        <v>3784262.7382608498</v>
      </c>
      <c r="AE14" s="12">
        <v>7153892.1895652302</v>
      </c>
      <c r="AF14" s="12">
        <v>10711252.1495653</v>
      </c>
      <c r="AG14" s="12">
        <v>18355170.652727399</v>
      </c>
      <c r="AH14" s="12">
        <v>10164202.971304299</v>
      </c>
      <c r="AI14" s="13"/>
      <c r="AJ14" s="13"/>
      <c r="AK14" s="13"/>
      <c r="AL14" s="13"/>
      <c r="AM14" s="13">
        <f t="shared" si="0"/>
        <v>3369629.4513043803</v>
      </c>
      <c r="AN14" s="13">
        <f t="shared" si="1"/>
        <v>6926989.4113044497</v>
      </c>
      <c r="AO14" s="13">
        <f t="shared" si="2"/>
        <v>14570907.914466549</v>
      </c>
      <c r="AP14" s="13">
        <f t="shared" si="3"/>
        <v>6379940.233043449</v>
      </c>
    </row>
    <row r="15" spans="1:42" x14ac:dyDescent="0.2">
      <c r="A15" s="7" t="s">
        <v>32</v>
      </c>
      <c r="B15" s="6">
        <v>53813</v>
      </c>
      <c r="C15" s="8">
        <v>5.4718443602290702E-2</v>
      </c>
      <c r="D15" s="8">
        <v>5.92574981491749E-2</v>
      </c>
      <c r="E15" s="8">
        <v>6.1625448615371101E-2</v>
      </c>
      <c r="F15" s="8">
        <v>6.3932421038447096E-2</v>
      </c>
      <c r="G15" s="8">
        <v>6.3230152301804898E-2</v>
      </c>
      <c r="H15" s="8">
        <v>5.3478818883555483E-2</v>
      </c>
      <c r="I15" s="8">
        <v>5.7201918331356551E-2</v>
      </c>
      <c r="J15" s="8">
        <v>6.1970071864583899E-2</v>
      </c>
      <c r="K15" s="8">
        <v>4.877575308182238E-2</v>
      </c>
      <c r="L15" s="8">
        <v>1.3484774466699201</v>
      </c>
      <c r="M15" s="8">
        <v>1.29796450089562</v>
      </c>
      <c r="N15" s="8">
        <v>1.4316235140856499</v>
      </c>
      <c r="O15" s="8">
        <v>1.85635001702417</v>
      </c>
      <c r="P15" s="8">
        <v>1.2141996417521601</v>
      </c>
      <c r="Q15" s="11">
        <v>1.3456179775280903</v>
      </c>
      <c r="R15" s="11">
        <v>1.5114606741573029</v>
      </c>
      <c r="S15" s="12">
        <v>2.4740074906367049</v>
      </c>
      <c r="T15" s="12">
        <v>0.67400749063670407</v>
      </c>
      <c r="U15" s="12">
        <v>22478395</v>
      </c>
      <c r="V15" s="12">
        <v>37197488.999999598</v>
      </c>
      <c r="W15" s="12">
        <v>49373351.200000003</v>
      </c>
      <c r="X15" s="12">
        <v>73650906.199999794</v>
      </c>
      <c r="Y15" s="12">
        <v>34234876.800000198</v>
      </c>
      <c r="Z15" s="12"/>
      <c r="AA15" s="12"/>
      <c r="AB15" s="12"/>
      <c r="AC15" s="12"/>
      <c r="AD15" s="12">
        <v>1550641.6660869599</v>
      </c>
      <c r="AE15" s="12">
        <v>2701147.46695652</v>
      </c>
      <c r="AF15" s="12">
        <v>3855458.2078260798</v>
      </c>
      <c r="AG15" s="12">
        <v>6522816.9309090897</v>
      </c>
      <c r="AH15" s="12">
        <v>2177591.1139130401</v>
      </c>
      <c r="AI15" s="13"/>
      <c r="AJ15" s="13"/>
      <c r="AK15" s="13"/>
      <c r="AL15" s="13"/>
      <c r="AM15" s="13">
        <f t="shared" si="0"/>
        <v>1150505.8008695601</v>
      </c>
      <c r="AN15" s="13">
        <f t="shared" si="1"/>
        <v>2304816.5417391201</v>
      </c>
      <c r="AO15" s="13">
        <f t="shared" si="2"/>
        <v>4972175.2648221301</v>
      </c>
      <c r="AP15" s="13">
        <f t="shared" si="3"/>
        <v>626949.44782608026</v>
      </c>
    </row>
    <row r="16" spans="1:42" x14ac:dyDescent="0.2">
      <c r="A16" s="7" t="s">
        <v>33</v>
      </c>
      <c r="B16" s="6">
        <v>22231</v>
      </c>
      <c r="C16" s="8">
        <v>5.2328233048877001E-2</v>
      </c>
      <c r="D16" s="8">
        <v>5.9710430506173702E-2</v>
      </c>
      <c r="E16" s="8">
        <v>5.8858669692027903E-2</v>
      </c>
      <c r="F16" s="8">
        <v>6.0377660114671203E-2</v>
      </c>
      <c r="G16" s="8">
        <v>6.1097875543460897E-2</v>
      </c>
      <c r="H16" s="8">
        <v>5.1427718151371253E-2</v>
      </c>
      <c r="I16" s="8">
        <v>5.5396149404830869E-2</v>
      </c>
      <c r="J16" s="8">
        <v>6.0731639186449977E-2</v>
      </c>
      <c r="K16" s="8">
        <v>5.077265659604626E-2</v>
      </c>
      <c r="L16" s="8">
        <v>1.0973352033660599</v>
      </c>
      <c r="M16" s="8">
        <v>2.4726507713885</v>
      </c>
      <c r="N16" s="8">
        <v>2.8398316970547</v>
      </c>
      <c r="O16" s="8">
        <v>3.5370967741935502</v>
      </c>
      <c r="P16" s="8">
        <v>3.9645161290322601</v>
      </c>
      <c r="Q16" s="11">
        <v>1.2354838709677416</v>
      </c>
      <c r="R16" s="11">
        <v>1.892903225806452</v>
      </c>
      <c r="S16" s="12">
        <v>2.3438709677419358</v>
      </c>
      <c r="T16" s="12">
        <v>1.1316129032258058</v>
      </c>
      <c r="U16" s="12">
        <v>15811330</v>
      </c>
      <c r="V16" s="12">
        <v>13859473.6</v>
      </c>
      <c r="W16" s="12">
        <v>12983324.4</v>
      </c>
      <c r="X16" s="12">
        <v>9270318.8000000007</v>
      </c>
      <c r="Y16" s="12">
        <v>17062801.600000001</v>
      </c>
      <c r="Z16" s="12"/>
      <c r="AA16" s="12"/>
      <c r="AB16" s="12"/>
      <c r="AC16" s="12"/>
      <c r="AD16" s="12">
        <v>856667.61565217399</v>
      </c>
      <c r="AE16" s="12">
        <v>1745284.30260869</v>
      </c>
      <c r="AF16" s="12">
        <v>1950975.10869565</v>
      </c>
      <c r="AG16" s="12">
        <v>1824435.5309090901</v>
      </c>
      <c r="AH16" s="12">
        <v>3453184.4756521699</v>
      </c>
      <c r="AI16" s="13"/>
      <c r="AJ16" s="13"/>
      <c r="AK16" s="13"/>
      <c r="AL16" s="13"/>
      <c r="AM16" s="13">
        <f t="shared" si="0"/>
        <v>888616.686956516</v>
      </c>
      <c r="AN16" s="13">
        <f t="shared" si="1"/>
        <v>1094307.493043476</v>
      </c>
      <c r="AO16" s="13">
        <f t="shared" si="2"/>
        <v>967767.91525691608</v>
      </c>
      <c r="AP16" s="13">
        <f t="shared" si="3"/>
        <v>2596516.8599999957</v>
      </c>
    </row>
    <row r="17" spans="1:42" x14ac:dyDescent="0.2">
      <c r="A17" s="7" t="s">
        <v>34</v>
      </c>
      <c r="B17" s="6">
        <v>54126</v>
      </c>
      <c r="C17" s="8">
        <v>5.5845398267013201E-2</v>
      </c>
      <c r="D17" s="8">
        <v>5.9929021514359797E-2</v>
      </c>
      <c r="E17" s="8">
        <v>6.1390253603289299E-2</v>
      </c>
      <c r="F17" s="8">
        <v>6.8822482717408498E-2</v>
      </c>
      <c r="G17" s="8">
        <v>6.6620739187496697E-2</v>
      </c>
      <c r="H17" s="8">
        <v>5.7472757509333977E-2</v>
      </c>
      <c r="I17" s="8">
        <v>5.5212192797922235E-2</v>
      </c>
      <c r="J17" s="8">
        <v>6.1496657638810542E-2</v>
      </c>
      <c r="K17" s="8">
        <v>5.2462377203014936E-2</v>
      </c>
      <c r="L17" s="8">
        <v>2.6199275362318799</v>
      </c>
      <c r="M17" s="8">
        <v>3.3427536231884001</v>
      </c>
      <c r="N17" s="8">
        <v>3.35760869565217</v>
      </c>
      <c r="O17" s="8">
        <v>6.2503787878787902</v>
      </c>
      <c r="P17" s="8">
        <v>5.0485507246376802</v>
      </c>
      <c r="Q17" s="11">
        <v>2.7650000000000015</v>
      </c>
      <c r="R17" s="11">
        <v>2.8455555555555567</v>
      </c>
      <c r="S17" s="12">
        <v>3.8749999999999991</v>
      </c>
      <c r="T17" s="12">
        <v>2.378333333333333</v>
      </c>
      <c r="U17" s="12">
        <v>630429</v>
      </c>
      <c r="V17" s="12">
        <v>944922.4</v>
      </c>
      <c r="W17" s="12">
        <v>1120346.8</v>
      </c>
      <c r="X17" s="12">
        <v>1414420.8</v>
      </c>
      <c r="Y17" s="12">
        <v>963019.2</v>
      </c>
      <c r="Z17" s="12"/>
      <c r="AA17" s="12"/>
      <c r="AB17" s="12"/>
      <c r="AC17" s="12"/>
      <c r="AD17" s="12">
        <v>76187.336521739096</v>
      </c>
      <c r="AE17" s="12">
        <v>133872.07304347801</v>
      </c>
      <c r="AF17" s="12">
        <v>152633.286956522</v>
      </c>
      <c r="AG17" s="12">
        <v>289378.17181818199</v>
      </c>
      <c r="AH17" s="12">
        <v>190824.86260869601</v>
      </c>
      <c r="AI17" s="13"/>
      <c r="AJ17" s="13"/>
      <c r="AK17" s="13"/>
      <c r="AL17" s="13"/>
      <c r="AM17" s="13">
        <f t="shared" si="0"/>
        <v>57684.736521738916</v>
      </c>
      <c r="AN17" s="13">
        <f t="shared" si="1"/>
        <v>76445.950434782906</v>
      </c>
      <c r="AO17" s="13">
        <f t="shared" si="2"/>
        <v>213190.83529644291</v>
      </c>
      <c r="AP17" s="13">
        <f t="shared" si="3"/>
        <v>114637.52608695692</v>
      </c>
    </row>
    <row r="18" spans="1:42" x14ac:dyDescent="0.2">
      <c r="A18" s="7" t="s">
        <v>35</v>
      </c>
      <c r="B18" s="6">
        <v>52220</v>
      </c>
      <c r="C18" s="8">
        <v>6.57212862381992E-2</v>
      </c>
      <c r="D18" s="8">
        <v>7.1089982161700302E-2</v>
      </c>
      <c r="E18" s="8">
        <v>7.2259419417200405E-2</v>
      </c>
      <c r="F18" s="8">
        <v>7.4943391623337602E-2</v>
      </c>
      <c r="G18" s="8">
        <v>7.5175982771224406E-2</v>
      </c>
      <c r="H18" s="8">
        <v>5.1049874749966868E-2</v>
      </c>
      <c r="I18" s="8">
        <v>6.2041080268949514E-2</v>
      </c>
      <c r="J18" s="8">
        <v>6.7758543877402683E-2</v>
      </c>
      <c r="K18" s="8">
        <v>5.0338141471394676E-2</v>
      </c>
      <c r="L18" s="8">
        <v>1.24483650736615</v>
      </c>
      <c r="M18" s="8">
        <v>0.85475146724158502</v>
      </c>
      <c r="N18" s="8">
        <v>0.80839861061204898</v>
      </c>
      <c r="O18" s="8">
        <v>0.88657650889055695</v>
      </c>
      <c r="P18" s="8">
        <v>1.27127320637202</v>
      </c>
      <c r="Q18" s="11">
        <v>0.81797245179063249</v>
      </c>
      <c r="R18" s="11">
        <v>1.4936639118457291</v>
      </c>
      <c r="S18" s="12">
        <v>2.1907107438016524</v>
      </c>
      <c r="T18" s="12">
        <v>0.6794380165289251</v>
      </c>
      <c r="U18" s="12">
        <v>104843798</v>
      </c>
      <c r="V18" s="12">
        <v>261056232.59999999</v>
      </c>
      <c r="W18" s="12">
        <v>353556251.60000002</v>
      </c>
      <c r="X18" s="12">
        <v>498788631.39999902</v>
      </c>
      <c r="Y18" s="12">
        <v>255063022.19999999</v>
      </c>
      <c r="Z18" s="12"/>
      <c r="AA18" s="12"/>
      <c r="AB18" s="12"/>
      <c r="AC18" s="12"/>
      <c r="AD18" s="12">
        <v>7845659.8486956405</v>
      </c>
      <c r="AE18" s="12">
        <v>11062991.7921739</v>
      </c>
      <c r="AF18" s="12">
        <v>12418164.665217301</v>
      </c>
      <c r="AG18" s="12">
        <v>18957584.5936363</v>
      </c>
      <c r="AH18" s="12">
        <v>15083276.2452174</v>
      </c>
      <c r="AI18" s="13"/>
      <c r="AJ18" s="13"/>
      <c r="AK18" s="13"/>
      <c r="AL18" s="13"/>
      <c r="AM18" s="13">
        <f t="shared" si="0"/>
        <v>3217331.9434782593</v>
      </c>
      <c r="AN18" s="13">
        <f t="shared" si="1"/>
        <v>4572504.8165216604</v>
      </c>
      <c r="AO18" s="13">
        <f t="shared" si="2"/>
        <v>11111924.744940661</v>
      </c>
      <c r="AP18" s="13">
        <f t="shared" si="3"/>
        <v>7237616.3965217592</v>
      </c>
    </row>
    <row r="19" spans="1:42" x14ac:dyDescent="0.2">
      <c r="A19" s="7" t="s">
        <v>36</v>
      </c>
      <c r="B19" s="6">
        <v>54580</v>
      </c>
      <c r="C19" s="8">
        <v>5.3183336621689302E-2</v>
      </c>
      <c r="D19" s="8">
        <v>5.9106227442754698E-2</v>
      </c>
      <c r="E19" s="8">
        <v>6.2153785482016902E-2</v>
      </c>
      <c r="F19" s="8">
        <v>6.3294851773116695E-2</v>
      </c>
      <c r="G19" s="8">
        <v>6.7380931108951506E-2</v>
      </c>
      <c r="H19" s="8">
        <v>5.1459864549198785E-2</v>
      </c>
      <c r="I19" s="8">
        <v>5.4536828055001228E-2</v>
      </c>
      <c r="J19" s="8">
        <v>5.8487331820226557E-2</v>
      </c>
      <c r="K19" s="8">
        <v>4.8462527807840314E-2</v>
      </c>
      <c r="L19" s="8">
        <v>1.4923913043478301</v>
      </c>
      <c r="M19" s="8">
        <v>1.95326086956522</v>
      </c>
      <c r="N19" s="8">
        <v>2.5032608695652199</v>
      </c>
      <c r="O19" s="8">
        <v>3.28863636363636</v>
      </c>
      <c r="P19" s="8">
        <v>2.4684782608695599</v>
      </c>
      <c r="Q19" s="11">
        <v>1.7150000000000001</v>
      </c>
      <c r="R19" s="11">
        <v>1.855</v>
      </c>
      <c r="S19" s="12">
        <v>1.74</v>
      </c>
      <c r="T19" s="12">
        <v>0.84</v>
      </c>
      <c r="U19" s="12">
        <v>436497</v>
      </c>
      <c r="V19" s="12">
        <v>759588.8</v>
      </c>
      <c r="W19" s="12">
        <v>1040950.2</v>
      </c>
      <c r="X19" s="12">
        <v>1557360.2</v>
      </c>
      <c r="Y19" s="12">
        <v>721449.4</v>
      </c>
      <c r="Z19" s="12"/>
      <c r="AA19" s="12"/>
      <c r="AB19" s="12"/>
      <c r="AC19" s="12"/>
      <c r="AD19" s="12">
        <v>31306.037391304399</v>
      </c>
      <c r="AE19" s="12">
        <v>65742.333043478298</v>
      </c>
      <c r="AF19" s="12">
        <v>105855.178260869</v>
      </c>
      <c r="AG19" s="12">
        <v>191611.17090909099</v>
      </c>
      <c r="AH19" s="12">
        <v>68356.702608695603</v>
      </c>
      <c r="AI19" s="13"/>
      <c r="AJ19" s="13"/>
      <c r="AK19" s="13"/>
      <c r="AL19" s="13"/>
      <c r="AM19" s="13">
        <f t="shared" si="0"/>
        <v>34436.295652173896</v>
      </c>
      <c r="AN19" s="13">
        <f t="shared" si="1"/>
        <v>74549.140869564595</v>
      </c>
      <c r="AO19" s="13">
        <f t="shared" si="2"/>
        <v>160305.1335177866</v>
      </c>
      <c r="AP19" s="13">
        <f t="shared" si="3"/>
        <v>37050.665217391201</v>
      </c>
    </row>
    <row r="20" spans="1:42" x14ac:dyDescent="0.2">
      <c r="A20" s="7" t="s">
        <v>37</v>
      </c>
      <c r="B20" s="6">
        <v>21789</v>
      </c>
      <c r="C20" s="8">
        <v>5.3136541743295997E-2</v>
      </c>
      <c r="D20" s="8">
        <v>5.9261236706687301E-2</v>
      </c>
      <c r="E20" s="8">
        <v>5.94445228299895E-2</v>
      </c>
      <c r="F20" s="8">
        <v>6.1344791928355402E-2</v>
      </c>
      <c r="G20" s="8">
        <v>6.2050532458905502E-2</v>
      </c>
      <c r="H20" s="8">
        <v>5.0685341473781037E-2</v>
      </c>
      <c r="I20" s="8">
        <v>5.4295700557530177E-2</v>
      </c>
      <c r="J20" s="8">
        <v>5.9687010837569866E-2</v>
      </c>
      <c r="K20" s="8">
        <v>4.8568677104372238E-2</v>
      </c>
      <c r="L20" s="8">
        <v>1.04049445865303</v>
      </c>
      <c r="M20" s="8">
        <v>2.3789428815004299</v>
      </c>
      <c r="N20" s="8">
        <v>2.8712702472293299</v>
      </c>
      <c r="O20" s="8">
        <v>3.5808377896613202</v>
      </c>
      <c r="P20" s="8">
        <v>4.37450980392157</v>
      </c>
      <c r="Q20" s="11">
        <v>1.1752941176470582</v>
      </c>
      <c r="R20" s="11">
        <v>1.9129411764705886</v>
      </c>
      <c r="S20" s="12">
        <v>2.3113725490196089</v>
      </c>
      <c r="T20" s="12">
        <v>0.95607843137254944</v>
      </c>
      <c r="U20" s="12">
        <v>23625824</v>
      </c>
      <c r="V20" s="12">
        <v>19325142</v>
      </c>
      <c r="W20" s="12">
        <v>18397190.199999999</v>
      </c>
      <c r="X20" s="12">
        <v>14006281.800000001</v>
      </c>
      <c r="Y20" s="12">
        <v>23338224.199999999</v>
      </c>
      <c r="Z20" s="12"/>
      <c r="AA20" s="12"/>
      <c r="AB20" s="12"/>
      <c r="AC20" s="12"/>
      <c r="AD20" s="12">
        <v>1224264.3226087</v>
      </c>
      <c r="AE20" s="12">
        <v>2328155.5652173902</v>
      </c>
      <c r="AF20" s="12">
        <v>2669959.9347826098</v>
      </c>
      <c r="AG20" s="12">
        <v>2672085.1436363701</v>
      </c>
      <c r="AH20" s="12">
        <v>4855620.9982608696</v>
      </c>
      <c r="AI20" s="13"/>
      <c r="AJ20" s="13"/>
      <c r="AK20" s="13"/>
      <c r="AL20" s="13"/>
      <c r="AM20" s="13">
        <f t="shared" si="0"/>
        <v>1103891.2426086902</v>
      </c>
      <c r="AN20" s="13">
        <f t="shared" si="1"/>
        <v>1445695.6121739098</v>
      </c>
      <c r="AO20" s="13">
        <f t="shared" si="2"/>
        <v>1447820.8210276701</v>
      </c>
      <c r="AP20" s="13">
        <f t="shared" si="3"/>
        <v>3631356.6756521696</v>
      </c>
    </row>
    <row r="21" spans="1:42" x14ac:dyDescent="0.2">
      <c r="A21" s="7" t="s">
        <v>38</v>
      </c>
      <c r="B21" s="6">
        <v>54730</v>
      </c>
      <c r="C21" s="8">
        <v>5.4397699456502198E-2</v>
      </c>
      <c r="D21" s="8">
        <v>5.9710963313213197E-2</v>
      </c>
      <c r="E21" s="8">
        <v>5.9193350340457397E-2</v>
      </c>
      <c r="F21" s="8">
        <v>6.9401565962508099E-2</v>
      </c>
      <c r="G21" s="8">
        <v>6.5845928782947205E-2</v>
      </c>
      <c r="H21" s="8">
        <v>5.6149236988097852E-2</v>
      </c>
      <c r="I21" s="8">
        <v>5.5648628581153728E-2</v>
      </c>
      <c r="J21" s="8">
        <v>6.1419633059999798E-2</v>
      </c>
      <c r="K21" s="8">
        <v>5.0449031253213192E-2</v>
      </c>
      <c r="L21" s="8">
        <v>2.4021739130434798</v>
      </c>
      <c r="M21" s="8">
        <v>2.35760869565217</v>
      </c>
      <c r="N21" s="8">
        <v>2.3869565217391302</v>
      </c>
      <c r="O21" s="8">
        <v>4.2931818181818198</v>
      </c>
      <c r="P21" s="8">
        <v>3.8010869565217398</v>
      </c>
      <c r="Q21" s="11">
        <v>2.8950000000000005</v>
      </c>
      <c r="R21" s="11">
        <v>2.6049999999999995</v>
      </c>
      <c r="S21" s="12">
        <v>3.08</v>
      </c>
      <c r="T21" s="12">
        <v>1.59</v>
      </c>
      <c r="U21" s="12">
        <v>76119</v>
      </c>
      <c r="V21" s="12">
        <v>120535.4</v>
      </c>
      <c r="W21" s="12">
        <v>144782.20000000001</v>
      </c>
      <c r="X21" s="12">
        <v>183940.2</v>
      </c>
      <c r="Y21" s="12">
        <v>123827.6</v>
      </c>
      <c r="Z21" s="12"/>
      <c r="AA21" s="12"/>
      <c r="AB21" s="12"/>
      <c r="AC21" s="12"/>
      <c r="AD21" s="12">
        <v>7964.4643478260896</v>
      </c>
      <c r="AE21" s="12">
        <v>13358.335652173901</v>
      </c>
      <c r="AF21" s="12">
        <v>16073.946086956499</v>
      </c>
      <c r="AG21" s="12">
        <v>33592.8981818182</v>
      </c>
      <c r="AH21" s="12">
        <v>22552.325217391299</v>
      </c>
      <c r="AI21" s="13"/>
      <c r="AJ21" s="13"/>
      <c r="AK21" s="13"/>
      <c r="AL21" s="13"/>
      <c r="AM21" s="13">
        <f t="shared" si="0"/>
        <v>5393.871304347811</v>
      </c>
      <c r="AN21" s="13">
        <f t="shared" si="1"/>
        <v>8109.4817391304096</v>
      </c>
      <c r="AO21" s="13">
        <f t="shared" si="2"/>
        <v>25628.433833992109</v>
      </c>
      <c r="AP21" s="13">
        <f t="shared" si="3"/>
        <v>14587.860869565209</v>
      </c>
    </row>
    <row r="22" spans="1:42" x14ac:dyDescent="0.2">
      <c r="A22" s="7" t="s">
        <v>39</v>
      </c>
      <c r="B22" s="6">
        <v>54858</v>
      </c>
      <c r="C22" s="8"/>
      <c r="D22" s="8"/>
      <c r="E22" s="8"/>
      <c r="F22" s="8"/>
      <c r="G22" s="8"/>
      <c r="H22" s="8">
        <v>5.5713000570598616E-2</v>
      </c>
      <c r="I22" s="8">
        <v>5.6242413710006295E-2</v>
      </c>
      <c r="J22" s="8">
        <v>6.3694303726218607E-2</v>
      </c>
      <c r="K22" s="8">
        <v>5.2234013928458368E-2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11">
        <v>2.7866666666666666</v>
      </c>
      <c r="R22" s="11">
        <v>3.56</v>
      </c>
      <c r="S22" s="12">
        <v>4.0666666666666664</v>
      </c>
      <c r="T22" s="12">
        <v>2.6666666666666665</v>
      </c>
      <c r="U22" s="12">
        <v>392138</v>
      </c>
      <c r="V22" s="12">
        <v>352571.2</v>
      </c>
      <c r="W22" s="12">
        <v>449332.8</v>
      </c>
      <c r="X22" s="12">
        <v>738685.6</v>
      </c>
      <c r="Y22" s="12">
        <v>313057.59999999998</v>
      </c>
      <c r="Z22" s="12"/>
      <c r="AA22" s="12"/>
      <c r="AB22" s="12"/>
      <c r="AC22" s="12"/>
      <c r="AD22" s="12">
        <v>757.06173913043494</v>
      </c>
      <c r="AE22" s="12">
        <v>1404.6930434782601</v>
      </c>
      <c r="AF22" s="12">
        <v>2485.6139130434799</v>
      </c>
      <c r="AG22" s="12">
        <v>7648.2518181818205</v>
      </c>
      <c r="AH22" s="12">
        <v>3497.1356521739099</v>
      </c>
      <c r="AI22" s="13"/>
      <c r="AJ22" s="13"/>
      <c r="AK22" s="13"/>
      <c r="AL22" s="13"/>
      <c r="AM22" s="13">
        <f t="shared" si="0"/>
        <v>647.63130434782511</v>
      </c>
      <c r="AN22" s="13">
        <f t="shared" si="1"/>
        <v>1728.552173913045</v>
      </c>
      <c r="AO22" s="13">
        <f t="shared" si="2"/>
        <v>6891.1900790513855</v>
      </c>
      <c r="AP22" s="13">
        <f t="shared" si="3"/>
        <v>2740.0739130434749</v>
      </c>
    </row>
    <row r="23" spans="1:42" x14ac:dyDescent="0.2">
      <c r="A23" s="7" t="s">
        <v>40</v>
      </c>
      <c r="B23" s="6">
        <v>55002</v>
      </c>
      <c r="C23" s="8">
        <v>5.4147263431070701E-2</v>
      </c>
      <c r="D23" s="8">
        <v>5.9900082574008001E-2</v>
      </c>
      <c r="E23" s="8">
        <v>6.1619792649419698E-2</v>
      </c>
      <c r="F23" s="8">
        <v>6.2173147036418297E-2</v>
      </c>
      <c r="G23" s="8">
        <v>6.5020955537261504E-2</v>
      </c>
      <c r="H23" s="8">
        <v>5.3819603954850401E-2</v>
      </c>
      <c r="I23" s="8">
        <v>5.8468622205721223E-2</v>
      </c>
      <c r="J23" s="8">
        <v>6.0695644176293091E-2</v>
      </c>
      <c r="K23" s="8">
        <v>4.8291779969654863E-2</v>
      </c>
      <c r="L23" s="8">
        <v>1.4745995423341001</v>
      </c>
      <c r="M23" s="8">
        <v>1.4173913043478299</v>
      </c>
      <c r="N23" s="8">
        <v>1.6961098398169301</v>
      </c>
      <c r="O23" s="8">
        <v>2.1181818181818199</v>
      </c>
      <c r="P23" s="8">
        <v>2.04942791762014</v>
      </c>
      <c r="Q23" s="11">
        <v>1.4652631578947366</v>
      </c>
      <c r="R23" s="11">
        <v>1.4189473684210527</v>
      </c>
      <c r="S23" s="12">
        <v>1.6610526315789473</v>
      </c>
      <c r="T23" s="12">
        <v>0.70105263157894737</v>
      </c>
      <c r="U23" s="12">
        <v>8000252</v>
      </c>
      <c r="V23" s="12">
        <v>15684667</v>
      </c>
      <c r="W23" s="12">
        <v>17268559.399999999</v>
      </c>
      <c r="X23" s="12">
        <v>22375957.600000001</v>
      </c>
      <c r="Y23" s="12">
        <v>14953444.800000001</v>
      </c>
      <c r="Z23" s="12"/>
      <c r="AA23" s="12"/>
      <c r="AB23" s="12"/>
      <c r="AC23" s="12"/>
      <c r="AD23" s="12">
        <v>551250.056521739</v>
      </c>
      <c r="AE23" s="12">
        <v>1070768.4426086899</v>
      </c>
      <c r="AF23" s="12">
        <v>1492914.95391304</v>
      </c>
      <c r="AG23" s="12">
        <v>2299844.0863636401</v>
      </c>
      <c r="AH23" s="12">
        <v>1341720.3400000001</v>
      </c>
      <c r="AI23" s="13"/>
      <c r="AJ23" s="13"/>
      <c r="AK23" s="13"/>
      <c r="AL23" s="13"/>
      <c r="AM23" s="13">
        <f t="shared" si="0"/>
        <v>519518.38608695089</v>
      </c>
      <c r="AN23" s="13">
        <f t="shared" si="1"/>
        <v>941664.897391301</v>
      </c>
      <c r="AO23" s="13">
        <f t="shared" si="2"/>
        <v>1748594.0298419013</v>
      </c>
      <c r="AP23" s="13">
        <f t="shared" si="3"/>
        <v>790470.28347826109</v>
      </c>
    </row>
    <row r="24" spans="1:42" x14ac:dyDescent="0.2">
      <c r="A24" s="7" t="s">
        <v>41</v>
      </c>
      <c r="B24" s="6">
        <v>47580</v>
      </c>
      <c r="C24" s="8">
        <v>6.6506941335387704E-2</v>
      </c>
      <c r="D24" s="8">
        <v>6.8967602369750303E-2</v>
      </c>
      <c r="E24" s="8">
        <v>7.21336794479156E-2</v>
      </c>
      <c r="F24" s="8">
        <v>7.5146422542526806E-2</v>
      </c>
      <c r="G24" s="8">
        <v>7.5105934821907999E-2</v>
      </c>
      <c r="H24" s="8">
        <v>5.1932079139567891E-2</v>
      </c>
      <c r="I24" s="8">
        <v>6.7341692788150193E-2</v>
      </c>
      <c r="J24" s="8">
        <v>6.8086849944081401E-2</v>
      </c>
      <c r="K24" s="8">
        <v>5.1086393142170033E-2</v>
      </c>
      <c r="L24" s="8">
        <v>1.3060221442074</v>
      </c>
      <c r="M24" s="8">
        <v>1.7401026194977101</v>
      </c>
      <c r="N24" s="8">
        <v>2.4767485822306199</v>
      </c>
      <c r="O24" s="8">
        <v>2.9549971767363101</v>
      </c>
      <c r="P24" s="8">
        <v>4.4389954091277399</v>
      </c>
      <c r="Q24" s="11">
        <v>0.6432298136645962</v>
      </c>
      <c r="R24" s="11">
        <v>1.6496894409937886</v>
      </c>
      <c r="S24" s="12">
        <v>2.3932919254658396</v>
      </c>
      <c r="T24" s="12">
        <v>0.57242236024844761</v>
      </c>
      <c r="U24" s="12">
        <v>6800619</v>
      </c>
      <c r="V24" s="12">
        <v>11449574.800000001</v>
      </c>
      <c r="W24" s="12">
        <v>15924903.800000001</v>
      </c>
      <c r="X24" s="12">
        <v>23068880.600000001</v>
      </c>
      <c r="Y24" s="12">
        <v>10581139.6</v>
      </c>
      <c r="Z24" s="12"/>
      <c r="AA24" s="12"/>
      <c r="AB24" s="12"/>
      <c r="AC24" s="12"/>
      <c r="AD24" s="12">
        <v>480781.375652174</v>
      </c>
      <c r="AE24" s="12">
        <v>972919.44086956605</v>
      </c>
      <c r="AF24" s="12">
        <v>1918005.8043478299</v>
      </c>
      <c r="AG24" s="12">
        <v>3194716.58363637</v>
      </c>
      <c r="AH24" s="12">
        <v>2249178.5895652198</v>
      </c>
      <c r="AI24" s="13"/>
      <c r="AJ24" s="13"/>
      <c r="AK24" s="13"/>
      <c r="AL24" s="13"/>
      <c r="AM24" s="13">
        <f t="shared" si="0"/>
        <v>492138.06521739205</v>
      </c>
      <c r="AN24" s="13">
        <f t="shared" si="1"/>
        <v>1437224.4286956559</v>
      </c>
      <c r="AO24" s="13">
        <f t="shared" si="2"/>
        <v>2713935.207984196</v>
      </c>
      <c r="AP24" s="13">
        <f t="shared" si="3"/>
        <v>1768397.2139130458</v>
      </c>
    </row>
    <row r="25" spans="1:42" x14ac:dyDescent="0.2">
      <c r="A25" s="7" t="s">
        <v>42</v>
      </c>
      <c r="B25" s="6">
        <v>46793</v>
      </c>
      <c r="C25" s="8">
        <v>5.5252589723953298E-2</v>
      </c>
      <c r="D25" s="8">
        <v>6.4674252880500702E-2</v>
      </c>
      <c r="E25" s="8">
        <v>6.7736566736825599E-2</v>
      </c>
      <c r="F25" s="8">
        <v>7.08734730238086E-2</v>
      </c>
      <c r="G25" s="8">
        <v>6.9305205444084098E-2</v>
      </c>
      <c r="H25" s="8">
        <v>5.3733593025992919E-2</v>
      </c>
      <c r="I25" s="8">
        <v>6.6036221925202518E-2</v>
      </c>
      <c r="J25" s="8">
        <v>7.0835206523622532E-2</v>
      </c>
      <c r="K25" s="8">
        <v>5.1965196054107855E-2</v>
      </c>
      <c r="L25" s="8">
        <v>1.4972332015810299</v>
      </c>
      <c r="M25" s="8">
        <v>1.25256916996047</v>
      </c>
      <c r="N25" s="8">
        <v>0.89604743083003902</v>
      </c>
      <c r="O25" s="8">
        <v>0.78595041322313997</v>
      </c>
      <c r="P25" s="8">
        <v>0.72529644268774696</v>
      </c>
      <c r="Q25" s="11">
        <v>1.3472727272727274</v>
      </c>
      <c r="R25" s="11">
        <v>1.8945454545454548</v>
      </c>
      <c r="S25" s="12">
        <v>2.3799999999999994</v>
      </c>
      <c r="T25" s="12">
        <v>0.34545454545454551</v>
      </c>
      <c r="U25" s="12">
        <v>2655192</v>
      </c>
      <c r="V25" s="12">
        <v>5242052.5999999996</v>
      </c>
      <c r="W25" s="12">
        <v>6766479.2000000002</v>
      </c>
      <c r="X25" s="12">
        <v>8078767.4000000004</v>
      </c>
      <c r="Y25" s="12">
        <v>5400763.7999999998</v>
      </c>
      <c r="Z25" s="12"/>
      <c r="AA25" s="12"/>
      <c r="AB25" s="12"/>
      <c r="AC25" s="12"/>
      <c r="AD25" s="12">
        <v>187909.82086956501</v>
      </c>
      <c r="AE25" s="12">
        <v>248267.626956522</v>
      </c>
      <c r="AF25" s="12">
        <v>162321.79565217401</v>
      </c>
      <c r="AG25" s="12">
        <v>173312.538181818</v>
      </c>
      <c r="AH25" s="12">
        <v>147098.55217391299</v>
      </c>
      <c r="AI25" s="13"/>
      <c r="AJ25" s="13"/>
      <c r="AK25" s="13"/>
      <c r="AL25" s="13"/>
      <c r="AM25" s="13">
        <f t="shared" si="0"/>
        <v>60357.806086956989</v>
      </c>
      <c r="AN25" s="13">
        <f t="shared" si="1"/>
        <v>-25588.025217390998</v>
      </c>
      <c r="AO25" s="13">
        <f t="shared" si="2"/>
        <v>-14597.282687747007</v>
      </c>
      <c r="AP25" s="13">
        <f t="shared" si="3"/>
        <v>-40811.268695652019</v>
      </c>
    </row>
    <row r="26" spans="1:42" x14ac:dyDescent="0.2">
      <c r="A26" s="7" t="s">
        <v>43</v>
      </c>
      <c r="B26" s="6">
        <v>55423</v>
      </c>
      <c r="C26" s="8">
        <v>5.44134523582036E-2</v>
      </c>
      <c r="D26" s="8">
        <v>6.08159885968938E-2</v>
      </c>
      <c r="E26" s="8">
        <v>6.0698629343933302E-2</v>
      </c>
      <c r="F26" s="8">
        <v>6.2257051479321902E-2</v>
      </c>
      <c r="G26" s="8">
        <v>6.4142907009845804E-2</v>
      </c>
      <c r="H26" s="8">
        <v>5.8400656376481036E-2</v>
      </c>
      <c r="I26" s="8">
        <v>5.7907771619421851E-2</v>
      </c>
      <c r="J26" s="8">
        <v>5.8661708959899743E-2</v>
      </c>
      <c r="K26" s="8">
        <v>4.8380176023093989E-2</v>
      </c>
      <c r="L26" s="8">
        <v>1.54673913043478</v>
      </c>
      <c r="M26" s="8">
        <v>1.76086956521739</v>
      </c>
      <c r="N26" s="8">
        <v>1.6043478260869599</v>
      </c>
      <c r="O26" s="8">
        <v>1.96136363636364</v>
      </c>
      <c r="P26" s="8">
        <v>1.75652173913043</v>
      </c>
      <c r="Q26" s="11">
        <v>1.6950000000000001</v>
      </c>
      <c r="R26" s="11">
        <v>1.45</v>
      </c>
      <c r="S26" s="12">
        <v>1.74</v>
      </c>
      <c r="T26" s="12">
        <v>0.58499999999999996</v>
      </c>
      <c r="U26" s="12">
        <v>2083069</v>
      </c>
      <c r="V26" s="12">
        <v>3379237</v>
      </c>
      <c r="W26" s="12">
        <v>4387971</v>
      </c>
      <c r="X26" s="12">
        <v>6234055.5999999996</v>
      </c>
      <c r="Y26" s="12">
        <v>3204141.8</v>
      </c>
      <c r="Z26" s="12"/>
      <c r="AA26" s="12"/>
      <c r="AB26" s="12"/>
      <c r="AC26" s="12"/>
      <c r="AD26" s="12">
        <v>79203.034782608695</v>
      </c>
      <c r="AE26" s="12">
        <v>155356.39217391299</v>
      </c>
      <c r="AF26" s="12">
        <v>170863.311304348</v>
      </c>
      <c r="AG26" s="12">
        <v>302356.409090909</v>
      </c>
      <c r="AH26" s="12">
        <v>152197.54956521699</v>
      </c>
      <c r="AI26" s="13"/>
      <c r="AJ26" s="13"/>
      <c r="AK26" s="13"/>
      <c r="AL26" s="13"/>
      <c r="AM26" s="13">
        <f t="shared" si="0"/>
        <v>76153.357391304293</v>
      </c>
      <c r="AN26" s="13">
        <f t="shared" si="1"/>
        <v>91660.276521739303</v>
      </c>
      <c r="AO26" s="13">
        <f t="shared" si="2"/>
        <v>223153.37430830032</v>
      </c>
      <c r="AP26" s="13">
        <f t="shared" si="3"/>
        <v>72994.514782608298</v>
      </c>
    </row>
    <row r="27" spans="1:42" x14ac:dyDescent="0.2">
      <c r="A27" s="7" t="s">
        <v>44</v>
      </c>
      <c r="B27" s="6">
        <v>55469</v>
      </c>
      <c r="C27" s="8">
        <v>5.5349746179195601E-2</v>
      </c>
      <c r="D27" s="8">
        <v>6.1048343253968303E-2</v>
      </c>
      <c r="E27" s="8">
        <v>5.9042136555259403E-2</v>
      </c>
      <c r="F27" s="8">
        <v>6.2010495931537603E-2</v>
      </c>
      <c r="G27" s="8">
        <v>6.2767769310165103E-2</v>
      </c>
      <c r="H27" s="8">
        <v>5.3637325201459703E-2</v>
      </c>
      <c r="I27" s="8">
        <v>5.4950880286983882E-2</v>
      </c>
      <c r="J27" s="8">
        <v>6.2254836471644558E-2</v>
      </c>
      <c r="K27" s="8">
        <v>5.2855215361514073E-2</v>
      </c>
      <c r="L27" s="8">
        <v>2.0420289855072502</v>
      </c>
      <c r="M27" s="8">
        <v>2.3275362318840598</v>
      </c>
      <c r="N27" s="8">
        <v>2.6289855072463801</v>
      </c>
      <c r="O27" s="8">
        <v>2.85</v>
      </c>
      <c r="P27" s="8">
        <v>2.7333333333333298</v>
      </c>
      <c r="Q27" s="11">
        <v>2.6666666666666665</v>
      </c>
      <c r="R27" s="11">
        <v>3.2000000000000006</v>
      </c>
      <c r="S27" s="12">
        <v>3.813333333333333</v>
      </c>
      <c r="T27" s="12">
        <v>2.3400000000000003</v>
      </c>
      <c r="U27" s="12">
        <v>678530</v>
      </c>
      <c r="V27" s="12">
        <v>569125.4</v>
      </c>
      <c r="W27" s="12">
        <v>724817.6</v>
      </c>
      <c r="X27" s="12">
        <v>1237368.6000000001</v>
      </c>
      <c r="Y27" s="12">
        <v>488561.2</v>
      </c>
      <c r="Z27" s="12"/>
      <c r="AA27" s="12"/>
      <c r="AB27" s="12"/>
      <c r="AC27" s="12"/>
      <c r="AD27" s="12">
        <v>38990.716521739101</v>
      </c>
      <c r="AE27" s="12">
        <v>42726.633043478199</v>
      </c>
      <c r="AF27" s="12">
        <v>61069.331304347797</v>
      </c>
      <c r="AG27" s="12">
        <v>106459.575454545</v>
      </c>
      <c r="AH27" s="12">
        <v>49881.576521739102</v>
      </c>
      <c r="AI27" s="13"/>
      <c r="AJ27" s="13"/>
      <c r="AK27" s="13"/>
      <c r="AL27" s="13"/>
      <c r="AM27" s="13">
        <f t="shared" si="0"/>
        <v>3735.9165217390982</v>
      </c>
      <c r="AN27" s="13">
        <f t="shared" si="1"/>
        <v>22078.614782608696</v>
      </c>
      <c r="AO27" s="13">
        <f t="shared" si="2"/>
        <v>67468.858932805902</v>
      </c>
      <c r="AP27" s="13">
        <f t="shared" si="3"/>
        <v>10890.86</v>
      </c>
    </row>
    <row r="28" spans="1:42" x14ac:dyDescent="0.2">
      <c r="A28" s="7" t="s">
        <v>45</v>
      </c>
      <c r="B28" s="6">
        <v>28427</v>
      </c>
      <c r="C28" s="8">
        <v>5.4781405468236101E-2</v>
      </c>
      <c r="D28" s="8">
        <v>5.8841803168835402E-2</v>
      </c>
      <c r="E28" s="8">
        <v>6.1823190119286997E-2</v>
      </c>
      <c r="F28" s="8">
        <v>6.2494422495383999E-2</v>
      </c>
      <c r="G28" s="8">
        <v>6.2451324132537803E-2</v>
      </c>
      <c r="H28" s="8">
        <v>5.3666430441526566E-2</v>
      </c>
      <c r="I28" s="8">
        <v>5.357033484147642E-2</v>
      </c>
      <c r="J28" s="8">
        <v>6.2247057532931756E-2</v>
      </c>
      <c r="K28" s="8">
        <v>4.8432560649507163E-2</v>
      </c>
      <c r="L28" s="8">
        <v>1.05069169960474</v>
      </c>
      <c r="M28" s="8">
        <v>2.19571805006587</v>
      </c>
      <c r="N28" s="8">
        <v>2.5263504611330698</v>
      </c>
      <c r="O28" s="8">
        <v>3.6230371900826399</v>
      </c>
      <c r="P28" s="8">
        <v>3.76541501976285</v>
      </c>
      <c r="Q28" s="11">
        <v>1.1631818181818192</v>
      </c>
      <c r="R28" s="11">
        <v>1.3887878787878782</v>
      </c>
      <c r="S28" s="12">
        <v>1.947121212121212</v>
      </c>
      <c r="T28" s="12">
        <v>0.74242424242424232</v>
      </c>
      <c r="U28" s="12">
        <v>30129717</v>
      </c>
      <c r="V28" s="12">
        <v>20739167.399999999</v>
      </c>
      <c r="W28" s="12">
        <v>23935341.199999999</v>
      </c>
      <c r="X28" s="12">
        <v>26205334.600000001</v>
      </c>
      <c r="Y28" s="12">
        <v>22194840.399999902</v>
      </c>
      <c r="Z28" s="12"/>
      <c r="AA28" s="12"/>
      <c r="AB28" s="12"/>
      <c r="AC28" s="12"/>
      <c r="AD28" s="12">
        <v>1620246.69130434</v>
      </c>
      <c r="AE28" s="12">
        <v>2284092.1965217399</v>
      </c>
      <c r="AF28" s="12">
        <v>3158386.9556521699</v>
      </c>
      <c r="AG28" s="12">
        <v>4324672.4109091004</v>
      </c>
      <c r="AH28" s="12">
        <v>4043193.76</v>
      </c>
      <c r="AI28" s="13"/>
      <c r="AJ28" s="13"/>
      <c r="AK28" s="13"/>
      <c r="AL28" s="13"/>
      <c r="AM28" s="13">
        <f t="shared" si="0"/>
        <v>663845.50521739991</v>
      </c>
      <c r="AN28" s="13">
        <f t="shared" si="1"/>
        <v>1538140.2643478299</v>
      </c>
      <c r="AO28" s="13">
        <f t="shared" si="2"/>
        <v>2704425.7196047604</v>
      </c>
      <c r="AP28" s="13">
        <f t="shared" si="3"/>
        <v>2422947.0686956597</v>
      </c>
    </row>
    <row r="29" spans="1:42" x14ac:dyDescent="0.2">
      <c r="A29" s="7" t="s">
        <v>46</v>
      </c>
      <c r="B29" s="6">
        <v>55750</v>
      </c>
      <c r="C29" s="8">
        <v>5.5318254769103403E-2</v>
      </c>
      <c r="D29" s="8">
        <v>5.8760005331497701E-2</v>
      </c>
      <c r="E29" s="8">
        <v>6.1716777777777801E-2</v>
      </c>
      <c r="F29" s="8">
        <v>6.5722389096463496E-2</v>
      </c>
      <c r="G29" s="8">
        <v>6.3854132842025693E-2</v>
      </c>
      <c r="H29" s="8">
        <v>5.2389046445639187E-2</v>
      </c>
      <c r="I29" s="8">
        <v>5.2833465393184079E-2</v>
      </c>
      <c r="J29" s="8">
        <v>6.2375182120478226E-2</v>
      </c>
      <c r="K29" s="8">
        <v>5.2099058164058173E-2</v>
      </c>
      <c r="L29" s="8">
        <v>1.8208695652173901</v>
      </c>
      <c r="M29" s="8">
        <v>2.2208695652173902</v>
      </c>
      <c r="N29" s="8">
        <v>2.4069565217391302</v>
      </c>
      <c r="O29" s="8">
        <v>4.1727272727272702</v>
      </c>
      <c r="P29" s="8">
        <v>3.7547826086956499</v>
      </c>
      <c r="Q29" s="11">
        <v>2.032</v>
      </c>
      <c r="R29" s="11">
        <v>1.5920000000000001</v>
      </c>
      <c r="S29" s="12">
        <v>2.6559999999999997</v>
      </c>
      <c r="T29" s="12">
        <v>1.5039999999999998</v>
      </c>
      <c r="U29" s="12">
        <v>1232584</v>
      </c>
      <c r="V29" s="12">
        <v>2763122.8</v>
      </c>
      <c r="W29" s="12">
        <v>3465080.8</v>
      </c>
      <c r="X29" s="12">
        <v>4373255.5999999996</v>
      </c>
      <c r="Y29" s="12">
        <v>2754701.4</v>
      </c>
      <c r="Z29" s="12"/>
      <c r="AA29" s="12"/>
      <c r="AB29" s="12"/>
      <c r="AC29" s="12"/>
      <c r="AD29" s="12">
        <v>107166.22</v>
      </c>
      <c r="AE29" s="12">
        <v>260545.14</v>
      </c>
      <c r="AF29" s="12">
        <v>369300.48521739099</v>
      </c>
      <c r="AG29" s="12">
        <v>735622.69363636395</v>
      </c>
      <c r="AH29" s="12">
        <v>463705.22434782598</v>
      </c>
      <c r="AI29" s="13"/>
      <c r="AJ29" s="13"/>
      <c r="AK29" s="13"/>
      <c r="AL29" s="13"/>
      <c r="AM29" s="13">
        <f t="shared" si="0"/>
        <v>153378.92000000001</v>
      </c>
      <c r="AN29" s="13">
        <f t="shared" si="1"/>
        <v>262134.26521739099</v>
      </c>
      <c r="AO29" s="13">
        <f t="shared" si="2"/>
        <v>628456.47363636398</v>
      </c>
      <c r="AP29" s="13">
        <f t="shared" si="3"/>
        <v>356539.004347826</v>
      </c>
    </row>
    <row r="30" spans="1:42" x14ac:dyDescent="0.2">
      <c r="A30" s="7" t="s">
        <v>47</v>
      </c>
      <c r="B30" s="6">
        <v>56139</v>
      </c>
      <c r="C30" s="8">
        <v>5.4376193320770802E-2</v>
      </c>
      <c r="D30" s="8">
        <v>6.0026735539358202E-2</v>
      </c>
      <c r="E30" s="8">
        <v>6.1225621029968098E-2</v>
      </c>
      <c r="F30" s="8">
        <v>6.5241253190789494E-2</v>
      </c>
      <c r="G30" s="8">
        <v>6.6727890516780297E-2</v>
      </c>
      <c r="H30" s="8">
        <v>5.5510457828428485E-2</v>
      </c>
      <c r="I30" s="8">
        <v>5.5461274390226342E-2</v>
      </c>
      <c r="J30" s="8">
        <v>6.0972239422460606E-2</v>
      </c>
      <c r="K30" s="8">
        <v>5.0918787602394447E-2</v>
      </c>
      <c r="L30" s="8">
        <v>2.0382839234897898</v>
      </c>
      <c r="M30" s="8">
        <v>2.9690717193184599</v>
      </c>
      <c r="N30" s="8">
        <v>2.7046720219012301</v>
      </c>
      <c r="O30" s="8">
        <v>3.29328914664457</v>
      </c>
      <c r="P30" s="8">
        <v>3.6634343143258499</v>
      </c>
      <c r="Q30" s="11">
        <v>1.9858823529411764</v>
      </c>
      <c r="R30" s="11">
        <v>2.1455840927920447</v>
      </c>
      <c r="S30" s="12">
        <v>2.6631980115990093</v>
      </c>
      <c r="T30" s="12">
        <v>1.4433140016569996</v>
      </c>
      <c r="U30" s="12">
        <v>86063294</v>
      </c>
      <c r="V30" s="12">
        <v>183923926.999998</v>
      </c>
      <c r="W30" s="12">
        <v>230256724.99999699</v>
      </c>
      <c r="X30" s="12">
        <v>288692009.800008</v>
      </c>
      <c r="Y30" s="12">
        <v>182907961.19999999</v>
      </c>
      <c r="Z30" s="12"/>
      <c r="AA30" s="12"/>
      <c r="AB30" s="12"/>
      <c r="AC30" s="12"/>
      <c r="AD30" s="12">
        <v>9331844.8547825702</v>
      </c>
      <c r="AE30" s="12">
        <v>26323512.101739101</v>
      </c>
      <c r="AF30" s="12">
        <v>29303707.594782598</v>
      </c>
      <c r="AG30" s="12">
        <v>40114749.1281818</v>
      </c>
      <c r="AH30" s="12">
        <v>28895092.279130202</v>
      </c>
      <c r="AI30" s="13"/>
      <c r="AJ30" s="13"/>
      <c r="AK30" s="13"/>
      <c r="AL30" s="13"/>
      <c r="AM30" s="13">
        <f t="shared" si="0"/>
        <v>16991667.246956531</v>
      </c>
      <c r="AN30" s="13">
        <f t="shared" si="1"/>
        <v>19971862.740000028</v>
      </c>
      <c r="AO30" s="13">
        <f t="shared" si="2"/>
        <v>30782904.27339923</v>
      </c>
      <c r="AP30" s="13">
        <f t="shared" si="3"/>
        <v>19563247.424347632</v>
      </c>
    </row>
    <row r="31" spans="1:42" x14ac:dyDescent="0.2">
      <c r="A31" s="7" t="s">
        <v>48</v>
      </c>
      <c r="B31" s="6">
        <v>46400</v>
      </c>
      <c r="C31" s="8">
        <v>5.5230664012830097E-2</v>
      </c>
      <c r="D31" s="8">
        <v>6.2770934357548602E-2</v>
      </c>
      <c r="E31" s="8">
        <v>6.4660291125872002E-2</v>
      </c>
      <c r="F31" s="8">
        <v>7.0160321534126005E-2</v>
      </c>
      <c r="G31" s="8">
        <v>7.2417959528963599E-2</v>
      </c>
      <c r="H31" s="8">
        <v>5.5306452127947027E-2</v>
      </c>
      <c r="I31" s="8">
        <v>5.8364796147750614E-2</v>
      </c>
      <c r="J31" s="8">
        <v>6.1186964150241441E-2</v>
      </c>
      <c r="K31" s="8">
        <v>5.1175790838155488E-2</v>
      </c>
      <c r="L31" s="8">
        <v>2.1426086956521702</v>
      </c>
      <c r="M31" s="8">
        <v>5.93893719806763</v>
      </c>
      <c r="N31" s="8">
        <v>7.83652173913043</v>
      </c>
      <c r="O31" s="8">
        <v>13.662626262626301</v>
      </c>
      <c r="P31" s="8">
        <v>17.839420289855099</v>
      </c>
      <c r="Q31" s="11">
        <v>2.48</v>
      </c>
      <c r="R31" s="11">
        <v>2.3013333333333335</v>
      </c>
      <c r="S31" s="12">
        <v>3.2577777777777777</v>
      </c>
      <c r="T31" s="12">
        <v>1.8062222222222222</v>
      </c>
      <c r="U31" s="12">
        <v>7429271</v>
      </c>
      <c r="V31" s="12">
        <v>7585878.2000000002</v>
      </c>
      <c r="W31" s="12">
        <v>11050481.6</v>
      </c>
      <c r="X31" s="12">
        <v>18716461.800000001</v>
      </c>
      <c r="Y31" s="12">
        <v>6725371</v>
      </c>
      <c r="Z31" s="12"/>
      <c r="AA31" s="12"/>
      <c r="AB31" s="12"/>
      <c r="AC31" s="12"/>
      <c r="AD31" s="12">
        <v>720766.10608695704</v>
      </c>
      <c r="AE31" s="12">
        <v>2156963.77652174</v>
      </c>
      <c r="AF31" s="12">
        <v>3831923.35826087</v>
      </c>
      <c r="AG31" s="12">
        <v>8487934.7090909109</v>
      </c>
      <c r="AH31" s="12">
        <v>4165934.85913043</v>
      </c>
      <c r="AI31" s="13"/>
      <c r="AJ31" s="13"/>
      <c r="AK31" s="13"/>
      <c r="AL31" s="13"/>
      <c r="AM31" s="13">
        <f t="shared" si="0"/>
        <v>1436197.670434783</v>
      </c>
      <c r="AN31" s="13">
        <f t="shared" si="1"/>
        <v>3111157.2521739127</v>
      </c>
      <c r="AO31" s="13">
        <f t="shared" si="2"/>
        <v>7767168.6030039536</v>
      </c>
      <c r="AP31" s="13">
        <f t="shared" si="3"/>
        <v>3445168.7530434728</v>
      </c>
    </row>
    <row r="32" spans="1:42" x14ac:dyDescent="0.2">
      <c r="A32" s="7" t="s">
        <v>49</v>
      </c>
      <c r="B32" s="6">
        <v>57184</v>
      </c>
      <c r="C32" s="8">
        <v>5.4653711640211697E-2</v>
      </c>
      <c r="D32" s="8">
        <v>6.1881833522297799E-2</v>
      </c>
      <c r="E32" s="8">
        <v>5.8867241780045397E-2</v>
      </c>
      <c r="F32" s="8">
        <v>6.1872700837742503E-2</v>
      </c>
      <c r="G32" s="8">
        <v>6.2710997228521095E-2</v>
      </c>
      <c r="H32" s="8">
        <v>5.3961263298628902E-2</v>
      </c>
      <c r="I32" s="8">
        <v>5.5294599205093033E-2</v>
      </c>
      <c r="J32" s="8">
        <v>5.4865527393753201E-2</v>
      </c>
      <c r="K32" s="8">
        <v>4.7096180054513388E-2</v>
      </c>
      <c r="L32" s="8">
        <v>1.86666666666667</v>
      </c>
      <c r="M32" s="8">
        <v>2.9565217391304301</v>
      </c>
      <c r="N32" s="8">
        <v>2.6724637681159402</v>
      </c>
      <c r="O32" s="8">
        <v>3.4303030303030302</v>
      </c>
      <c r="P32" s="8">
        <v>3.3971014492753602</v>
      </c>
      <c r="Q32" s="11">
        <v>2.5999999999999996</v>
      </c>
      <c r="R32" s="11">
        <v>3.1333333333333333</v>
      </c>
      <c r="S32" s="12">
        <v>2.9066666666666663</v>
      </c>
      <c r="T32" s="12">
        <v>1.76</v>
      </c>
      <c r="U32" s="12">
        <v>36032</v>
      </c>
      <c r="V32" s="12">
        <v>30890.6</v>
      </c>
      <c r="W32" s="12">
        <v>40006</v>
      </c>
      <c r="X32" s="12">
        <v>54872.4</v>
      </c>
      <c r="Y32" s="12">
        <v>30728</v>
      </c>
      <c r="Z32" s="12"/>
      <c r="AA32" s="12"/>
      <c r="AB32" s="12"/>
      <c r="AC32" s="12"/>
      <c r="AD32" s="12">
        <v>2510.9182608695701</v>
      </c>
      <c r="AE32" s="12">
        <v>3942.5556521739099</v>
      </c>
      <c r="AF32" s="12">
        <v>4530.5878260869604</v>
      </c>
      <c r="AG32" s="12">
        <v>7105.4872727272696</v>
      </c>
      <c r="AH32" s="12">
        <v>4394.4469565217396</v>
      </c>
      <c r="AI32" s="13"/>
      <c r="AJ32" s="13"/>
      <c r="AK32" s="13"/>
      <c r="AL32" s="13"/>
      <c r="AM32" s="13">
        <f t="shared" si="0"/>
        <v>1431.6373913043399</v>
      </c>
      <c r="AN32" s="13">
        <f t="shared" si="1"/>
        <v>2019.6695652173903</v>
      </c>
      <c r="AO32" s="13">
        <f t="shared" si="2"/>
        <v>4594.5690118576995</v>
      </c>
      <c r="AP32" s="13">
        <f t="shared" si="3"/>
        <v>1883.5286956521695</v>
      </c>
    </row>
    <row r="33" spans="1:42" x14ac:dyDescent="0.2">
      <c r="A33" s="7" t="s">
        <v>50</v>
      </c>
      <c r="B33" s="6">
        <v>57677</v>
      </c>
      <c r="C33" s="8">
        <v>5.4954908836919399E-2</v>
      </c>
      <c r="D33" s="8">
        <v>6.0244258769781699E-2</v>
      </c>
      <c r="E33" s="8">
        <v>6.1469393598606599E-2</v>
      </c>
      <c r="F33" s="8">
        <v>6.22102888734778E-2</v>
      </c>
      <c r="G33" s="8">
        <v>6.2344899440362603E-2</v>
      </c>
      <c r="H33" s="8">
        <v>5.2481157846311327E-2</v>
      </c>
      <c r="I33" s="8">
        <v>5.2580334179453327E-2</v>
      </c>
      <c r="J33" s="8">
        <v>5.939083378773026E-2</v>
      </c>
      <c r="K33" s="8">
        <v>4.6038740737251393E-2</v>
      </c>
      <c r="L33" s="8">
        <v>1.68067632850241</v>
      </c>
      <c r="M33" s="8">
        <v>3.9985507246376799</v>
      </c>
      <c r="N33" s="8">
        <v>4.1618357487922699</v>
      </c>
      <c r="O33" s="8">
        <v>5.0942760942760899</v>
      </c>
      <c r="P33" s="8">
        <v>5.5497584541062803</v>
      </c>
      <c r="Q33" s="11">
        <v>1.1874074074074072</v>
      </c>
      <c r="R33" s="11">
        <v>1.5474074074074069</v>
      </c>
      <c r="S33" s="12">
        <v>2.3059259259259259</v>
      </c>
      <c r="T33" s="12">
        <v>0.85185185185185208</v>
      </c>
      <c r="U33" s="12">
        <v>3308594</v>
      </c>
      <c r="V33" s="12">
        <v>7313757.1999999899</v>
      </c>
      <c r="W33" s="12">
        <v>10396275.800000001</v>
      </c>
      <c r="X33" s="12">
        <v>14726965</v>
      </c>
      <c r="Y33" s="12">
        <v>6998326.4000000004</v>
      </c>
      <c r="Z33" s="12"/>
      <c r="AA33" s="12"/>
      <c r="AB33" s="12"/>
      <c r="AC33" s="12"/>
      <c r="AD33" s="12">
        <v>223195.98869565199</v>
      </c>
      <c r="AE33" s="12">
        <v>1041944.0573913</v>
      </c>
      <c r="AF33" s="12">
        <v>1503739.8113043499</v>
      </c>
      <c r="AG33" s="12">
        <v>2248537.1</v>
      </c>
      <c r="AH33" s="12">
        <v>1148738.07217391</v>
      </c>
      <c r="AI33" s="13"/>
      <c r="AJ33" s="13"/>
      <c r="AK33" s="13"/>
      <c r="AL33" s="13"/>
      <c r="AM33" s="13">
        <f t="shared" si="0"/>
        <v>818748.06869564799</v>
      </c>
      <c r="AN33" s="13">
        <f t="shared" si="1"/>
        <v>1280543.8226086979</v>
      </c>
      <c r="AO33" s="13">
        <f t="shared" si="2"/>
        <v>2025341.1113043481</v>
      </c>
      <c r="AP33" s="13">
        <f t="shared" si="3"/>
        <v>925542.08347825799</v>
      </c>
    </row>
    <row r="34" spans="1:42" x14ac:dyDescent="0.2">
      <c r="A34" s="7" t="s">
        <v>51</v>
      </c>
      <c r="B34" s="6">
        <v>47470</v>
      </c>
      <c r="C34" s="8">
        <v>5.5264713564724802E-2</v>
      </c>
      <c r="D34" s="8">
        <v>6.0702969496170801E-2</v>
      </c>
      <c r="E34" s="8">
        <v>6.3402128710424402E-2</v>
      </c>
      <c r="F34" s="8">
        <v>6.9611481755460405E-2</v>
      </c>
      <c r="G34" s="8">
        <v>6.3371561366738299E-2</v>
      </c>
      <c r="H34" s="8">
        <v>4.8236743436578258E-2</v>
      </c>
      <c r="I34" s="8">
        <v>6.5972314403196355E-2</v>
      </c>
      <c r="J34" s="8">
        <v>6.6766756392424687E-2</v>
      </c>
      <c r="K34" s="8">
        <v>4.6319332272023249E-2</v>
      </c>
      <c r="L34" s="8">
        <v>1.5592391304347799</v>
      </c>
      <c r="M34" s="8">
        <v>0.89673913043478204</v>
      </c>
      <c r="N34" s="8">
        <v>0.51304347826087005</v>
      </c>
      <c r="O34" s="8">
        <v>0.34602272727272698</v>
      </c>
      <c r="P34" s="8">
        <v>0.36521739130434799</v>
      </c>
      <c r="Q34" s="11">
        <v>0.98750000000000004</v>
      </c>
      <c r="R34" s="11">
        <v>2.4325000000000001</v>
      </c>
      <c r="S34" s="12">
        <v>2.2824999999999998</v>
      </c>
      <c r="T34" s="12">
        <v>0.3650000000000001</v>
      </c>
      <c r="U34" s="12">
        <v>3197610</v>
      </c>
      <c r="V34" s="12">
        <v>5947802.4000000004</v>
      </c>
      <c r="W34" s="12">
        <v>7725303.7999999998</v>
      </c>
      <c r="X34" s="12">
        <v>10120750.4</v>
      </c>
      <c r="Y34" s="12">
        <v>5958932.4000000004</v>
      </c>
      <c r="Z34" s="12"/>
      <c r="AA34" s="12"/>
      <c r="AB34" s="12"/>
      <c r="AC34" s="12"/>
      <c r="AD34" s="12">
        <v>232075.400869565</v>
      </c>
      <c r="AE34" s="12">
        <v>301637.314782609</v>
      </c>
      <c r="AF34" s="12">
        <v>178225.29130434801</v>
      </c>
      <c r="AG34" s="12">
        <v>189815.219090909</v>
      </c>
      <c r="AH34" s="12">
        <v>88598.465217391305</v>
      </c>
      <c r="AI34" s="13"/>
      <c r="AJ34" s="13"/>
      <c r="AK34" s="13"/>
      <c r="AL34" s="13"/>
      <c r="AM34" s="13">
        <f t="shared" si="0"/>
        <v>69561.913913044002</v>
      </c>
      <c r="AN34" s="13">
        <f t="shared" si="1"/>
        <v>-53850.10956521699</v>
      </c>
      <c r="AO34" s="13">
        <f t="shared" si="2"/>
        <v>-42260.181778655999</v>
      </c>
      <c r="AP34" s="13">
        <f t="shared" si="3"/>
        <v>-143476.93565217371</v>
      </c>
    </row>
    <row r="35" spans="1:42" x14ac:dyDescent="0.2">
      <c r="A35" s="7" t="s">
        <v>52</v>
      </c>
      <c r="B35" s="6">
        <v>47781</v>
      </c>
      <c r="C35" s="8">
        <v>5.4613705900272598E-2</v>
      </c>
      <c r="D35" s="8">
        <v>6.3338987892284607E-2</v>
      </c>
      <c r="E35" s="8">
        <v>6.7122020772611105E-2</v>
      </c>
      <c r="F35" s="8">
        <v>7.13366830260318E-2</v>
      </c>
      <c r="G35" s="8">
        <v>7.3555680425674203E-2</v>
      </c>
      <c r="H35" s="8">
        <v>5.4923036795091668E-2</v>
      </c>
      <c r="I35" s="8">
        <v>5.4243846612719165E-2</v>
      </c>
      <c r="J35" s="8">
        <v>5.8629979255823673E-2</v>
      </c>
      <c r="K35" s="8">
        <v>5.1647934319807791E-2</v>
      </c>
      <c r="L35" s="8">
        <v>2.1782608695652201</v>
      </c>
      <c r="M35" s="8">
        <v>6.6318840579710097</v>
      </c>
      <c r="N35" s="8">
        <v>8.1463768115941999</v>
      </c>
      <c r="O35" s="8">
        <v>14.056060606060599</v>
      </c>
      <c r="P35" s="8">
        <v>17.563768115942</v>
      </c>
      <c r="Q35" s="11">
        <v>2.9866666666666668</v>
      </c>
      <c r="R35" s="11">
        <v>2.3266666666666662</v>
      </c>
      <c r="S35" s="12">
        <v>3.2333333333333329</v>
      </c>
      <c r="T35" s="12">
        <v>1.9333333333333333</v>
      </c>
      <c r="U35" s="12">
        <v>5499805</v>
      </c>
      <c r="V35" s="12">
        <v>8689389.4000000004</v>
      </c>
      <c r="W35" s="12">
        <v>10958087.800000001</v>
      </c>
      <c r="X35" s="12">
        <v>15968885.4</v>
      </c>
      <c r="Y35" s="12">
        <v>7714977.5999999996</v>
      </c>
      <c r="Z35" s="12"/>
      <c r="AA35" s="12"/>
      <c r="AB35" s="12"/>
      <c r="AC35" s="12"/>
      <c r="AD35" s="12">
        <v>423126.76695652201</v>
      </c>
      <c r="AE35" s="12">
        <v>2196150.57304348</v>
      </c>
      <c r="AF35" s="12">
        <v>3301988.4626087002</v>
      </c>
      <c r="AG35" s="12">
        <v>6831373.6436363598</v>
      </c>
      <c r="AH35" s="12">
        <v>4425911.1382608702</v>
      </c>
      <c r="AI35" s="13"/>
      <c r="AJ35" s="13"/>
      <c r="AK35" s="13"/>
      <c r="AL35" s="13"/>
      <c r="AM35" s="13">
        <f t="shared" si="0"/>
        <v>1773023.8060869579</v>
      </c>
      <c r="AN35" s="13">
        <f t="shared" si="1"/>
        <v>2878861.695652178</v>
      </c>
      <c r="AO35" s="13">
        <f t="shared" si="2"/>
        <v>6408246.8766798377</v>
      </c>
      <c r="AP35" s="13">
        <f t="shared" si="3"/>
        <v>4002784.3713043481</v>
      </c>
    </row>
    <row r="36" spans="1:42" x14ac:dyDescent="0.2">
      <c r="A36" s="7" t="s">
        <v>53</v>
      </c>
      <c r="B36" s="6">
        <v>38935</v>
      </c>
      <c r="C36" s="8">
        <v>6.1873841969777403E-2</v>
      </c>
      <c r="D36" s="8">
        <v>6.7139534671577294E-2</v>
      </c>
      <c r="E36" s="8">
        <v>6.7789379749679093E-2</v>
      </c>
      <c r="F36" s="8">
        <v>6.8512886356685995E-2</v>
      </c>
      <c r="G36" s="8">
        <v>6.9993965129615907E-2</v>
      </c>
      <c r="H36" s="8">
        <v>5.3576271522726267E-2</v>
      </c>
      <c r="I36" s="8">
        <v>6.2086431830337803E-2</v>
      </c>
      <c r="J36" s="8">
        <v>6.6632561710564864E-2</v>
      </c>
      <c r="K36" s="8">
        <v>5.2011407683503534E-2</v>
      </c>
      <c r="L36" s="8">
        <v>1.30504024099636</v>
      </c>
      <c r="M36" s="8">
        <v>0.93815026302774296</v>
      </c>
      <c r="N36" s="8">
        <v>0.92688278404748103</v>
      </c>
      <c r="O36" s="8">
        <v>0.78756228259847605</v>
      </c>
      <c r="P36" s="8">
        <v>0.74850950946450401</v>
      </c>
      <c r="Q36" s="11">
        <v>1.0783040330920362</v>
      </c>
      <c r="R36" s="11">
        <v>1.7907755946225441</v>
      </c>
      <c r="S36" s="12">
        <v>2.4203102378490198</v>
      </c>
      <c r="T36" s="12">
        <v>0.74672182006204768</v>
      </c>
      <c r="U36" s="12">
        <v>187360093</v>
      </c>
      <c r="V36" s="12">
        <v>351378222.00000101</v>
      </c>
      <c r="W36" s="12">
        <v>458728361.00000799</v>
      </c>
      <c r="X36" s="12">
        <v>619983534.19999695</v>
      </c>
      <c r="Y36" s="12">
        <v>343463769.80000198</v>
      </c>
      <c r="Z36" s="12"/>
      <c r="AA36" s="12"/>
      <c r="AB36" s="12"/>
      <c r="AC36" s="12"/>
      <c r="AD36" s="12">
        <v>14243846.3330434</v>
      </c>
      <c r="AE36" s="12">
        <v>24694522.169565201</v>
      </c>
      <c r="AF36" s="12">
        <v>30446017.915651999</v>
      </c>
      <c r="AG36" s="12">
        <v>36373427.103636503</v>
      </c>
      <c r="AH36" s="12">
        <v>22434142.566086899</v>
      </c>
      <c r="AI36" s="13"/>
      <c r="AJ36" s="13"/>
      <c r="AK36" s="13"/>
      <c r="AL36" s="13"/>
      <c r="AM36" s="13">
        <f t="shared" si="0"/>
        <v>10450675.836521801</v>
      </c>
      <c r="AN36" s="13">
        <f t="shared" si="1"/>
        <v>16202171.582608599</v>
      </c>
      <c r="AO36" s="13">
        <f t="shared" si="2"/>
        <v>22129580.770593103</v>
      </c>
      <c r="AP36" s="13">
        <f t="shared" si="3"/>
        <v>8190296.2330434993</v>
      </c>
    </row>
    <row r="37" spans="1:42" x14ac:dyDescent="0.2">
      <c r="A37" s="7" t="s">
        <v>54</v>
      </c>
      <c r="B37" s="6">
        <v>9584</v>
      </c>
      <c r="C37" s="8">
        <v>5.3947942465637701E-2</v>
      </c>
      <c r="D37" s="8">
        <v>6.2181102254488002E-2</v>
      </c>
      <c r="E37" s="8">
        <v>6.2471654520151298E-2</v>
      </c>
      <c r="F37" s="8">
        <v>6.3316732921969598E-2</v>
      </c>
      <c r="G37" s="8">
        <v>6.5202041770026101E-2</v>
      </c>
      <c r="H37" s="8">
        <v>5.5103018587086765E-2</v>
      </c>
      <c r="I37" s="8">
        <v>5.5584264002731039E-2</v>
      </c>
      <c r="J37" s="8">
        <v>6.2793751058784458E-2</v>
      </c>
      <c r="K37" s="8">
        <v>4.7505298439978777E-2</v>
      </c>
      <c r="L37" s="8">
        <v>0.74965554697995795</v>
      </c>
      <c r="M37" s="8">
        <v>1.2017151187719699</v>
      </c>
      <c r="N37" s="8">
        <v>1.1020667181202299</v>
      </c>
      <c r="O37" s="8">
        <v>1.1599904369135099</v>
      </c>
      <c r="P37" s="8">
        <v>1.6667295543549701</v>
      </c>
      <c r="Q37" s="11">
        <v>0.68970414201183239</v>
      </c>
      <c r="R37" s="11">
        <v>0.77938198553583005</v>
      </c>
      <c r="S37" s="12">
        <v>1.4174095989480582</v>
      </c>
      <c r="T37" s="12">
        <v>0.43410913872452223</v>
      </c>
      <c r="U37" s="12">
        <v>27193939</v>
      </c>
      <c r="V37" s="12">
        <v>22830314.399999902</v>
      </c>
      <c r="W37" s="12">
        <v>26781482.4000003</v>
      </c>
      <c r="X37" s="12">
        <v>29199289.5999998</v>
      </c>
      <c r="Y37" s="12">
        <v>24425292.5999997</v>
      </c>
      <c r="Z37" s="12"/>
      <c r="AA37" s="12"/>
      <c r="AB37" s="12"/>
      <c r="AC37" s="12"/>
      <c r="AD37" s="12">
        <v>1119553.6139130499</v>
      </c>
      <c r="AE37" s="12">
        <v>1378958.43391304</v>
      </c>
      <c r="AF37" s="12">
        <v>1538922.38869565</v>
      </c>
      <c r="AG37" s="12">
        <v>1537768.5527272599</v>
      </c>
      <c r="AH37" s="12">
        <v>1952635.7347826101</v>
      </c>
      <c r="AI37" s="13"/>
      <c r="AJ37" s="13"/>
      <c r="AK37" s="13"/>
      <c r="AL37" s="13"/>
      <c r="AM37" s="13">
        <f t="shared" si="0"/>
        <v>259404.81999999005</v>
      </c>
      <c r="AN37" s="13">
        <f t="shared" si="1"/>
        <v>419368.77478260011</v>
      </c>
      <c r="AO37" s="13">
        <f t="shared" si="2"/>
        <v>418214.93881421001</v>
      </c>
      <c r="AP37" s="13">
        <f t="shared" si="3"/>
        <v>833082.12086956017</v>
      </c>
    </row>
    <row r="38" spans="1:42" x14ac:dyDescent="0.2">
      <c r="A38" s="7" t="s">
        <v>55</v>
      </c>
      <c r="B38" s="6">
        <v>48765</v>
      </c>
      <c r="C38" s="8">
        <v>5.5028724836230801E-2</v>
      </c>
      <c r="D38" s="8">
        <v>6.24252286545025E-2</v>
      </c>
      <c r="E38" s="8">
        <v>6.6130246444913096E-2</v>
      </c>
      <c r="F38" s="8">
        <v>6.97519697756665E-2</v>
      </c>
      <c r="G38" s="8">
        <v>7.3128787734810297E-2</v>
      </c>
      <c r="H38" s="8">
        <v>5.3095374066911186E-2</v>
      </c>
      <c r="I38" s="8">
        <v>5.3692301218822236E-2</v>
      </c>
      <c r="J38" s="8">
        <v>6.0862329092788874E-2</v>
      </c>
      <c r="K38" s="8">
        <v>5.1548248058319868E-2</v>
      </c>
      <c r="L38" s="8">
        <v>1.3677018633540401</v>
      </c>
      <c r="M38" s="8">
        <v>3.94037267080745</v>
      </c>
      <c r="N38" s="8">
        <v>4.74658385093168</v>
      </c>
      <c r="O38" s="8">
        <v>8.9311688311688293</v>
      </c>
      <c r="P38" s="8">
        <v>10.346583850931699</v>
      </c>
      <c r="Q38" s="11">
        <v>2.3085714285714287</v>
      </c>
      <c r="R38" s="11">
        <v>1.908571428571429</v>
      </c>
      <c r="S38" s="12">
        <v>2.9828571428571427</v>
      </c>
      <c r="T38" s="12">
        <v>1.6057142857142856</v>
      </c>
      <c r="U38" s="12">
        <v>2415076</v>
      </c>
      <c r="V38" s="12">
        <v>1760201</v>
      </c>
      <c r="W38" s="12">
        <v>2581449.4</v>
      </c>
      <c r="X38" s="12">
        <v>5442907</v>
      </c>
      <c r="Y38" s="12">
        <v>1306045.2</v>
      </c>
      <c r="Z38" s="12"/>
      <c r="AA38" s="12"/>
      <c r="AB38" s="12"/>
      <c r="AC38" s="12"/>
      <c r="AD38" s="12">
        <v>78035.407826087001</v>
      </c>
      <c r="AE38" s="12">
        <v>203072.744347826</v>
      </c>
      <c r="AF38" s="12">
        <v>344742.84695652197</v>
      </c>
      <c r="AG38" s="12">
        <v>1129361.30909091</v>
      </c>
      <c r="AH38" s="12">
        <v>371033.84260869602</v>
      </c>
      <c r="AI38" s="13"/>
      <c r="AJ38" s="13"/>
      <c r="AK38" s="13"/>
      <c r="AL38" s="13"/>
      <c r="AM38" s="13">
        <f t="shared" si="0"/>
        <v>125037.33652173899</v>
      </c>
      <c r="AN38" s="13">
        <f t="shared" si="1"/>
        <v>266707.439130435</v>
      </c>
      <c r="AO38" s="13">
        <f t="shared" si="2"/>
        <v>1051325.901264823</v>
      </c>
      <c r="AP38" s="13">
        <f t="shared" si="3"/>
        <v>292998.43478260899</v>
      </c>
    </row>
    <row r="39" spans="1:42" x14ac:dyDescent="0.2">
      <c r="A39" s="7" t="s">
        <v>56</v>
      </c>
      <c r="B39" s="6">
        <v>48194</v>
      </c>
      <c r="C39" s="8">
        <v>5.5260558267811601E-2</v>
      </c>
      <c r="D39" s="8">
        <v>6.3366265511506897E-2</v>
      </c>
      <c r="E39" s="8">
        <v>6.7169362513074801E-2</v>
      </c>
      <c r="F39" s="8">
        <v>7.2865568118503796E-2</v>
      </c>
      <c r="G39" s="8">
        <v>7.4978704262825394E-2</v>
      </c>
      <c r="H39" s="8">
        <v>5.7526879381889273E-2</v>
      </c>
      <c r="I39" s="8">
        <v>5.4469404736424823E-2</v>
      </c>
      <c r="J39" s="8">
        <v>6.2457223733853054E-2</v>
      </c>
      <c r="K39" s="8">
        <v>5.098053417649967E-2</v>
      </c>
      <c r="L39" s="8">
        <v>2.4026086956521699</v>
      </c>
      <c r="M39" s="8">
        <v>6.94</v>
      </c>
      <c r="N39" s="8">
        <v>9.8591304347826103</v>
      </c>
      <c r="O39" s="8">
        <v>17.8681818181818</v>
      </c>
      <c r="P39" s="8">
        <v>22.546956521739101</v>
      </c>
      <c r="Q39" s="11">
        <v>2.6160000000000001</v>
      </c>
      <c r="R39" s="11">
        <v>3.1120000000000001</v>
      </c>
      <c r="S39" s="12">
        <v>3.4440000000000004</v>
      </c>
      <c r="T39" s="12">
        <v>1.8440000000000005</v>
      </c>
      <c r="U39" s="12">
        <v>711735</v>
      </c>
      <c r="V39" s="12">
        <v>558081.4</v>
      </c>
      <c r="W39" s="12">
        <v>789790.6</v>
      </c>
      <c r="X39" s="12">
        <v>1460666.8</v>
      </c>
      <c r="Y39" s="12">
        <v>410523.4</v>
      </c>
      <c r="Z39" s="12"/>
      <c r="AA39" s="12"/>
      <c r="AB39" s="12"/>
      <c r="AC39" s="12"/>
      <c r="AD39" s="12">
        <v>76607.002608695693</v>
      </c>
      <c r="AE39" s="12">
        <v>176020.397391304</v>
      </c>
      <c r="AF39" s="12">
        <v>302988.01304347801</v>
      </c>
      <c r="AG39" s="12">
        <v>729352.59181818203</v>
      </c>
      <c r="AH39" s="12">
        <v>273733.83130434802</v>
      </c>
      <c r="AI39" s="13"/>
      <c r="AJ39" s="13"/>
      <c r="AK39" s="13"/>
      <c r="AL39" s="13"/>
      <c r="AM39" s="13">
        <f t="shared" si="0"/>
        <v>99413.394782608302</v>
      </c>
      <c r="AN39" s="13">
        <f t="shared" si="1"/>
        <v>226381.01043478231</v>
      </c>
      <c r="AO39" s="13">
        <f t="shared" si="2"/>
        <v>652745.58920948638</v>
      </c>
      <c r="AP39" s="13">
        <f t="shared" si="3"/>
        <v>197126.82869565231</v>
      </c>
    </row>
    <row r="40" spans="1:42" x14ac:dyDescent="0.2">
      <c r="A40" s="7" t="s">
        <v>57</v>
      </c>
      <c r="B40" s="6">
        <v>51703</v>
      </c>
      <c r="C40" s="8">
        <v>5.6722063048137802E-2</v>
      </c>
      <c r="D40" s="8">
        <v>6.2191862288131401E-2</v>
      </c>
      <c r="E40" s="8">
        <v>6.3453814708258505E-2</v>
      </c>
      <c r="F40" s="8">
        <v>6.8097133568197493E-2</v>
      </c>
      <c r="G40" s="8">
        <v>7.0122375783138097E-2</v>
      </c>
      <c r="H40" s="8">
        <v>5.4037139826680979E-2</v>
      </c>
      <c r="I40" s="8">
        <v>5.5132787314677814E-2</v>
      </c>
      <c r="J40" s="8">
        <v>6.1105908479208396E-2</v>
      </c>
      <c r="K40" s="8">
        <v>4.5054394930151925E-2</v>
      </c>
      <c r="L40" s="8">
        <v>1.2328747566515199</v>
      </c>
      <c r="M40" s="8">
        <v>1.29715768981181</v>
      </c>
      <c r="N40" s="8">
        <v>1.3409214795587301</v>
      </c>
      <c r="O40" s="8">
        <v>1.7480732700135699</v>
      </c>
      <c r="P40" s="8">
        <v>2.40798182998053</v>
      </c>
      <c r="Q40" s="11">
        <v>0.74220895522388075</v>
      </c>
      <c r="R40" s="11">
        <v>0.97994029850746323</v>
      </c>
      <c r="S40" s="12">
        <v>1.4253134328358212</v>
      </c>
      <c r="T40" s="12">
        <v>0.60388059701492558</v>
      </c>
      <c r="U40" s="12">
        <v>24998468</v>
      </c>
      <c r="V40" s="12">
        <v>48581286.600000001</v>
      </c>
      <c r="W40" s="12">
        <v>66478805.599999599</v>
      </c>
      <c r="X40" s="12">
        <v>96180010</v>
      </c>
      <c r="Y40" s="12">
        <v>46084114.399999999</v>
      </c>
      <c r="Z40" s="12"/>
      <c r="AA40" s="12"/>
      <c r="AB40" s="12"/>
      <c r="AC40" s="12"/>
      <c r="AD40" s="12">
        <v>896140.39652174001</v>
      </c>
      <c r="AE40" s="12">
        <v>2209590.51304348</v>
      </c>
      <c r="AF40" s="12">
        <v>2864954.1782608698</v>
      </c>
      <c r="AG40" s="12">
        <v>4876777.8636363503</v>
      </c>
      <c r="AH40" s="12">
        <v>3325299.0513043399</v>
      </c>
      <c r="AI40" s="13"/>
      <c r="AJ40" s="13"/>
      <c r="AK40" s="13"/>
      <c r="AL40" s="13"/>
      <c r="AM40" s="13">
        <f t="shared" si="0"/>
        <v>1313450.1165217399</v>
      </c>
      <c r="AN40" s="13">
        <f t="shared" si="1"/>
        <v>1968813.7817391297</v>
      </c>
      <c r="AO40" s="13">
        <f t="shared" si="2"/>
        <v>3980637.4671146101</v>
      </c>
      <c r="AP40" s="13">
        <f t="shared" si="3"/>
        <v>2429158.6547825998</v>
      </c>
    </row>
    <row r="41" spans="1:42" x14ac:dyDescent="0.2">
      <c r="A41" s="7" t="s">
        <v>58</v>
      </c>
      <c r="B41" s="6">
        <v>59927</v>
      </c>
      <c r="C41" s="8">
        <v>5.4510810982751998E-2</v>
      </c>
      <c r="D41" s="8">
        <v>6.2039310274726901E-2</v>
      </c>
      <c r="E41" s="8">
        <v>6.21680153675888E-2</v>
      </c>
      <c r="F41" s="8">
        <v>6.4143629646379693E-2</v>
      </c>
      <c r="G41" s="8">
        <v>6.4305402353513494E-2</v>
      </c>
      <c r="H41" s="8">
        <v>5.3170984753922013E-2</v>
      </c>
      <c r="I41" s="8">
        <v>5.31310977364036E-2</v>
      </c>
      <c r="J41" s="8">
        <v>5.8310952040301844E-2</v>
      </c>
      <c r="K41" s="8">
        <v>4.5185970836548378E-2</v>
      </c>
      <c r="L41" s="8">
        <v>1.5908584169453699</v>
      </c>
      <c r="M41" s="8">
        <v>4.5047937569676701</v>
      </c>
      <c r="N41" s="8">
        <v>4.1382385730211801</v>
      </c>
      <c r="O41" s="8">
        <v>6.4006993006992996</v>
      </c>
      <c r="P41" s="8">
        <v>6.2327759197324397</v>
      </c>
      <c r="Q41" s="11">
        <v>1.4861538461538464</v>
      </c>
      <c r="R41" s="11">
        <v>1.150769230769231</v>
      </c>
      <c r="S41" s="12">
        <v>1.637948717948718</v>
      </c>
      <c r="T41" s="12">
        <v>0.71692307692307689</v>
      </c>
      <c r="U41" s="12">
        <v>2042673</v>
      </c>
      <c r="V41" s="12">
        <v>4371776.6000000397</v>
      </c>
      <c r="W41" s="12">
        <v>5668169.8000000101</v>
      </c>
      <c r="X41" s="12">
        <v>7321693.3999999799</v>
      </c>
      <c r="Y41" s="12">
        <v>4434976.6000000099</v>
      </c>
      <c r="Z41" s="12"/>
      <c r="AA41" s="12"/>
      <c r="AB41" s="12"/>
      <c r="AC41" s="12"/>
      <c r="AD41" s="12">
        <v>185955.44956521699</v>
      </c>
      <c r="AE41" s="12">
        <v>959312.48608695599</v>
      </c>
      <c r="AF41" s="12">
        <v>1109316.02695652</v>
      </c>
      <c r="AG41" s="12">
        <v>1985757.6990909099</v>
      </c>
      <c r="AH41" s="12">
        <v>1228265.76695652</v>
      </c>
      <c r="AI41" s="13"/>
      <c r="AJ41" s="13"/>
      <c r="AK41" s="13"/>
      <c r="AL41" s="13"/>
      <c r="AM41" s="13">
        <f t="shared" si="0"/>
        <v>773357.03652173898</v>
      </c>
      <c r="AN41" s="13">
        <f t="shared" si="1"/>
        <v>923360.57739130303</v>
      </c>
      <c r="AO41" s="13">
        <f t="shared" si="2"/>
        <v>1799802.249525693</v>
      </c>
      <c r="AP41" s="13">
        <f t="shared" si="3"/>
        <v>1042310.317391303</v>
      </c>
    </row>
    <row r="42" spans="1:42" x14ac:dyDescent="0.2">
      <c r="A42" s="7" t="s">
        <v>59</v>
      </c>
      <c r="B42" s="6">
        <v>48842</v>
      </c>
      <c r="C42" s="8">
        <v>6.8833621973285103E-2</v>
      </c>
      <c r="D42" s="8">
        <v>7.4128937861988806E-2</v>
      </c>
      <c r="E42" s="8">
        <v>7.5448109268609898E-2</v>
      </c>
      <c r="F42" s="8">
        <v>7.6108204715544595E-2</v>
      </c>
      <c r="G42" s="8">
        <v>7.7600831594373101E-2</v>
      </c>
      <c r="H42" s="8">
        <v>5.0523353476123106E-2</v>
      </c>
      <c r="I42" s="8">
        <v>7.2750568452774E-2</v>
      </c>
      <c r="J42" s="8">
        <v>7.5089511530525607E-2</v>
      </c>
      <c r="K42" s="8">
        <v>5.3645952805373841E-2</v>
      </c>
      <c r="L42" s="8">
        <v>0.94358767636049501</v>
      </c>
      <c r="M42" s="8">
        <v>0.60321336020731198</v>
      </c>
      <c r="N42" s="8">
        <v>0.48039159228332701</v>
      </c>
      <c r="O42" s="8">
        <v>0.41661649608669499</v>
      </c>
      <c r="P42" s="8">
        <v>0.34063921681543302</v>
      </c>
      <c r="Q42" s="11">
        <v>0.54060927152317917</v>
      </c>
      <c r="R42" s="11">
        <v>1.0878940397351011</v>
      </c>
      <c r="S42" s="12">
        <v>2.0601324503311265</v>
      </c>
      <c r="T42" s="12">
        <v>0.27475496688741763</v>
      </c>
      <c r="U42" s="12">
        <v>44939755</v>
      </c>
      <c r="V42" s="12">
        <v>106826093.999998</v>
      </c>
      <c r="W42" s="12">
        <v>140124747.799999</v>
      </c>
      <c r="X42" s="12">
        <v>190990602.19999799</v>
      </c>
      <c r="Y42" s="12">
        <v>104775369.999999</v>
      </c>
      <c r="Z42" s="12"/>
      <c r="AA42" s="12"/>
      <c r="AB42" s="12"/>
      <c r="AC42" s="12"/>
      <c r="AD42" s="12">
        <v>2933156.3078260901</v>
      </c>
      <c r="AE42" s="12">
        <v>2336045.6199999899</v>
      </c>
      <c r="AF42" s="12">
        <v>2503774.5730434898</v>
      </c>
      <c r="AG42" s="12">
        <v>2708087.9454545402</v>
      </c>
      <c r="AH42" s="12">
        <v>1935083.44086956</v>
      </c>
      <c r="AI42" s="13"/>
      <c r="AJ42" s="13"/>
      <c r="AK42" s="13"/>
      <c r="AL42" s="13"/>
      <c r="AM42" s="13">
        <f t="shared" si="0"/>
        <v>-597110.68782610027</v>
      </c>
      <c r="AN42" s="13">
        <f t="shared" si="1"/>
        <v>-429381.73478260031</v>
      </c>
      <c r="AO42" s="13">
        <f t="shared" si="2"/>
        <v>-225068.36237154994</v>
      </c>
      <c r="AP42" s="13">
        <f t="shared" si="3"/>
        <v>-998072.86695653014</v>
      </c>
    </row>
    <row r="43" spans="1:42" x14ac:dyDescent="0.2">
      <c r="A43" s="7" t="s">
        <v>60</v>
      </c>
      <c r="B43" s="6">
        <v>60480</v>
      </c>
      <c r="C43" s="8">
        <v>5.4557416721324699E-2</v>
      </c>
      <c r="D43" s="8">
        <v>6.1870936131810397E-2</v>
      </c>
      <c r="E43" s="8">
        <v>6.2806946684907494E-2</v>
      </c>
      <c r="F43" s="8">
        <v>6.5036223168454102E-2</v>
      </c>
      <c r="G43" s="8">
        <v>6.6021695399617497E-2</v>
      </c>
      <c r="H43" s="8">
        <v>5.3491377946452465E-2</v>
      </c>
      <c r="I43" s="8">
        <v>5.6921157099919309E-2</v>
      </c>
      <c r="J43" s="8">
        <v>5.8711053239449966E-2</v>
      </c>
      <c r="K43" s="8">
        <v>4.6561839911126453E-2</v>
      </c>
      <c r="L43" s="8">
        <v>1.3195256916996001</v>
      </c>
      <c r="M43" s="8">
        <v>4.6237154150197597</v>
      </c>
      <c r="N43" s="8">
        <v>4.3865612648221299</v>
      </c>
      <c r="O43" s="8">
        <v>6.4451239669421501</v>
      </c>
      <c r="P43" s="8">
        <v>6.9543083003952599</v>
      </c>
      <c r="Q43" s="11">
        <v>1.4967272727272731</v>
      </c>
      <c r="R43" s="11">
        <v>1.1505454545454543</v>
      </c>
      <c r="S43" s="12">
        <v>1.6589090909090916</v>
      </c>
      <c r="T43" s="12">
        <v>0.81163636363636404</v>
      </c>
      <c r="U43" s="12">
        <v>1334713</v>
      </c>
      <c r="V43" s="12">
        <v>1948460</v>
      </c>
      <c r="W43" s="12">
        <v>2364809.20000001</v>
      </c>
      <c r="X43" s="12">
        <v>3025063.4000000102</v>
      </c>
      <c r="Y43" s="12">
        <v>1950730</v>
      </c>
      <c r="Z43" s="12"/>
      <c r="AA43" s="12"/>
      <c r="AB43" s="12"/>
      <c r="AC43" s="12"/>
      <c r="AD43" s="12">
        <v>83545.224347826297</v>
      </c>
      <c r="AE43" s="12">
        <v>398880.998260869</v>
      </c>
      <c r="AF43" s="12">
        <v>424810.76260869601</v>
      </c>
      <c r="AG43" s="12">
        <v>711530.10818181699</v>
      </c>
      <c r="AH43" s="12">
        <v>514885.98608695698</v>
      </c>
      <c r="AI43" s="13"/>
      <c r="AJ43" s="13"/>
      <c r="AK43" s="13"/>
      <c r="AL43" s="13"/>
      <c r="AM43" s="13">
        <f t="shared" si="0"/>
        <v>315335.77391304274</v>
      </c>
      <c r="AN43" s="13">
        <f t="shared" si="1"/>
        <v>341265.53826086968</v>
      </c>
      <c r="AO43" s="13">
        <f t="shared" si="2"/>
        <v>627984.88383399067</v>
      </c>
      <c r="AP43" s="13">
        <f t="shared" si="3"/>
        <v>431340.76173913071</v>
      </c>
    </row>
    <row r="44" spans="1:42" x14ac:dyDescent="0.2">
      <c r="A44" s="7" t="s">
        <v>61</v>
      </c>
      <c r="B44" s="6">
        <v>60520</v>
      </c>
      <c r="C44" s="8">
        <v>5.3948435178422703E-2</v>
      </c>
      <c r="D44" s="8">
        <v>6.0886067227514197E-2</v>
      </c>
      <c r="E44" s="8">
        <v>6.1847021169205603E-2</v>
      </c>
      <c r="F44" s="8">
        <v>6.3902015723094702E-2</v>
      </c>
      <c r="G44" s="8">
        <v>6.4677241808928504E-2</v>
      </c>
      <c r="H44" s="8">
        <v>5.3403319411485399E-2</v>
      </c>
      <c r="I44" s="8">
        <v>5.3416235250565124E-2</v>
      </c>
      <c r="J44" s="8">
        <v>5.9343893821905476E-2</v>
      </c>
      <c r="K44" s="8">
        <v>4.8650277688838124E-2</v>
      </c>
      <c r="L44" s="8">
        <v>1.9971201496026201</v>
      </c>
      <c r="M44" s="8">
        <v>6.2985694249649402</v>
      </c>
      <c r="N44" s="8">
        <v>6.3171201496026201</v>
      </c>
      <c r="O44" s="8">
        <v>7.1946627565982402</v>
      </c>
      <c r="P44" s="8">
        <v>8.7307339878447898</v>
      </c>
      <c r="Q44" s="11">
        <v>1.5035698924731191</v>
      </c>
      <c r="R44" s="11">
        <v>1.3644731182795709</v>
      </c>
      <c r="S44" s="12">
        <v>2.3385806451612892</v>
      </c>
      <c r="T44" s="12">
        <v>1.2276989247311823</v>
      </c>
      <c r="U44" s="12">
        <v>34787686</v>
      </c>
      <c r="V44" s="12">
        <v>71991265.800001293</v>
      </c>
      <c r="W44" s="12">
        <v>98634877.399999201</v>
      </c>
      <c r="X44" s="12">
        <v>144227869.599998</v>
      </c>
      <c r="Y44" s="12">
        <v>67700161.600001201</v>
      </c>
      <c r="Z44" s="12"/>
      <c r="AA44" s="12"/>
      <c r="AB44" s="12"/>
      <c r="AC44" s="12"/>
      <c r="AD44" s="12">
        <v>3232937.5452173902</v>
      </c>
      <c r="AE44" s="12">
        <v>18364288.558260899</v>
      </c>
      <c r="AF44" s="12">
        <v>24611625.921739101</v>
      </c>
      <c r="AG44" s="12">
        <v>35697218.271818303</v>
      </c>
      <c r="AH44" s="12">
        <v>21426424.7573913</v>
      </c>
      <c r="AI44" s="13"/>
      <c r="AJ44" s="13"/>
      <c r="AK44" s="13"/>
      <c r="AL44" s="13"/>
      <c r="AM44" s="13">
        <f t="shared" si="0"/>
        <v>15131351.013043508</v>
      </c>
      <c r="AN44" s="13">
        <f t="shared" si="1"/>
        <v>21378688.37652171</v>
      </c>
      <c r="AO44" s="13">
        <f t="shared" si="2"/>
        <v>32464280.726600911</v>
      </c>
      <c r="AP44" s="13">
        <f t="shared" si="3"/>
        <v>18193487.212173909</v>
      </c>
    </row>
    <row r="45" spans="1:42" x14ac:dyDescent="0.2">
      <c r="A45" s="7" t="s">
        <v>62</v>
      </c>
      <c r="B45" s="6">
        <v>60588</v>
      </c>
      <c r="C45" s="8">
        <v>5.6053741143588798E-2</v>
      </c>
      <c r="D45" s="8">
        <v>6.2513584158787106E-2</v>
      </c>
      <c r="E45" s="8">
        <v>6.4064728676415605E-2</v>
      </c>
      <c r="F45" s="8">
        <v>6.7505795440211597E-2</v>
      </c>
      <c r="G45" s="8">
        <v>6.7688249191720007E-2</v>
      </c>
      <c r="H45" s="8">
        <v>5.5012855906032748E-2</v>
      </c>
      <c r="I45" s="8">
        <v>5.6965932998634443E-2</v>
      </c>
      <c r="J45" s="8">
        <v>6.1281308157984604E-2</v>
      </c>
      <c r="K45" s="8">
        <v>5.2750233707197031E-2</v>
      </c>
      <c r="L45" s="8">
        <v>3.29515996718622</v>
      </c>
      <c r="M45" s="8">
        <v>7.7148482362592299</v>
      </c>
      <c r="N45" s="8">
        <v>9.4849876948318297</v>
      </c>
      <c r="O45" s="8">
        <v>11.2421955403087</v>
      </c>
      <c r="P45" s="8">
        <v>10.610664479081199</v>
      </c>
      <c r="Q45" s="11">
        <v>2.8369811320754708</v>
      </c>
      <c r="R45" s="11">
        <v>2.9305660377358471</v>
      </c>
      <c r="S45" s="12">
        <v>3.7411320754716981</v>
      </c>
      <c r="T45" s="12">
        <v>2.5516981132075478</v>
      </c>
      <c r="U45" s="12">
        <v>2708857</v>
      </c>
      <c r="V45" s="12">
        <v>2520259.2000000002</v>
      </c>
      <c r="W45" s="12">
        <v>3342577.4</v>
      </c>
      <c r="X45" s="12">
        <v>5732451.2000000104</v>
      </c>
      <c r="Y45" s="12">
        <v>2148847</v>
      </c>
      <c r="Z45" s="12"/>
      <c r="AA45" s="12"/>
      <c r="AB45" s="12"/>
      <c r="AC45" s="12"/>
      <c r="AD45" s="12">
        <v>481651.252173913</v>
      </c>
      <c r="AE45" s="12">
        <v>900352.76000000106</v>
      </c>
      <c r="AF45" s="12">
        <v>1375023.80869565</v>
      </c>
      <c r="AG45" s="12">
        <v>2492737.7254545498</v>
      </c>
      <c r="AH45" s="12">
        <v>991780.77913043497</v>
      </c>
      <c r="AI45" s="13"/>
      <c r="AJ45" s="13"/>
      <c r="AK45" s="13"/>
      <c r="AL45" s="13"/>
      <c r="AM45" s="13">
        <f t="shared" si="0"/>
        <v>418701.50782608805</v>
      </c>
      <c r="AN45" s="13">
        <f t="shared" si="1"/>
        <v>893372.55652173702</v>
      </c>
      <c r="AO45" s="13">
        <f t="shared" si="2"/>
        <v>2011086.4732806368</v>
      </c>
      <c r="AP45" s="13">
        <f t="shared" si="3"/>
        <v>510129.52695652196</v>
      </c>
    </row>
    <row r="46" spans="1:42" x14ac:dyDescent="0.2">
      <c r="A46" s="7" t="s">
        <v>63</v>
      </c>
      <c r="B46" s="6">
        <v>60783</v>
      </c>
      <c r="C46" s="8">
        <v>5.4887752145703197E-2</v>
      </c>
      <c r="D46" s="8">
        <v>6.08986937399578E-2</v>
      </c>
      <c r="E46" s="8">
        <v>6.2134479532317502E-2</v>
      </c>
      <c r="F46" s="8">
        <v>6.3656791726349998E-2</v>
      </c>
      <c r="G46" s="8">
        <v>6.4454273452060007E-2</v>
      </c>
      <c r="H46" s="8">
        <v>5.3525995672154839E-2</v>
      </c>
      <c r="I46" s="8">
        <v>5.6404791321034098E-2</v>
      </c>
      <c r="J46" s="8">
        <v>6.1176878437155739E-2</v>
      </c>
      <c r="K46" s="8">
        <v>5.0279366169598196E-2</v>
      </c>
      <c r="L46" s="8">
        <v>2.04857796665577</v>
      </c>
      <c r="M46" s="8">
        <v>3.7149150049035602</v>
      </c>
      <c r="N46" s="8">
        <v>4.3284406668845996</v>
      </c>
      <c r="O46" s="8">
        <v>5.2051862611073103</v>
      </c>
      <c r="P46" s="8">
        <v>5.5790617848970196</v>
      </c>
      <c r="Q46" s="11">
        <v>1.5957518796992478</v>
      </c>
      <c r="R46" s="11">
        <v>1.7294360902255639</v>
      </c>
      <c r="S46" s="12">
        <v>2.549586466165414</v>
      </c>
      <c r="T46" s="12">
        <v>1.1746240601503768</v>
      </c>
      <c r="U46" s="12">
        <v>83502015</v>
      </c>
      <c r="V46" s="12">
        <v>78708314.799999893</v>
      </c>
      <c r="W46" s="12">
        <v>94895785.999999702</v>
      </c>
      <c r="X46" s="12">
        <v>124683719.60000201</v>
      </c>
      <c r="Y46" s="12">
        <v>76988457.600000396</v>
      </c>
      <c r="Z46" s="12"/>
      <c r="AA46" s="12"/>
      <c r="AB46" s="12"/>
      <c r="AC46" s="12"/>
      <c r="AD46" s="12">
        <v>9225796.0026087407</v>
      </c>
      <c r="AE46" s="12">
        <v>14587238.140000001</v>
      </c>
      <c r="AF46" s="12">
        <v>18061726.500000101</v>
      </c>
      <c r="AG46" s="12">
        <v>26497974.827272698</v>
      </c>
      <c r="AH46" s="12">
        <v>18205426.104348101</v>
      </c>
      <c r="AI46" s="13"/>
      <c r="AJ46" s="13"/>
      <c r="AK46" s="13"/>
      <c r="AL46" s="13"/>
      <c r="AM46" s="13">
        <f t="shared" si="0"/>
        <v>5361442.1373912599</v>
      </c>
      <c r="AN46" s="13">
        <f t="shared" si="1"/>
        <v>8835930.4973913599</v>
      </c>
      <c r="AO46" s="13">
        <f t="shared" si="2"/>
        <v>17272178.824663959</v>
      </c>
      <c r="AP46" s="13">
        <f t="shared" si="3"/>
        <v>8979630.10173936</v>
      </c>
    </row>
    <row r="47" spans="1:42" x14ac:dyDescent="0.2">
      <c r="A47" s="7" t="s">
        <v>64</v>
      </c>
      <c r="B47" s="6">
        <v>61205</v>
      </c>
      <c r="C47" s="8">
        <v>5.4823714880034499E-2</v>
      </c>
      <c r="D47" s="8">
        <v>6.23292811506913E-2</v>
      </c>
      <c r="E47" s="8">
        <v>6.3514743608841198E-2</v>
      </c>
      <c r="F47" s="8">
        <v>6.5726903264686706E-2</v>
      </c>
      <c r="G47" s="8">
        <v>6.7125741935614699E-2</v>
      </c>
      <c r="H47" s="8">
        <v>5.4453605723792424E-2</v>
      </c>
      <c r="I47" s="8">
        <v>5.6090886128131408E-2</v>
      </c>
      <c r="J47" s="8">
        <v>6.0032027790853787E-2</v>
      </c>
      <c r="K47" s="8">
        <v>4.8031141694973613E-2</v>
      </c>
      <c r="L47" s="8">
        <v>1.5690463410270199</v>
      </c>
      <c r="M47" s="8">
        <v>4.82633744855967</v>
      </c>
      <c r="N47" s="8">
        <v>5.2111647879763803</v>
      </c>
      <c r="O47" s="8">
        <v>6.9660680882903101</v>
      </c>
      <c r="P47" s="8">
        <v>8.0714260153873596</v>
      </c>
      <c r="Q47" s="11">
        <v>1.4669958847736635</v>
      </c>
      <c r="R47" s="11">
        <v>1.2837860082304533</v>
      </c>
      <c r="S47" s="12">
        <v>1.8474074074074061</v>
      </c>
      <c r="T47" s="12">
        <v>0.86798353909464931</v>
      </c>
      <c r="U47" s="12">
        <v>2212132</v>
      </c>
      <c r="V47" s="12">
        <v>3759543.2000000398</v>
      </c>
      <c r="W47" s="12">
        <v>4757943.9999999404</v>
      </c>
      <c r="X47" s="12">
        <v>5965603.9999999097</v>
      </c>
      <c r="Y47" s="12">
        <v>3807532.5999999898</v>
      </c>
      <c r="Z47" s="12"/>
      <c r="AA47" s="12"/>
      <c r="AB47" s="12"/>
      <c r="AC47" s="12"/>
      <c r="AD47" s="12">
        <v>199634.70173912999</v>
      </c>
      <c r="AE47" s="12">
        <v>878011.58956521901</v>
      </c>
      <c r="AF47" s="12">
        <v>1072649.3765217401</v>
      </c>
      <c r="AG47" s="12">
        <v>1706514.50545454</v>
      </c>
      <c r="AH47" s="12">
        <v>1208349.9121739101</v>
      </c>
      <c r="AI47" s="13"/>
      <c r="AJ47" s="13"/>
      <c r="AK47" s="13"/>
      <c r="AL47" s="13"/>
      <c r="AM47" s="13">
        <f t="shared" si="0"/>
        <v>678376.88782608905</v>
      </c>
      <c r="AN47" s="13">
        <f t="shared" si="1"/>
        <v>873014.67478261015</v>
      </c>
      <c r="AO47" s="13">
        <f t="shared" si="2"/>
        <v>1506879.8037154099</v>
      </c>
      <c r="AP47" s="13">
        <f t="shared" si="3"/>
        <v>1008715.2104347801</v>
      </c>
    </row>
    <row r="48" spans="1:42" x14ac:dyDescent="0.2">
      <c r="A48" s="7" t="s">
        <v>65</v>
      </c>
      <c r="B48" s="6">
        <v>61224</v>
      </c>
      <c r="C48" s="8">
        <v>5.4799846367311597E-2</v>
      </c>
      <c r="D48" s="8">
        <v>6.0692418438217301E-2</v>
      </c>
      <c r="E48" s="8">
        <v>6.1785251088783702E-2</v>
      </c>
      <c r="F48" s="8">
        <v>6.3448218948889704E-2</v>
      </c>
      <c r="G48" s="8">
        <v>6.4221100650202798E-2</v>
      </c>
      <c r="H48" s="8">
        <v>5.2315333851953201E-2</v>
      </c>
      <c r="I48" s="8">
        <v>5.321799039947045E-2</v>
      </c>
      <c r="J48" s="8">
        <v>5.9730849073576044E-2</v>
      </c>
      <c r="K48" s="8">
        <v>5.1453621971051855E-2</v>
      </c>
      <c r="L48" s="8">
        <v>2.0312151616499401</v>
      </c>
      <c r="M48" s="8">
        <v>6.0263099219620999</v>
      </c>
      <c r="N48" s="8">
        <v>5.8820512820512798</v>
      </c>
      <c r="O48" s="8">
        <v>7.0689976689976701</v>
      </c>
      <c r="P48" s="8">
        <v>8.6276477146042296</v>
      </c>
      <c r="Q48" s="11">
        <v>1.4861538461538462</v>
      </c>
      <c r="R48" s="11">
        <v>1.1251282051282057</v>
      </c>
      <c r="S48" s="12">
        <v>2.6676923076923078</v>
      </c>
      <c r="T48" s="12">
        <v>1.2276923076923076</v>
      </c>
      <c r="U48" s="12">
        <v>3264863</v>
      </c>
      <c r="V48" s="12">
        <v>2449925.4</v>
      </c>
      <c r="W48" s="12">
        <v>3134652.3999999901</v>
      </c>
      <c r="X48" s="12">
        <v>5427812</v>
      </c>
      <c r="Y48" s="12">
        <v>1667894.6</v>
      </c>
      <c r="Z48" s="12"/>
      <c r="AA48" s="12"/>
      <c r="AB48" s="12"/>
      <c r="AC48" s="12"/>
      <c r="AD48" s="12">
        <v>343001.46869565197</v>
      </c>
      <c r="AE48" s="12">
        <v>704554.87652173999</v>
      </c>
      <c r="AF48" s="12">
        <v>854345.46086956502</v>
      </c>
      <c r="AG48" s="12">
        <v>1573074.68636364</v>
      </c>
      <c r="AH48" s="12">
        <v>610005.68695652299</v>
      </c>
      <c r="AI48" s="13"/>
      <c r="AJ48" s="13"/>
      <c r="AK48" s="13"/>
      <c r="AL48" s="13"/>
      <c r="AM48" s="13">
        <f t="shared" si="0"/>
        <v>361553.40782608802</v>
      </c>
      <c r="AN48" s="13">
        <f t="shared" si="1"/>
        <v>511343.99217391305</v>
      </c>
      <c r="AO48" s="13">
        <f t="shared" si="2"/>
        <v>1230073.217667988</v>
      </c>
      <c r="AP48" s="13">
        <f t="shared" si="3"/>
        <v>267004.21826087101</v>
      </c>
    </row>
    <row r="49" spans="1:42" x14ac:dyDescent="0.2">
      <c r="A49" s="7" t="s">
        <v>66</v>
      </c>
      <c r="B49" s="6">
        <v>48767</v>
      </c>
      <c r="C49" s="8"/>
      <c r="D49" s="8"/>
      <c r="E49" s="8"/>
      <c r="F49" s="8"/>
      <c r="G49" s="8"/>
      <c r="H49" s="8">
        <v>5.3677884206045134E-2</v>
      </c>
      <c r="I49" s="8">
        <v>5.7492809983896942E-2</v>
      </c>
      <c r="J49" s="8">
        <v>6.0635622891409925E-2</v>
      </c>
      <c r="K49" s="8">
        <v>5.0601340707223059E-2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11">
        <v>2.16</v>
      </c>
      <c r="R49" s="11">
        <v>1.9866666666666666</v>
      </c>
      <c r="S49" s="12">
        <v>2.8666666666666667</v>
      </c>
      <c r="T49" s="12">
        <v>1.9466666666666665</v>
      </c>
      <c r="U49" s="12">
        <v>622390</v>
      </c>
      <c r="V49" s="12">
        <v>486492.2</v>
      </c>
      <c r="W49" s="12">
        <v>730080.8</v>
      </c>
      <c r="X49" s="12">
        <v>1510538.6</v>
      </c>
      <c r="Y49" s="12">
        <v>393087.4</v>
      </c>
      <c r="Z49" s="12"/>
      <c r="AA49" s="12"/>
      <c r="AB49" s="12"/>
      <c r="AC49" s="12"/>
      <c r="AD49" s="12">
        <v>3388.8921739130401</v>
      </c>
      <c r="AE49" s="12">
        <v>11089.6556521739</v>
      </c>
      <c r="AF49" s="12">
        <v>24241.8895652174</v>
      </c>
      <c r="AG49" s="12">
        <v>104359.627272727</v>
      </c>
      <c r="AH49" s="12">
        <v>37119.218260869602</v>
      </c>
      <c r="AI49" s="13"/>
      <c r="AJ49" s="13"/>
      <c r="AK49" s="13"/>
      <c r="AL49" s="13"/>
      <c r="AM49" s="13">
        <f t="shared" si="0"/>
        <v>7700.7634782608602</v>
      </c>
      <c r="AN49" s="13">
        <f t="shared" si="1"/>
        <v>20852.997391304358</v>
      </c>
      <c r="AO49" s="13">
        <f t="shared" si="2"/>
        <v>100970.73509881395</v>
      </c>
      <c r="AP49" s="13">
        <f t="shared" si="3"/>
        <v>33730.326086956564</v>
      </c>
    </row>
    <row r="50" spans="1:42" x14ac:dyDescent="0.2">
      <c r="A50" s="7" t="s">
        <v>67</v>
      </c>
      <c r="B50" s="6">
        <v>48779</v>
      </c>
      <c r="C50" s="8">
        <v>5.7481177391028301E-2</v>
      </c>
      <c r="D50" s="8">
        <v>6.5292047824808894E-2</v>
      </c>
      <c r="E50" s="8">
        <v>6.9763257188155806E-2</v>
      </c>
      <c r="F50" s="8">
        <v>7.2812025971107502E-2</v>
      </c>
      <c r="G50" s="8">
        <v>7.4344261238784001E-2</v>
      </c>
      <c r="H50" s="8">
        <v>5.5198746371710163E-2</v>
      </c>
      <c r="I50" s="8">
        <v>6.0757943723519718E-2</v>
      </c>
      <c r="J50" s="8">
        <v>6.4171905162684575E-2</v>
      </c>
      <c r="K50" s="8">
        <v>4.7657971234592283E-2</v>
      </c>
      <c r="L50" s="8">
        <v>1.42254428341385</v>
      </c>
      <c r="M50" s="8">
        <v>2.3278582930756802</v>
      </c>
      <c r="N50" s="8">
        <v>3.7694041867954899</v>
      </c>
      <c r="O50" s="8">
        <v>5.2441077441077404</v>
      </c>
      <c r="P50" s="8">
        <v>7.5085346215781001</v>
      </c>
      <c r="Q50" s="11">
        <v>0.84740740740740728</v>
      </c>
      <c r="R50" s="11">
        <v>1.214814814814815</v>
      </c>
      <c r="S50" s="12">
        <v>1.4044444444444446</v>
      </c>
      <c r="T50" s="12">
        <v>0.56444444444444442</v>
      </c>
      <c r="U50" s="12">
        <v>3403664</v>
      </c>
      <c r="V50" s="12">
        <v>5283633.5999999903</v>
      </c>
      <c r="W50" s="12">
        <v>7611902.0000000102</v>
      </c>
      <c r="X50" s="12">
        <v>12503593.199999999</v>
      </c>
      <c r="Y50" s="12">
        <v>4686215.8</v>
      </c>
      <c r="Z50" s="12"/>
      <c r="AA50" s="12"/>
      <c r="AB50" s="12"/>
      <c r="AC50" s="12"/>
      <c r="AD50" s="12">
        <v>137779.63217391301</v>
      </c>
      <c r="AE50" s="12">
        <v>396964.19391304301</v>
      </c>
      <c r="AF50" s="12">
        <v>950059.82521739195</v>
      </c>
      <c r="AG50" s="12">
        <v>2141501.9927272699</v>
      </c>
      <c r="AH50" s="12">
        <v>976137.19739130395</v>
      </c>
      <c r="AI50" s="13"/>
      <c r="AJ50" s="13"/>
      <c r="AK50" s="13"/>
      <c r="AL50" s="13"/>
      <c r="AM50" s="13">
        <f t="shared" si="0"/>
        <v>259184.56173913</v>
      </c>
      <c r="AN50" s="13">
        <f t="shared" si="1"/>
        <v>812280.193043479</v>
      </c>
      <c r="AO50" s="13">
        <f t="shared" si="2"/>
        <v>2003722.3605533568</v>
      </c>
      <c r="AP50" s="13">
        <f t="shared" si="3"/>
        <v>838357.56521739089</v>
      </c>
    </row>
    <row r="51" spans="1:42" x14ac:dyDescent="0.2">
      <c r="A51" s="7" t="s">
        <v>68</v>
      </c>
      <c r="B51" s="6">
        <v>62875</v>
      </c>
      <c r="C51" s="8">
        <v>5.4572509266988298E-2</v>
      </c>
      <c r="D51" s="8">
        <v>6.0224374922245E-2</v>
      </c>
      <c r="E51" s="8">
        <v>6.1554332024532497E-2</v>
      </c>
      <c r="F51" s="8">
        <v>6.3048509218887203E-2</v>
      </c>
      <c r="G51" s="8">
        <v>6.3392986769486903E-2</v>
      </c>
      <c r="H51" s="8">
        <v>5.4074400674998468E-2</v>
      </c>
      <c r="I51" s="8">
        <v>5.3443669958679496E-2</v>
      </c>
      <c r="J51" s="8">
        <v>5.9947276334339057E-2</v>
      </c>
      <c r="K51" s="8">
        <v>4.8442950194818139E-2</v>
      </c>
      <c r="L51" s="8">
        <v>1.9531952144733</v>
      </c>
      <c r="M51" s="8">
        <v>4.6620367668514699</v>
      </c>
      <c r="N51" s="8">
        <v>4.8643711701196404</v>
      </c>
      <c r="O51" s="8">
        <v>5.1984746796827297</v>
      </c>
      <c r="P51" s="8">
        <v>7.0875401225561703</v>
      </c>
      <c r="Q51" s="11">
        <v>1.4598657718120804</v>
      </c>
      <c r="R51" s="11">
        <v>0.93369127516778527</v>
      </c>
      <c r="S51" s="12">
        <v>2.1551677852348994</v>
      </c>
      <c r="T51" s="12">
        <v>0.95221476510067116</v>
      </c>
      <c r="U51" s="12">
        <v>16497941</v>
      </c>
      <c r="V51" s="12">
        <v>18463848.399999999</v>
      </c>
      <c r="W51" s="12">
        <v>21049298.599999901</v>
      </c>
      <c r="X51" s="12">
        <v>23966178.800000001</v>
      </c>
      <c r="Y51" s="12">
        <v>18456654.600000001</v>
      </c>
      <c r="Z51" s="12"/>
      <c r="AA51" s="12"/>
      <c r="AB51" s="12"/>
      <c r="AC51" s="12"/>
      <c r="AD51" s="12">
        <v>1613166.48086957</v>
      </c>
      <c r="AE51" s="12">
        <v>4195760.18</v>
      </c>
      <c r="AF51" s="12">
        <v>4625599.38521739</v>
      </c>
      <c r="AG51" s="12">
        <v>5081855.59</v>
      </c>
      <c r="AH51" s="12">
        <v>5265969.37130435</v>
      </c>
      <c r="AI51" s="13"/>
      <c r="AJ51" s="13"/>
      <c r="AK51" s="13"/>
      <c r="AL51" s="13"/>
      <c r="AM51" s="13">
        <f t="shared" si="0"/>
        <v>2582593.6991304299</v>
      </c>
      <c r="AN51" s="13">
        <f t="shared" si="1"/>
        <v>3012432.9043478202</v>
      </c>
      <c r="AO51" s="13">
        <f t="shared" si="2"/>
        <v>3468689.10913043</v>
      </c>
      <c r="AP51" s="13">
        <f t="shared" si="3"/>
        <v>3652802.8904347802</v>
      </c>
    </row>
    <row r="52" spans="1:42" x14ac:dyDescent="0.2">
      <c r="A52" s="7" t="s">
        <v>69</v>
      </c>
      <c r="B52" s="6">
        <v>63044</v>
      </c>
      <c r="C52" s="8">
        <v>5.4970170032919999E-2</v>
      </c>
      <c r="D52" s="8">
        <v>5.8660859699312298E-2</v>
      </c>
      <c r="E52" s="8">
        <v>5.9970143450464898E-2</v>
      </c>
      <c r="F52" s="8">
        <v>5.9626267720171301E-2</v>
      </c>
      <c r="G52" s="8">
        <v>6.1387496425087999E-2</v>
      </c>
      <c r="H52" s="8">
        <v>5.3527528396044015E-2</v>
      </c>
      <c r="I52" s="8">
        <v>5.0848032258490855E-2</v>
      </c>
      <c r="J52" s="8">
        <v>5.9014554240920093E-2</v>
      </c>
      <c r="K52" s="8">
        <v>4.9210511179672428E-2</v>
      </c>
      <c r="L52" s="8">
        <v>1.9815856777493599</v>
      </c>
      <c r="M52" s="8">
        <v>4.1529411764705904</v>
      </c>
      <c r="N52" s="8">
        <v>4.4066496163682896</v>
      </c>
      <c r="O52" s="8">
        <v>4.2251336898395699</v>
      </c>
      <c r="P52" s="8">
        <v>5.5273657289002598</v>
      </c>
      <c r="Q52" s="11">
        <v>1.6823529411764706</v>
      </c>
      <c r="R52" s="11">
        <v>1.1458823529411766</v>
      </c>
      <c r="S52" s="12">
        <v>2.5835294117647059</v>
      </c>
      <c r="T52" s="12">
        <v>1.2870588235294118</v>
      </c>
      <c r="U52" s="12">
        <v>3369873</v>
      </c>
      <c r="V52" s="12">
        <v>4484121.5999999996</v>
      </c>
      <c r="W52" s="12">
        <v>5149516.8</v>
      </c>
      <c r="X52" s="12">
        <v>5922477</v>
      </c>
      <c r="Y52" s="12">
        <v>4553866.8</v>
      </c>
      <c r="Z52" s="12"/>
      <c r="AA52" s="12"/>
      <c r="AB52" s="12"/>
      <c r="AC52" s="12"/>
      <c r="AD52" s="12">
        <v>277439.98173913098</v>
      </c>
      <c r="AE52" s="12">
        <v>630621.65826087003</v>
      </c>
      <c r="AF52" s="12">
        <v>786856.78608695697</v>
      </c>
      <c r="AG52" s="12">
        <v>867075.16454545502</v>
      </c>
      <c r="AH52" s="12">
        <v>875028.72608695703</v>
      </c>
      <c r="AI52" s="13"/>
      <c r="AJ52" s="13"/>
      <c r="AK52" s="13"/>
      <c r="AL52" s="13"/>
      <c r="AM52" s="13">
        <f t="shared" si="0"/>
        <v>353181.67652173905</v>
      </c>
      <c r="AN52" s="13">
        <f t="shared" si="1"/>
        <v>509416.80434782599</v>
      </c>
      <c r="AO52" s="13">
        <f t="shared" si="2"/>
        <v>589635.18280632398</v>
      </c>
      <c r="AP52" s="13">
        <f t="shared" si="3"/>
        <v>597588.74434782611</v>
      </c>
    </row>
    <row r="53" spans="1:42" x14ac:dyDescent="0.2">
      <c r="A53" s="7" t="s">
        <v>70</v>
      </c>
      <c r="B53" s="6">
        <v>63209</v>
      </c>
      <c r="C53" s="8">
        <v>5.6487262343879401E-2</v>
      </c>
      <c r="D53" s="8">
        <v>5.7838680912194802E-2</v>
      </c>
      <c r="E53" s="8">
        <v>6.1105760652090398E-2</v>
      </c>
      <c r="F53" s="8">
        <v>6.0232462861565202E-2</v>
      </c>
      <c r="G53" s="8">
        <v>6.1989230736203701E-2</v>
      </c>
      <c r="H53" s="8">
        <v>5.5093246944726136E-2</v>
      </c>
      <c r="I53" s="8">
        <v>5.3405615821194789E-2</v>
      </c>
      <c r="J53" s="8">
        <v>6.0704313865365379E-2</v>
      </c>
      <c r="K53" s="8">
        <v>5.0627174948689797E-2</v>
      </c>
      <c r="L53" s="8">
        <v>2.36</v>
      </c>
      <c r="M53" s="8">
        <v>4.1223188405797098</v>
      </c>
      <c r="N53" s="8">
        <v>4.9768115942028999</v>
      </c>
      <c r="O53" s="8">
        <v>4.93272727272727</v>
      </c>
      <c r="P53" s="8">
        <v>5.8423188405797104</v>
      </c>
      <c r="Q53" s="11">
        <v>1.9519999999999997</v>
      </c>
      <c r="R53" s="11">
        <v>2.1146666666666669</v>
      </c>
      <c r="S53" s="12">
        <v>2.9866666666666668</v>
      </c>
      <c r="T53" s="12">
        <v>1.7546666666666664</v>
      </c>
      <c r="U53" s="12">
        <v>3235203</v>
      </c>
      <c r="V53" s="12">
        <v>4207321.4000000004</v>
      </c>
      <c r="W53" s="12">
        <v>5065307</v>
      </c>
      <c r="X53" s="12">
        <v>6195967.8000000101</v>
      </c>
      <c r="Y53" s="12">
        <v>4185241</v>
      </c>
      <c r="Z53" s="12"/>
      <c r="AA53" s="12"/>
      <c r="AB53" s="12"/>
      <c r="AC53" s="12"/>
      <c r="AD53" s="12">
        <v>313111.49217391299</v>
      </c>
      <c r="AE53" s="12">
        <v>693903.251304348</v>
      </c>
      <c r="AF53" s="12">
        <v>942887.37739130401</v>
      </c>
      <c r="AG53" s="12">
        <v>1056146.8509090899</v>
      </c>
      <c r="AH53" s="12">
        <v>939657.126956522</v>
      </c>
      <c r="AI53" s="13"/>
      <c r="AJ53" s="13"/>
      <c r="AK53" s="13"/>
      <c r="AL53" s="13"/>
      <c r="AM53" s="13">
        <f t="shared" si="0"/>
        <v>380791.75913043501</v>
      </c>
      <c r="AN53" s="13">
        <f t="shared" si="1"/>
        <v>629775.88521739095</v>
      </c>
      <c r="AO53" s="13">
        <f t="shared" si="2"/>
        <v>743035.35873517697</v>
      </c>
      <c r="AP53" s="13">
        <f t="shared" si="3"/>
        <v>626545.63478260906</v>
      </c>
    </row>
    <row r="54" spans="1:42" x14ac:dyDescent="0.2">
      <c r="A54" s="7" t="s">
        <v>71</v>
      </c>
      <c r="B54" s="6">
        <v>63983</v>
      </c>
      <c r="C54" s="8">
        <v>5.4179778306584998E-2</v>
      </c>
      <c r="D54" s="8">
        <v>6.1552571657728102E-2</v>
      </c>
      <c r="E54" s="8">
        <v>6.2191320386191601E-2</v>
      </c>
      <c r="F54" s="8">
        <v>6.58167582475504E-2</v>
      </c>
      <c r="G54" s="8">
        <v>6.60306218317325E-2</v>
      </c>
      <c r="H54" s="8">
        <v>5.2334847383833885E-2</v>
      </c>
      <c r="I54" s="8">
        <v>5.5078197920961962E-2</v>
      </c>
      <c r="J54" s="8">
        <v>5.9651682268824148E-2</v>
      </c>
      <c r="K54" s="8">
        <v>4.7263686580508654E-2</v>
      </c>
      <c r="L54" s="8">
        <v>1.7220879531580899</v>
      </c>
      <c r="M54" s="8">
        <v>5.52101656907936</v>
      </c>
      <c r="N54" s="8">
        <v>6.6892986171670596</v>
      </c>
      <c r="O54" s="8">
        <v>9.7589736910653802</v>
      </c>
      <c r="P54" s="8">
        <v>10.6060296499315</v>
      </c>
      <c r="Q54" s="11">
        <v>1.4827507163323785</v>
      </c>
      <c r="R54" s="11">
        <v>1.4767908309455586</v>
      </c>
      <c r="S54" s="12">
        <v>2.0080229226361048</v>
      </c>
      <c r="T54" s="12">
        <v>0.94590257879656159</v>
      </c>
      <c r="U54" s="12">
        <v>17026035</v>
      </c>
      <c r="V54" s="12">
        <v>21711839.599999901</v>
      </c>
      <c r="W54" s="12">
        <v>22728576</v>
      </c>
      <c r="X54" s="12">
        <v>23039410.199999999</v>
      </c>
      <c r="Y54" s="12">
        <v>22695703.800000001</v>
      </c>
      <c r="Z54" s="12"/>
      <c r="AA54" s="12"/>
      <c r="AB54" s="12"/>
      <c r="AC54" s="12"/>
      <c r="AD54" s="12">
        <v>1760656.9556521701</v>
      </c>
      <c r="AE54" s="12">
        <v>5401963.8556521703</v>
      </c>
      <c r="AF54" s="12">
        <v>5931366.0573913502</v>
      </c>
      <c r="AG54" s="12">
        <v>6655526.1272727298</v>
      </c>
      <c r="AH54" s="12">
        <v>7893848.5278260801</v>
      </c>
      <c r="AI54" s="13"/>
      <c r="AJ54" s="13"/>
      <c r="AK54" s="13"/>
      <c r="AL54" s="13"/>
      <c r="AM54" s="13">
        <f t="shared" si="0"/>
        <v>3641306.9000000004</v>
      </c>
      <c r="AN54" s="13">
        <f t="shared" si="1"/>
        <v>4170709.1017391803</v>
      </c>
      <c r="AO54" s="13">
        <f t="shared" si="2"/>
        <v>4894869.1716205599</v>
      </c>
      <c r="AP54" s="13">
        <f t="shared" si="3"/>
        <v>6133191.5721739102</v>
      </c>
    </row>
    <row r="55" spans="1:42" x14ac:dyDescent="0.2">
      <c r="A55" s="7" t="s">
        <v>72</v>
      </c>
      <c r="B55" s="6">
        <v>24055</v>
      </c>
      <c r="C55" s="8">
        <v>5.4301444314968098E-2</v>
      </c>
      <c r="D55" s="8">
        <v>5.9573017603923903E-2</v>
      </c>
      <c r="E55" s="8">
        <v>6.1271961850236402E-2</v>
      </c>
      <c r="F55" s="8">
        <v>6.1611291617264502E-2</v>
      </c>
      <c r="G55" s="8">
        <v>6.2753558252636094E-2</v>
      </c>
      <c r="H55" s="8">
        <v>5.3335358882542601E-2</v>
      </c>
      <c r="I55" s="8">
        <v>5.3044927641834272E-2</v>
      </c>
      <c r="J55" s="8">
        <v>5.9021706964884756E-2</v>
      </c>
      <c r="K55" s="8">
        <v>4.9329105713409219E-2</v>
      </c>
      <c r="L55" s="8">
        <v>1.3464530892448501</v>
      </c>
      <c r="M55" s="8">
        <v>3.4205949656750598</v>
      </c>
      <c r="N55" s="8">
        <v>4.3771167048054904</v>
      </c>
      <c r="O55" s="8">
        <v>4.9143540669856502</v>
      </c>
      <c r="P55" s="8">
        <v>5.6205949656750596</v>
      </c>
      <c r="Q55" s="11">
        <v>2.235789473684211</v>
      </c>
      <c r="R55" s="11">
        <v>2.5284210526315789</v>
      </c>
      <c r="S55" s="12">
        <v>2.9326315789473685</v>
      </c>
      <c r="T55" s="12">
        <v>1.2294736842105263</v>
      </c>
      <c r="U55" s="12">
        <v>11156860</v>
      </c>
      <c r="V55" s="12">
        <v>13177744.199999999</v>
      </c>
      <c r="W55" s="12">
        <v>12727110.199999999</v>
      </c>
      <c r="X55" s="12">
        <v>8659071.8000000007</v>
      </c>
      <c r="Y55" s="12">
        <v>17468994.800000001</v>
      </c>
      <c r="Z55" s="12"/>
      <c r="AA55" s="12"/>
      <c r="AB55" s="12"/>
      <c r="AC55" s="12"/>
      <c r="AD55" s="12">
        <v>670978.76521739201</v>
      </c>
      <c r="AE55" s="12">
        <v>1874269.2278260901</v>
      </c>
      <c r="AF55" s="12">
        <v>2210934.6226086998</v>
      </c>
      <c r="AG55" s="12">
        <v>1581798.37272727</v>
      </c>
      <c r="AH55" s="12">
        <v>3353822.5991304298</v>
      </c>
      <c r="AI55" s="13"/>
      <c r="AJ55" s="13"/>
      <c r="AK55" s="13"/>
      <c r="AL55" s="13"/>
      <c r="AM55" s="13">
        <f t="shared" si="0"/>
        <v>1203290.4626086981</v>
      </c>
      <c r="AN55" s="13">
        <f t="shared" si="1"/>
        <v>1539955.8573913078</v>
      </c>
      <c r="AO55" s="13">
        <f t="shared" si="2"/>
        <v>910819.607509878</v>
      </c>
      <c r="AP55" s="13">
        <f t="shared" si="3"/>
        <v>2682843.8339130376</v>
      </c>
    </row>
    <row r="56" spans="1:42" x14ac:dyDescent="0.2">
      <c r="A56" s="7" t="s">
        <v>73</v>
      </c>
      <c r="B56" s="6">
        <v>65020</v>
      </c>
      <c r="C56" s="8">
        <v>5.4423001247854701E-2</v>
      </c>
      <c r="D56" s="8">
        <v>5.8121595647043597E-2</v>
      </c>
      <c r="E56" s="8">
        <v>5.86442019792539E-2</v>
      </c>
      <c r="F56" s="8">
        <v>6.0723443079084199E-2</v>
      </c>
      <c r="G56" s="8">
        <v>5.8875967248308701E-2</v>
      </c>
      <c r="H56" s="8">
        <v>5.2505932371167623E-2</v>
      </c>
      <c r="I56" s="8">
        <v>5.4898739637731626E-2</v>
      </c>
      <c r="J56" s="8">
        <v>6.1035972410132519E-2</v>
      </c>
      <c r="K56" s="8">
        <v>4.9028460441670467E-2</v>
      </c>
      <c r="L56" s="8">
        <v>2.0084436042848099</v>
      </c>
      <c r="M56" s="8">
        <v>1.52186515437933</v>
      </c>
      <c r="N56" s="8">
        <v>1.5332073093887799</v>
      </c>
      <c r="O56" s="8">
        <v>1.84927536231884</v>
      </c>
      <c r="P56" s="8">
        <v>1.4463768115942</v>
      </c>
      <c r="Q56" s="11">
        <v>1.904927536231884</v>
      </c>
      <c r="R56" s="11">
        <v>1.6376811594202891</v>
      </c>
      <c r="S56" s="12">
        <v>2.5252173913043481</v>
      </c>
      <c r="T56" s="12">
        <v>1.0933333333333337</v>
      </c>
      <c r="U56" s="12">
        <v>9533387</v>
      </c>
      <c r="V56" s="12">
        <v>8777815.3999999892</v>
      </c>
      <c r="W56" s="12">
        <v>10399563.199999999</v>
      </c>
      <c r="X56" s="12">
        <v>13195509.800000001</v>
      </c>
      <c r="Y56" s="12">
        <v>8646349.3999999892</v>
      </c>
      <c r="Z56" s="12"/>
      <c r="AA56" s="12"/>
      <c r="AB56" s="12"/>
      <c r="AC56" s="12"/>
      <c r="AD56" s="12">
        <v>708837.84173912997</v>
      </c>
      <c r="AE56" s="12">
        <v>537941.41043478204</v>
      </c>
      <c r="AF56" s="12">
        <v>555811.77217391296</v>
      </c>
      <c r="AG56" s="12">
        <v>925416.532727274</v>
      </c>
      <c r="AH56" s="12">
        <v>516007.55217391299</v>
      </c>
      <c r="AI56" s="13"/>
      <c r="AJ56" s="13"/>
      <c r="AK56" s="13"/>
      <c r="AL56" s="13"/>
      <c r="AM56" s="13">
        <f t="shared" si="0"/>
        <v>-170896.43130434793</v>
      </c>
      <c r="AN56" s="13">
        <f t="shared" si="1"/>
        <v>-153026.06956521701</v>
      </c>
      <c r="AO56" s="13">
        <f t="shared" si="2"/>
        <v>216578.69098814402</v>
      </c>
      <c r="AP56" s="13">
        <f t="shared" si="3"/>
        <v>-192830.28956521698</v>
      </c>
    </row>
    <row r="57" spans="1:42" x14ac:dyDescent="0.2">
      <c r="A57" s="7" t="s">
        <v>74</v>
      </c>
      <c r="B57" s="6">
        <v>49333</v>
      </c>
      <c r="C57" s="8">
        <v>5.6821064901399897E-2</v>
      </c>
      <c r="D57" s="8">
        <v>6.22126269720139E-2</v>
      </c>
      <c r="E57" s="8">
        <v>6.6195908429019595E-2</v>
      </c>
      <c r="F57" s="8">
        <v>7.0388261507136105E-2</v>
      </c>
      <c r="G57" s="8">
        <v>7.2901134751831895E-2</v>
      </c>
      <c r="H57" s="8">
        <v>5.4755830725954073E-2</v>
      </c>
      <c r="I57" s="8">
        <v>5.9247923511810741E-2</v>
      </c>
      <c r="J57" s="8">
        <v>6.1093837724555747E-2</v>
      </c>
      <c r="K57" s="8">
        <v>4.9058297094718213E-2</v>
      </c>
      <c r="L57" s="8">
        <v>1.8707246376811599</v>
      </c>
      <c r="M57" s="8">
        <v>2.62666666666667</v>
      </c>
      <c r="N57" s="8">
        <v>3.7971014492753601</v>
      </c>
      <c r="O57" s="8">
        <v>6.5418181818181802</v>
      </c>
      <c r="P57" s="8">
        <v>9.2127536231884104</v>
      </c>
      <c r="Q57" s="11">
        <v>1.5066666666666668</v>
      </c>
      <c r="R57" s="11">
        <v>1.4000000000000001</v>
      </c>
      <c r="S57" s="12">
        <v>2.0933333333333328</v>
      </c>
      <c r="T57" s="12">
        <v>0.98666666666666669</v>
      </c>
      <c r="U57" s="12">
        <v>1674277</v>
      </c>
      <c r="V57" s="12">
        <v>2394336.4</v>
      </c>
      <c r="W57" s="12">
        <v>2990137.6</v>
      </c>
      <c r="X57" s="12">
        <v>4121366.8</v>
      </c>
      <c r="Y57" s="12">
        <v>2101412.6</v>
      </c>
      <c r="Z57" s="12"/>
      <c r="AA57" s="12"/>
      <c r="AB57" s="12"/>
      <c r="AC57" s="12"/>
      <c r="AD57" s="12">
        <v>119503.855652174</v>
      </c>
      <c r="AE57" s="12">
        <v>230020.88</v>
      </c>
      <c r="AF57" s="12">
        <v>420102.20608695701</v>
      </c>
      <c r="AG57" s="12">
        <v>964677.425454546</v>
      </c>
      <c r="AH57" s="12">
        <v>573269.72782608704</v>
      </c>
      <c r="AI57" s="13"/>
      <c r="AJ57" s="13"/>
      <c r="AK57" s="13"/>
      <c r="AL57" s="13"/>
      <c r="AM57" s="13">
        <f t="shared" si="0"/>
        <v>110517.02434782601</v>
      </c>
      <c r="AN57" s="13">
        <f t="shared" si="1"/>
        <v>300598.35043478303</v>
      </c>
      <c r="AO57" s="13">
        <f t="shared" si="2"/>
        <v>845173.56980237202</v>
      </c>
      <c r="AP57" s="13">
        <f t="shared" si="3"/>
        <v>453765.87217391306</v>
      </c>
    </row>
    <row r="58" spans="1:42" x14ac:dyDescent="0.2">
      <c r="A58" s="7" t="s">
        <v>75</v>
      </c>
      <c r="B58" s="6">
        <v>23596</v>
      </c>
      <c r="C58" s="8">
        <v>5.3666699114625301E-2</v>
      </c>
      <c r="D58" s="8">
        <v>6.0230267732751898E-2</v>
      </c>
      <c r="E58" s="8">
        <v>6.20538779607556E-2</v>
      </c>
      <c r="F58" s="8">
        <v>6.34498687787583E-2</v>
      </c>
      <c r="G58" s="8">
        <v>6.5340706299914703E-2</v>
      </c>
      <c r="H58" s="8">
        <v>5.2276026772470639E-2</v>
      </c>
      <c r="I58" s="8">
        <v>5.5658793650181761E-2</v>
      </c>
      <c r="J58" s="8">
        <v>5.9384617585446518E-2</v>
      </c>
      <c r="K58" s="8">
        <v>5.0423481175237178E-2</v>
      </c>
      <c r="L58" s="8">
        <v>1.69285714285714</v>
      </c>
      <c r="M58" s="8">
        <v>3.92898550724638</v>
      </c>
      <c r="N58" s="8">
        <v>5.27505175983437</v>
      </c>
      <c r="O58" s="8">
        <v>6.2833333333333403</v>
      </c>
      <c r="P58" s="8">
        <v>8.1344720496894407</v>
      </c>
      <c r="Q58" s="11">
        <v>2.1547619047619042</v>
      </c>
      <c r="R58" s="11">
        <v>2.58</v>
      </c>
      <c r="S58" s="12">
        <v>2.9385714285714282</v>
      </c>
      <c r="T58" s="12">
        <v>1.6361904761904758</v>
      </c>
      <c r="U58" s="12">
        <v>53623186</v>
      </c>
      <c r="V58" s="12">
        <v>56096056</v>
      </c>
      <c r="W58" s="12">
        <v>54066730.800000101</v>
      </c>
      <c r="X58" s="12">
        <v>36411204.399999999</v>
      </c>
      <c r="Y58" s="12">
        <v>73836722.599999994</v>
      </c>
      <c r="Z58" s="12"/>
      <c r="AA58" s="12"/>
      <c r="AB58" s="12"/>
      <c r="AC58" s="12"/>
      <c r="AD58" s="12">
        <v>4384967.6608695602</v>
      </c>
      <c r="AE58" s="12">
        <v>10332363.873912999</v>
      </c>
      <c r="AF58" s="12">
        <v>12789390.495652201</v>
      </c>
      <c r="AG58" s="12">
        <v>9858543.5272727292</v>
      </c>
      <c r="AH58" s="12">
        <v>22931475.6486957</v>
      </c>
      <c r="AI58" s="13"/>
      <c r="AJ58" s="13"/>
      <c r="AK58" s="13"/>
      <c r="AL58" s="13"/>
      <c r="AM58" s="13">
        <f t="shared" si="0"/>
        <v>5947396.2130434392</v>
      </c>
      <c r="AN58" s="13">
        <f t="shared" si="1"/>
        <v>8404422.8347826414</v>
      </c>
      <c r="AO58" s="13">
        <f t="shared" si="2"/>
        <v>5473575.866403169</v>
      </c>
      <c r="AP58" s="13">
        <f t="shared" si="3"/>
        <v>18546507.987826139</v>
      </c>
    </row>
    <row r="59" spans="1:42" x14ac:dyDescent="0.2">
      <c r="A59" s="7" t="s">
        <v>76</v>
      </c>
      <c r="B59" s="6">
        <v>66276</v>
      </c>
      <c r="C59" s="8">
        <v>5.6853326916139403E-2</v>
      </c>
      <c r="D59" s="8">
        <v>6.4085528307149905E-2</v>
      </c>
      <c r="E59" s="8">
        <v>6.6833559804240703E-2</v>
      </c>
      <c r="F59" s="8">
        <v>6.9042361723818502E-2</v>
      </c>
      <c r="G59" s="8">
        <v>7.1050240019609204E-2</v>
      </c>
      <c r="H59" s="8">
        <v>5.5484975482398731E-2</v>
      </c>
      <c r="I59" s="8">
        <v>5.6430883665633119E-2</v>
      </c>
      <c r="J59" s="8">
        <v>6.1918026769486982E-2</v>
      </c>
      <c r="K59" s="8">
        <v>5.4154299770478399E-2</v>
      </c>
      <c r="L59" s="8">
        <v>2.4550724637681198</v>
      </c>
      <c r="M59" s="8">
        <v>7.2028985507246404</v>
      </c>
      <c r="N59" s="8">
        <v>11.378260869565199</v>
      </c>
      <c r="O59" s="8">
        <v>15.8742424242424</v>
      </c>
      <c r="P59" s="8">
        <v>18.5811594202899</v>
      </c>
      <c r="Q59" s="11">
        <v>3.7333333333333329</v>
      </c>
      <c r="R59" s="11">
        <v>2.8800000000000003</v>
      </c>
      <c r="S59" s="12">
        <v>4.1533333333333333</v>
      </c>
      <c r="T59" s="12">
        <v>2.62</v>
      </c>
      <c r="U59" s="12">
        <v>50465</v>
      </c>
      <c r="V59" s="12">
        <v>36055.4</v>
      </c>
      <c r="W59" s="12">
        <v>42790.8</v>
      </c>
      <c r="X59" s="12">
        <v>52996.4</v>
      </c>
      <c r="Y59" s="12">
        <v>36198.199999999997</v>
      </c>
      <c r="Z59" s="12"/>
      <c r="AA59" s="12"/>
      <c r="AB59" s="12"/>
      <c r="AC59" s="12"/>
      <c r="AD59" s="12">
        <v>4113.8347826087002</v>
      </c>
      <c r="AE59" s="12">
        <v>9773.2982608695602</v>
      </c>
      <c r="AF59" s="12">
        <v>17062.5930434783</v>
      </c>
      <c r="AG59" s="12">
        <v>26615.177272727298</v>
      </c>
      <c r="AH59" s="12">
        <v>20796.811304347801</v>
      </c>
      <c r="AI59" s="13"/>
      <c r="AJ59" s="13"/>
      <c r="AK59" s="13"/>
      <c r="AL59" s="13"/>
      <c r="AM59" s="13">
        <f t="shared" si="0"/>
        <v>5659.46347826086</v>
      </c>
      <c r="AN59" s="13">
        <f t="shared" si="1"/>
        <v>12948.758260869599</v>
      </c>
      <c r="AO59" s="13">
        <f t="shared" si="2"/>
        <v>22501.342490118597</v>
      </c>
      <c r="AP59" s="13">
        <f t="shared" si="3"/>
        <v>16682.9765217391</v>
      </c>
    </row>
    <row r="60" spans="1:42" x14ac:dyDescent="0.2">
      <c r="A60" s="7" t="s">
        <v>77</v>
      </c>
      <c r="B60" s="6">
        <v>66381</v>
      </c>
      <c r="C60" s="8">
        <v>5.56284594430261E-2</v>
      </c>
      <c r="D60" s="8">
        <v>6.4059929797467496E-2</v>
      </c>
      <c r="E60" s="8">
        <v>6.6668678156711098E-2</v>
      </c>
      <c r="F60" s="8">
        <v>6.9126089893651405E-2</v>
      </c>
      <c r="G60" s="8">
        <v>7.0825450768723902E-2</v>
      </c>
      <c r="H60" s="8">
        <v>5.3716816093239229E-2</v>
      </c>
      <c r="I60" s="8">
        <v>5.6990089184587124E-2</v>
      </c>
      <c r="J60" s="8">
        <v>6.1274326009896823E-2</v>
      </c>
      <c r="K60" s="8">
        <v>5.4225633826180564E-2</v>
      </c>
      <c r="L60" s="8">
        <v>3.2536231884058</v>
      </c>
      <c r="M60" s="8">
        <v>8.6594202898550705</v>
      </c>
      <c r="N60" s="8">
        <v>13.7246376811594</v>
      </c>
      <c r="O60" s="8">
        <v>19.069696969696999</v>
      </c>
      <c r="P60" s="8">
        <v>22.726086956521701</v>
      </c>
      <c r="Q60" s="11">
        <v>3.9200000000000004</v>
      </c>
      <c r="R60" s="11">
        <v>3.2733333333333334</v>
      </c>
      <c r="S60" s="12">
        <v>4.34</v>
      </c>
      <c r="T60" s="12">
        <v>3.0333333333333332</v>
      </c>
      <c r="U60" s="12">
        <v>18714</v>
      </c>
      <c r="V60" s="12">
        <v>15021.8</v>
      </c>
      <c r="W60" s="12">
        <v>18402.599999999999</v>
      </c>
      <c r="X60" s="12">
        <v>24646.400000000001</v>
      </c>
      <c r="Y60" s="12">
        <v>14754.4</v>
      </c>
      <c r="Z60" s="12"/>
      <c r="AA60" s="12"/>
      <c r="AB60" s="12"/>
      <c r="AC60" s="12"/>
      <c r="AD60" s="12">
        <v>3550.98956521739</v>
      </c>
      <c r="AE60" s="12">
        <v>7653.0608695652199</v>
      </c>
      <c r="AF60" s="12">
        <v>12704.8826086957</v>
      </c>
      <c r="AG60" s="12">
        <v>18895.268181818199</v>
      </c>
      <c r="AH60" s="12">
        <v>12846.754782608699</v>
      </c>
      <c r="AI60" s="13"/>
      <c r="AJ60" s="13"/>
      <c r="AK60" s="13"/>
      <c r="AL60" s="13"/>
      <c r="AM60" s="13">
        <f t="shared" si="0"/>
        <v>4102.0713043478299</v>
      </c>
      <c r="AN60" s="13">
        <f t="shared" si="1"/>
        <v>9153.8930434783106</v>
      </c>
      <c r="AO60" s="13">
        <f t="shared" si="2"/>
        <v>15344.278616600808</v>
      </c>
      <c r="AP60" s="13">
        <f t="shared" si="3"/>
        <v>9295.7652173913084</v>
      </c>
    </row>
    <row r="61" spans="1:42" x14ac:dyDescent="0.2">
      <c r="A61" s="7" t="s">
        <v>78</v>
      </c>
      <c r="B61" s="6">
        <v>66417</v>
      </c>
      <c r="C61" s="8">
        <v>5.6122236319750197E-2</v>
      </c>
      <c r="D61" s="8">
        <v>6.3307232654770507E-2</v>
      </c>
      <c r="E61" s="8">
        <v>6.6401415343483594E-2</v>
      </c>
      <c r="F61" s="8">
        <v>6.8600601550300705E-2</v>
      </c>
      <c r="G61" s="8">
        <v>7.1019038413016905E-2</v>
      </c>
      <c r="H61" s="8">
        <v>5.3818138419948418E-2</v>
      </c>
      <c r="I61" s="8">
        <v>5.5019182432387258E-2</v>
      </c>
      <c r="J61" s="8">
        <v>5.9802094924148334E-2</v>
      </c>
      <c r="K61" s="8">
        <v>5.2961173308609513E-2</v>
      </c>
      <c r="L61" s="8">
        <v>3.00108695652174</v>
      </c>
      <c r="M61" s="8">
        <v>7.7119565217391299</v>
      </c>
      <c r="N61" s="8">
        <v>11.959782608695701</v>
      </c>
      <c r="O61" s="8">
        <v>16.4954545454545</v>
      </c>
      <c r="P61" s="8">
        <v>19.746739130434801</v>
      </c>
      <c r="Q61" s="11">
        <v>4.08</v>
      </c>
      <c r="R61" s="11">
        <v>3.4149999999999996</v>
      </c>
      <c r="S61" s="12">
        <v>4.58</v>
      </c>
      <c r="T61" s="12">
        <v>3.0049999999999999</v>
      </c>
      <c r="U61" s="12">
        <v>5274</v>
      </c>
      <c r="V61" s="12">
        <v>4093.8</v>
      </c>
      <c r="W61" s="12">
        <v>4914.3999999999996</v>
      </c>
      <c r="X61" s="12">
        <v>6317.2</v>
      </c>
      <c r="Y61" s="12">
        <v>4084.2</v>
      </c>
      <c r="Z61" s="12"/>
      <c r="AA61" s="12"/>
      <c r="AB61" s="12"/>
      <c r="AC61" s="12"/>
      <c r="AD61" s="12">
        <v>869.38521739130397</v>
      </c>
      <c r="AE61" s="12">
        <v>1779.01043478261</v>
      </c>
      <c r="AF61" s="12">
        <v>2894.1547826086999</v>
      </c>
      <c r="AG61" s="12">
        <v>4257.3999999999996</v>
      </c>
      <c r="AH61" s="12">
        <v>3056.94</v>
      </c>
      <c r="AI61" s="13"/>
      <c r="AJ61" s="13"/>
      <c r="AK61" s="13"/>
      <c r="AL61" s="13"/>
      <c r="AM61" s="13">
        <f t="shared" si="0"/>
        <v>909.62521739130602</v>
      </c>
      <c r="AN61" s="13">
        <f t="shared" si="1"/>
        <v>2024.7695652173959</v>
      </c>
      <c r="AO61" s="13">
        <f t="shared" si="2"/>
        <v>3388.0147826086959</v>
      </c>
      <c r="AP61" s="13">
        <f t="shared" si="3"/>
        <v>2187.5547826086959</v>
      </c>
    </row>
    <row r="62" spans="1:42" x14ac:dyDescent="0.2">
      <c r="A62" s="7" t="s">
        <v>79</v>
      </c>
      <c r="B62" s="6">
        <v>49686</v>
      </c>
      <c r="C62" s="8">
        <v>5.5105372372494001E-2</v>
      </c>
      <c r="D62" s="8">
        <v>6.3420252204282698E-2</v>
      </c>
      <c r="E62" s="8">
        <v>6.6088013360301304E-2</v>
      </c>
      <c r="F62" s="8">
        <v>7.1955243718228798E-2</v>
      </c>
      <c r="G62" s="8">
        <v>7.3864796664435503E-2</v>
      </c>
      <c r="H62" s="8">
        <v>5.3176320161112546E-2</v>
      </c>
      <c r="I62" s="8">
        <v>5.6205111606732625E-2</v>
      </c>
      <c r="J62" s="8">
        <v>6.1686828768885392E-2</v>
      </c>
      <c r="K62" s="8">
        <v>4.9969557136893362E-2</v>
      </c>
      <c r="L62" s="8">
        <v>1.42173913043478</v>
      </c>
      <c r="M62" s="8">
        <v>3.8546583850931699</v>
      </c>
      <c r="N62" s="8">
        <v>5.1167701863354003</v>
      </c>
      <c r="O62" s="8">
        <v>9.5824675324675308</v>
      </c>
      <c r="P62" s="8">
        <v>11.8645962732919</v>
      </c>
      <c r="Q62" s="11">
        <v>2.0314285714285716</v>
      </c>
      <c r="R62" s="11">
        <v>2.4685714285714289</v>
      </c>
      <c r="S62" s="12">
        <v>3.2399999999999993</v>
      </c>
      <c r="T62" s="12">
        <v>1.6914285714285715</v>
      </c>
      <c r="U62" s="12">
        <v>3260492</v>
      </c>
      <c r="V62" s="12">
        <v>3409531.6</v>
      </c>
      <c r="W62" s="12">
        <v>4174125.6</v>
      </c>
      <c r="X62" s="12">
        <v>6019294</v>
      </c>
      <c r="Y62" s="12">
        <v>2986548.6</v>
      </c>
      <c r="Z62" s="12"/>
      <c r="AA62" s="12"/>
      <c r="AB62" s="12"/>
      <c r="AC62" s="12"/>
      <c r="AD62" s="12">
        <v>62504.240869565197</v>
      </c>
      <c r="AE62" s="12">
        <v>161642.751304348</v>
      </c>
      <c r="AF62" s="12">
        <v>277075.41391304397</v>
      </c>
      <c r="AG62" s="12">
        <v>789864.712727273</v>
      </c>
      <c r="AH62" s="12">
        <v>357938.070434783</v>
      </c>
      <c r="AI62" s="13"/>
      <c r="AJ62" s="13"/>
      <c r="AK62" s="13"/>
      <c r="AL62" s="13"/>
      <c r="AM62" s="13">
        <f t="shared" si="0"/>
        <v>99138.510434782802</v>
      </c>
      <c r="AN62" s="13">
        <f t="shared" si="1"/>
        <v>214571.17304347878</v>
      </c>
      <c r="AO62" s="13">
        <f t="shared" si="2"/>
        <v>727360.47185770783</v>
      </c>
      <c r="AP62" s="13">
        <f t="shared" si="3"/>
        <v>295433.82956521783</v>
      </c>
    </row>
    <row r="63" spans="1:42" x14ac:dyDescent="0.2">
      <c r="A63" s="7" t="s">
        <v>80</v>
      </c>
      <c r="B63" s="6">
        <v>66644</v>
      </c>
      <c r="C63" s="8">
        <v>5.57391149752514E-2</v>
      </c>
      <c r="D63" s="8">
        <v>6.3267586885075194E-2</v>
      </c>
      <c r="E63" s="8">
        <v>6.6665121504639394E-2</v>
      </c>
      <c r="F63" s="8">
        <v>6.94689419425705E-2</v>
      </c>
      <c r="G63" s="8">
        <v>7.0707217289509905E-2</v>
      </c>
      <c r="H63" s="8">
        <v>5.2772319766650713E-2</v>
      </c>
      <c r="I63" s="8">
        <v>5.1937624111791633E-2</v>
      </c>
      <c r="J63" s="8">
        <v>5.9656745375485293E-2</v>
      </c>
      <c r="K63" s="8">
        <v>4.8282052422159764E-2</v>
      </c>
      <c r="L63" s="8">
        <v>2.4408026755852799</v>
      </c>
      <c r="M63" s="8">
        <v>6.8167224080267603</v>
      </c>
      <c r="N63" s="8">
        <v>10.9571906354515</v>
      </c>
      <c r="O63" s="8">
        <v>15.0555944055944</v>
      </c>
      <c r="P63" s="8">
        <v>17.696989966555201</v>
      </c>
      <c r="Q63" s="11">
        <v>2.1723076923076925</v>
      </c>
      <c r="R63" s="11">
        <v>2.0292307692307689</v>
      </c>
      <c r="S63" s="12">
        <v>2.7800000000000002</v>
      </c>
      <c r="T63" s="12">
        <v>1.4353846153846155</v>
      </c>
      <c r="U63" s="12">
        <v>23261</v>
      </c>
      <c r="V63" s="12">
        <v>20165</v>
      </c>
      <c r="W63" s="12">
        <v>24415.3999999999</v>
      </c>
      <c r="X63" s="12">
        <v>33760.599999999897</v>
      </c>
      <c r="Y63" s="12">
        <v>20049.8</v>
      </c>
      <c r="Z63" s="12"/>
      <c r="AA63" s="12"/>
      <c r="AB63" s="12"/>
      <c r="AC63" s="12"/>
      <c r="AD63" s="12">
        <v>2355.51043478261</v>
      </c>
      <c r="AE63" s="12">
        <v>5764.9078260869501</v>
      </c>
      <c r="AF63" s="12">
        <v>10517.8339130435</v>
      </c>
      <c r="AG63" s="12">
        <v>17044.675454545501</v>
      </c>
      <c r="AH63" s="12">
        <v>11843.594782608699</v>
      </c>
      <c r="AI63" s="13"/>
      <c r="AJ63" s="13"/>
      <c r="AK63" s="13"/>
      <c r="AL63" s="13"/>
      <c r="AM63" s="13">
        <f t="shared" si="0"/>
        <v>3409.3973913043401</v>
      </c>
      <c r="AN63" s="13">
        <f t="shared" si="1"/>
        <v>8162.3234782608897</v>
      </c>
      <c r="AO63" s="13">
        <f t="shared" si="2"/>
        <v>14689.165019762891</v>
      </c>
      <c r="AP63" s="13">
        <f t="shared" si="3"/>
        <v>9488.0843478260904</v>
      </c>
    </row>
    <row r="64" spans="1:42" x14ac:dyDescent="0.2">
      <c r="A64" s="7" t="s">
        <v>81</v>
      </c>
      <c r="B64" s="6">
        <v>66648</v>
      </c>
      <c r="C64" s="8">
        <v>5.6839667397218102E-2</v>
      </c>
      <c r="D64" s="8">
        <v>6.3822510242608904E-2</v>
      </c>
      <c r="E64" s="8">
        <v>6.5916212088039203E-2</v>
      </c>
      <c r="F64" s="8">
        <v>6.8412731175833005E-2</v>
      </c>
      <c r="G64" s="8">
        <v>7.0292588414550605E-2</v>
      </c>
      <c r="H64" s="8">
        <v>5.423271328770838E-2</v>
      </c>
      <c r="I64" s="8">
        <v>5.7752615237914098E-2</v>
      </c>
      <c r="J64" s="8">
        <v>6.0388290959148529E-2</v>
      </c>
      <c r="K64" s="8">
        <v>5.4710713539308904E-2</v>
      </c>
      <c r="L64" s="8">
        <v>2.6663043478260899</v>
      </c>
      <c r="M64" s="8">
        <v>5.7391304347826102</v>
      </c>
      <c r="N64" s="8">
        <v>8.1576086956521703</v>
      </c>
      <c r="O64" s="8">
        <v>10.824999999999999</v>
      </c>
      <c r="P64" s="8">
        <v>13.502173913043499</v>
      </c>
      <c r="Q64" s="11">
        <v>3.7050000000000001</v>
      </c>
      <c r="R64" s="11">
        <v>4.5250000000000004</v>
      </c>
      <c r="S64" s="12">
        <v>4.3100000000000005</v>
      </c>
      <c r="T64" s="12">
        <v>2.99</v>
      </c>
      <c r="U64" s="12">
        <v>772</v>
      </c>
      <c r="V64" s="12">
        <v>647</v>
      </c>
      <c r="W64" s="12">
        <v>729.6</v>
      </c>
      <c r="X64" s="12">
        <v>960</v>
      </c>
      <c r="Y64" s="12">
        <v>647</v>
      </c>
      <c r="Z64" s="12"/>
      <c r="AA64" s="12"/>
      <c r="AB64" s="12"/>
      <c r="AC64" s="12"/>
      <c r="AD64" s="12">
        <v>122.906956521739</v>
      </c>
      <c r="AE64" s="12">
        <v>239.31739130434801</v>
      </c>
      <c r="AF64" s="12">
        <v>361.39130434782601</v>
      </c>
      <c r="AG64" s="12">
        <v>569.78272727272702</v>
      </c>
      <c r="AH64" s="12">
        <v>464.39826086956498</v>
      </c>
      <c r="AI64" s="13"/>
      <c r="AJ64" s="13"/>
      <c r="AK64" s="13"/>
      <c r="AL64" s="13"/>
      <c r="AM64" s="13">
        <f t="shared" si="0"/>
        <v>116.410434782609</v>
      </c>
      <c r="AN64" s="13">
        <f t="shared" si="1"/>
        <v>238.484347826087</v>
      </c>
      <c r="AO64" s="13">
        <f t="shared" si="2"/>
        <v>446.87577075098801</v>
      </c>
      <c r="AP64" s="13">
        <f t="shared" si="3"/>
        <v>341.49130434782597</v>
      </c>
    </row>
    <row r="65" spans="1:42" x14ac:dyDescent="0.2">
      <c r="A65" s="7" t="s">
        <v>82</v>
      </c>
      <c r="B65" s="6">
        <v>6736</v>
      </c>
      <c r="C65" s="8">
        <v>5.2879991157576099E-2</v>
      </c>
      <c r="D65" s="8">
        <v>6.3804658923176702E-2</v>
      </c>
      <c r="E65" s="8">
        <v>6.2791363314603305E-2</v>
      </c>
      <c r="F65" s="8">
        <v>6.5250758894691299E-2</v>
      </c>
      <c r="G65" s="8">
        <v>6.7451790003539694E-2</v>
      </c>
      <c r="H65" s="8">
        <v>4.9961600441343568E-2</v>
      </c>
      <c r="I65" s="8">
        <v>4.8277476012036448E-2</v>
      </c>
      <c r="J65" s="8">
        <v>6.2408603013114593E-2</v>
      </c>
      <c r="K65" s="8">
        <v>4.7255747985718223E-2</v>
      </c>
      <c r="L65" s="8">
        <v>0.76304347826086905</v>
      </c>
      <c r="M65" s="8">
        <v>1.2521739130434799</v>
      </c>
      <c r="N65" s="8">
        <v>1.1253623188405799</v>
      </c>
      <c r="O65" s="8">
        <v>1.1064393939393899</v>
      </c>
      <c r="P65" s="8">
        <v>1.1576086956521701</v>
      </c>
      <c r="Q65" s="11">
        <v>0.65666666666666662</v>
      </c>
      <c r="R65" s="11">
        <v>0.68499999999999994</v>
      </c>
      <c r="S65" s="12">
        <v>1.2583333333333333</v>
      </c>
      <c r="T65" s="12">
        <v>0.39000000000000007</v>
      </c>
      <c r="U65" s="12">
        <v>441655</v>
      </c>
      <c r="V65" s="12">
        <v>373505</v>
      </c>
      <c r="W65" s="12">
        <v>435024.59999999899</v>
      </c>
      <c r="X65" s="12">
        <v>447840.2</v>
      </c>
      <c r="Y65" s="12">
        <v>405111.8</v>
      </c>
      <c r="Z65" s="12"/>
      <c r="AA65" s="12"/>
      <c r="AB65" s="12"/>
      <c r="AC65" s="12"/>
      <c r="AD65" s="12">
        <v>4817.7252173913002</v>
      </c>
      <c r="AE65" s="12">
        <v>5651.5113043478304</v>
      </c>
      <c r="AF65" s="12">
        <v>6128.8643478260901</v>
      </c>
      <c r="AG65" s="12">
        <v>6822.72818181818</v>
      </c>
      <c r="AH65" s="12">
        <v>7537.8513043478297</v>
      </c>
      <c r="AI65" s="13"/>
      <c r="AJ65" s="13"/>
      <c r="AK65" s="13"/>
      <c r="AL65" s="13"/>
      <c r="AM65" s="13">
        <f t="shared" si="0"/>
        <v>833.7860869565302</v>
      </c>
      <c r="AN65" s="13">
        <f t="shared" si="1"/>
        <v>1311.1391304347899</v>
      </c>
      <c r="AO65" s="13">
        <f t="shared" si="2"/>
        <v>2005.0029644268798</v>
      </c>
      <c r="AP65" s="13">
        <f t="shared" si="3"/>
        <v>2720.1260869565294</v>
      </c>
    </row>
    <row r="66" spans="1:42" x14ac:dyDescent="0.2">
      <c r="A66" s="7" t="s">
        <v>83</v>
      </c>
      <c r="B66" s="6">
        <v>66779</v>
      </c>
      <c r="C66" s="8">
        <v>5.5728399722852102E-2</v>
      </c>
      <c r="D66" s="8">
        <v>6.1862344490767898E-2</v>
      </c>
      <c r="E66" s="8">
        <v>6.3623594641841502E-2</v>
      </c>
      <c r="F66" s="8">
        <v>6.6583954118456398E-2</v>
      </c>
      <c r="G66" s="8">
        <v>6.8519096984508698E-2</v>
      </c>
      <c r="H66" s="8">
        <v>5.1709872043921724E-2</v>
      </c>
      <c r="I66" s="8">
        <v>5.4666969693281837E-2</v>
      </c>
      <c r="J66" s="8">
        <v>5.9845664009744386E-2</v>
      </c>
      <c r="K66" s="8">
        <v>4.8804961693550024E-2</v>
      </c>
      <c r="L66" s="8">
        <v>2.2418972332015801</v>
      </c>
      <c r="M66" s="8">
        <v>4.7573122529644296</v>
      </c>
      <c r="N66" s="8">
        <v>5.9051383399209501</v>
      </c>
      <c r="O66" s="8">
        <v>8.0776859504132208</v>
      </c>
      <c r="P66" s="8">
        <v>9.3699604743083</v>
      </c>
      <c r="Q66" s="11">
        <v>1.8981818181818182</v>
      </c>
      <c r="R66" s="11">
        <v>1.7163636363636365</v>
      </c>
      <c r="S66" s="12">
        <v>2.2727272727272729</v>
      </c>
      <c r="T66" s="12">
        <v>1.2072727272727273</v>
      </c>
      <c r="U66" s="12">
        <v>37709</v>
      </c>
      <c r="V66" s="12">
        <v>33549</v>
      </c>
      <c r="W66" s="12">
        <v>41512.400000000103</v>
      </c>
      <c r="X66" s="12">
        <v>55344.6000000001</v>
      </c>
      <c r="Y66" s="12">
        <v>33749.800000000003</v>
      </c>
      <c r="Z66" s="12"/>
      <c r="AA66" s="12"/>
      <c r="AB66" s="12"/>
      <c r="AC66" s="12"/>
      <c r="AD66" s="12">
        <v>3844.5895652173899</v>
      </c>
      <c r="AE66" s="12">
        <v>7711.48260869565</v>
      </c>
      <c r="AF66" s="12">
        <v>11513.848695652199</v>
      </c>
      <c r="AG66" s="12">
        <v>19166.932727272699</v>
      </c>
      <c r="AH66" s="12">
        <v>14138.947826087</v>
      </c>
      <c r="AI66" s="13"/>
      <c r="AJ66" s="13"/>
      <c r="AK66" s="13"/>
      <c r="AL66" s="13"/>
      <c r="AM66" s="13">
        <f t="shared" si="0"/>
        <v>3866.8930434782601</v>
      </c>
      <c r="AN66" s="13">
        <f t="shared" si="1"/>
        <v>7669.2591304348098</v>
      </c>
      <c r="AO66" s="13">
        <f t="shared" si="2"/>
        <v>15322.343162055309</v>
      </c>
      <c r="AP66" s="13">
        <f t="shared" si="3"/>
        <v>10294.358260869611</v>
      </c>
    </row>
    <row r="67" spans="1:42" x14ac:dyDescent="0.2">
      <c r="A67" s="7" t="s">
        <v>84</v>
      </c>
      <c r="B67" s="6">
        <v>66834</v>
      </c>
      <c r="C67" s="8">
        <v>5.4654629629629602E-2</v>
      </c>
      <c r="D67" s="8">
        <v>6.1215079365079403E-2</v>
      </c>
      <c r="E67" s="8">
        <v>6.1816571468654803E-2</v>
      </c>
      <c r="F67" s="8">
        <v>6.3082065696648995E-2</v>
      </c>
      <c r="G67" s="8">
        <v>6.6634091550424907E-2</v>
      </c>
      <c r="H67" s="8">
        <v>5.4087814418696777E-2</v>
      </c>
      <c r="I67" s="8">
        <v>5.9687698412698421E-2</v>
      </c>
      <c r="J67" s="8">
        <v>5.9791666666666687E-2</v>
      </c>
      <c r="K67" s="8">
        <v>5.0115277777777772E-2</v>
      </c>
      <c r="L67" s="8">
        <v>0.90869565217391302</v>
      </c>
      <c r="M67" s="8">
        <v>1.7304347826087001</v>
      </c>
      <c r="N67" s="8">
        <v>1.9130434782608701</v>
      </c>
      <c r="O67" s="8">
        <v>2.4045454545454499</v>
      </c>
      <c r="P67" s="8">
        <v>3.0521739130434802</v>
      </c>
      <c r="Q67" s="11">
        <v>2.16</v>
      </c>
      <c r="R67" s="11">
        <v>2.1</v>
      </c>
      <c r="S67" s="12">
        <v>2.74</v>
      </c>
      <c r="T67" s="12">
        <v>1.26</v>
      </c>
      <c r="U67" s="12">
        <v>4417</v>
      </c>
      <c r="V67" s="12">
        <v>3809.6</v>
      </c>
      <c r="W67" s="12">
        <v>4686.2</v>
      </c>
      <c r="X67" s="12">
        <v>6336.8</v>
      </c>
      <c r="Y67" s="12">
        <v>3753.8</v>
      </c>
      <c r="Z67" s="12"/>
      <c r="AA67" s="12"/>
      <c r="AB67" s="12"/>
      <c r="AC67" s="12"/>
      <c r="AD67" s="12">
        <v>81.031304347826094</v>
      </c>
      <c r="AE67" s="12">
        <v>162.33130434782601</v>
      </c>
      <c r="AF67" s="12">
        <v>216.197391304348</v>
      </c>
      <c r="AG67" s="12">
        <v>391.02272727272702</v>
      </c>
      <c r="AH67" s="12">
        <v>361.998260869565</v>
      </c>
      <c r="AI67" s="13"/>
      <c r="AJ67" s="13"/>
      <c r="AK67" s="13"/>
      <c r="AL67" s="13"/>
      <c r="AM67" s="13">
        <f t="shared" si="0"/>
        <v>81.299999999999912</v>
      </c>
      <c r="AN67" s="13">
        <f t="shared" si="1"/>
        <v>135.16608695652189</v>
      </c>
      <c r="AO67" s="13">
        <f t="shared" si="2"/>
        <v>309.99142292490092</v>
      </c>
      <c r="AP67" s="13">
        <f t="shared" si="3"/>
        <v>280.96695652173889</v>
      </c>
    </row>
    <row r="68" spans="1:42" x14ac:dyDescent="0.2">
      <c r="A68" s="7" t="s">
        <v>85</v>
      </c>
      <c r="B68" s="6">
        <v>66847</v>
      </c>
      <c r="C68" s="8">
        <v>5.5478822166432698E-2</v>
      </c>
      <c r="D68" s="8">
        <v>6.1731361662257497E-2</v>
      </c>
      <c r="E68" s="8">
        <v>6.2212384202107403E-2</v>
      </c>
      <c r="F68" s="8">
        <v>6.5434492721013607E-2</v>
      </c>
      <c r="G68" s="8">
        <v>6.7466827209645794E-2</v>
      </c>
      <c r="H68" s="8">
        <v>5.6288805985939924E-2</v>
      </c>
      <c r="I68" s="8">
        <v>5.7343319639282998E-2</v>
      </c>
      <c r="J68" s="8">
        <v>6.1021218881817954E-2</v>
      </c>
      <c r="K68" s="8">
        <v>5.0231951058088739E-2</v>
      </c>
      <c r="L68" s="8">
        <v>1.4111801242236</v>
      </c>
      <c r="M68" s="8">
        <v>2.3465838509316801</v>
      </c>
      <c r="N68" s="8">
        <v>2.6745341614906799</v>
      </c>
      <c r="O68" s="8">
        <v>3.3350649350649402</v>
      </c>
      <c r="P68" s="8">
        <v>4.2397515527950302</v>
      </c>
      <c r="Q68" s="11">
        <v>2.2914285714285714</v>
      </c>
      <c r="R68" s="11">
        <v>2.52</v>
      </c>
      <c r="S68" s="12">
        <v>2.9542857142857142</v>
      </c>
      <c r="T68" s="12">
        <v>1.6971428571428571</v>
      </c>
      <c r="U68" s="12">
        <v>18985</v>
      </c>
      <c r="V68" s="12">
        <v>16515.2</v>
      </c>
      <c r="W68" s="12">
        <v>20407.400000000001</v>
      </c>
      <c r="X68" s="12">
        <v>28123.599999999999</v>
      </c>
      <c r="Y68" s="12">
        <v>16152</v>
      </c>
      <c r="Z68" s="12"/>
      <c r="AA68" s="12"/>
      <c r="AB68" s="12"/>
      <c r="AC68" s="12"/>
      <c r="AD68" s="12">
        <v>753.84434782608696</v>
      </c>
      <c r="AE68" s="12">
        <v>1149.5982608695699</v>
      </c>
      <c r="AF68" s="12">
        <v>1701.1408695652201</v>
      </c>
      <c r="AG68" s="12">
        <v>2830.80272727273</v>
      </c>
      <c r="AH68" s="12">
        <v>2295.8886956521701</v>
      </c>
      <c r="AI68" s="13"/>
      <c r="AJ68" s="13"/>
      <c r="AK68" s="13"/>
      <c r="AL68" s="13"/>
      <c r="AM68" s="13">
        <f t="shared" ref="AM68:AM131" si="4">AE68-AD68</f>
        <v>395.75391304348295</v>
      </c>
      <c r="AN68" s="13">
        <f t="shared" ref="AN68:AN131" si="5">AF68-AD68</f>
        <v>947.29652173913314</v>
      </c>
      <c r="AO68" s="13">
        <f t="shared" ref="AO68:AO131" si="6">AG68-AD68</f>
        <v>2076.958379446643</v>
      </c>
      <c r="AP68" s="13">
        <f t="shared" ref="AP68:AP131" si="7">AH68-AD68</f>
        <v>1542.0443478260831</v>
      </c>
    </row>
    <row r="69" spans="1:42" x14ac:dyDescent="0.2">
      <c r="A69" s="7" t="s">
        <v>86</v>
      </c>
      <c r="B69" s="6">
        <v>51875</v>
      </c>
      <c r="C69" s="8">
        <v>5.5306785345924599E-2</v>
      </c>
      <c r="D69" s="8">
        <v>6.1857223139071403E-2</v>
      </c>
      <c r="E69" s="8">
        <v>6.4246546256943204E-2</v>
      </c>
      <c r="F69" s="8">
        <v>6.8423046162446502E-2</v>
      </c>
      <c r="G69" s="8">
        <v>7.0430382119241103E-2</v>
      </c>
      <c r="H69" s="8">
        <v>5.3584869295948093E-2</v>
      </c>
      <c r="I69" s="8">
        <v>5.768579220482329E-2</v>
      </c>
      <c r="J69" s="8">
        <v>6.2378380195811683E-2</v>
      </c>
      <c r="K69" s="8">
        <v>5.0248386907549777E-2</v>
      </c>
      <c r="L69" s="8">
        <v>1.53113043478261</v>
      </c>
      <c r="M69" s="8">
        <v>1.68660869565217</v>
      </c>
      <c r="N69" s="8">
        <v>1.9067826086956501</v>
      </c>
      <c r="O69" s="8">
        <v>2.9301818181818202</v>
      </c>
      <c r="P69" s="8">
        <v>3.7182608695652202</v>
      </c>
      <c r="Q69" s="11">
        <v>1.2911999999999997</v>
      </c>
      <c r="R69" s="11">
        <v>1.8975999999999997</v>
      </c>
      <c r="S69" s="12">
        <v>2.1920000000000002</v>
      </c>
      <c r="T69" s="12">
        <v>1.2192000000000001</v>
      </c>
      <c r="U69" s="12">
        <v>4306192</v>
      </c>
      <c r="V69" s="12">
        <v>6510802.2000000002</v>
      </c>
      <c r="W69" s="12">
        <v>8051533.4000000004</v>
      </c>
      <c r="X69" s="12">
        <v>11700149.6</v>
      </c>
      <c r="Y69" s="12">
        <v>5792286.4000000097</v>
      </c>
      <c r="Z69" s="12"/>
      <c r="AA69" s="12"/>
      <c r="AB69" s="12"/>
      <c r="AC69" s="12"/>
      <c r="AD69" s="12">
        <v>182994.50173913001</v>
      </c>
      <c r="AE69" s="12">
        <v>337977.00956521701</v>
      </c>
      <c r="AF69" s="12">
        <v>488824.53652173898</v>
      </c>
      <c r="AG69" s="12">
        <v>1048112.12</v>
      </c>
      <c r="AH69" s="12">
        <v>641428.51217391295</v>
      </c>
      <c r="AI69" s="13"/>
      <c r="AJ69" s="13"/>
      <c r="AK69" s="13"/>
      <c r="AL69" s="13"/>
      <c r="AM69" s="13">
        <f t="shared" si="4"/>
        <v>154982.50782608701</v>
      </c>
      <c r="AN69" s="13">
        <f t="shared" si="5"/>
        <v>305830.03478260897</v>
      </c>
      <c r="AO69" s="13">
        <f t="shared" si="6"/>
        <v>865117.61826086999</v>
      </c>
      <c r="AP69" s="13">
        <f t="shared" si="7"/>
        <v>458434.01043478295</v>
      </c>
    </row>
    <row r="70" spans="1:42" x14ac:dyDescent="0.2">
      <c r="A70" s="7" t="s">
        <v>87</v>
      </c>
      <c r="B70" s="6">
        <v>50531</v>
      </c>
      <c r="C70" s="8">
        <v>5.4484194986095899E-2</v>
      </c>
      <c r="D70" s="8">
        <v>6.3700461955152402E-2</v>
      </c>
      <c r="E70" s="8">
        <v>6.5574354400009194E-2</v>
      </c>
      <c r="F70" s="8">
        <v>6.8256225515823304E-2</v>
      </c>
      <c r="G70" s="8">
        <v>7.0484177923456001E-2</v>
      </c>
      <c r="H70" s="8">
        <v>5.377285736389531E-2</v>
      </c>
      <c r="I70" s="8">
        <v>5.6735581282646962E-2</v>
      </c>
      <c r="J70" s="8">
        <v>6.0520531289207771E-2</v>
      </c>
      <c r="K70" s="8">
        <v>5.129848078891075E-2</v>
      </c>
      <c r="L70" s="8">
        <v>2.1556521739130399</v>
      </c>
      <c r="M70" s="8">
        <v>2.2834782608695599</v>
      </c>
      <c r="N70" s="8">
        <v>2.7573913043478302</v>
      </c>
      <c r="O70" s="8">
        <v>4.5890909090909098</v>
      </c>
      <c r="P70" s="8">
        <v>7.3608695652173903</v>
      </c>
      <c r="Q70" s="11">
        <v>2.3959999999999995</v>
      </c>
      <c r="R70" s="11">
        <v>2.7919999999999998</v>
      </c>
      <c r="S70" s="12">
        <v>3.7159999999999997</v>
      </c>
      <c r="T70" s="12">
        <v>2.1</v>
      </c>
      <c r="U70" s="12">
        <v>1646006</v>
      </c>
      <c r="V70" s="12">
        <v>2685735.2</v>
      </c>
      <c r="W70" s="12">
        <v>3319036.8</v>
      </c>
      <c r="X70" s="12">
        <v>4203824.4000000004</v>
      </c>
      <c r="Y70" s="12">
        <v>2540385.4</v>
      </c>
      <c r="Z70" s="12"/>
      <c r="AA70" s="12"/>
      <c r="AB70" s="12"/>
      <c r="AC70" s="12"/>
      <c r="AD70" s="12">
        <v>108894.900869565</v>
      </c>
      <c r="AE70" s="12">
        <v>184668.18173913</v>
      </c>
      <c r="AF70" s="12">
        <v>281477.90608695598</v>
      </c>
      <c r="AG70" s="12">
        <v>548299.32181818201</v>
      </c>
      <c r="AH70" s="12">
        <v>429806.04521739198</v>
      </c>
      <c r="AI70" s="13"/>
      <c r="AJ70" s="13"/>
      <c r="AK70" s="13"/>
      <c r="AL70" s="13"/>
      <c r="AM70" s="13">
        <f t="shared" si="4"/>
        <v>75773.280869565002</v>
      </c>
      <c r="AN70" s="13">
        <f t="shared" si="5"/>
        <v>172583.00521739098</v>
      </c>
      <c r="AO70" s="13">
        <f t="shared" si="6"/>
        <v>439404.42094861704</v>
      </c>
      <c r="AP70" s="13">
        <f t="shared" si="7"/>
        <v>320911.14434782695</v>
      </c>
    </row>
    <row r="71" spans="1:42" x14ac:dyDescent="0.2">
      <c r="A71" s="7" t="s">
        <v>88</v>
      </c>
      <c r="B71" s="6">
        <v>28466</v>
      </c>
      <c r="C71" s="8">
        <v>5.4360451107744699E-2</v>
      </c>
      <c r="D71" s="8">
        <v>6.0518637919938001E-2</v>
      </c>
      <c r="E71" s="8">
        <v>6.3296420242571802E-2</v>
      </c>
      <c r="F71" s="8">
        <v>6.1755904423716299E-2</v>
      </c>
      <c r="G71" s="8">
        <v>6.3469065037926195E-2</v>
      </c>
      <c r="H71" s="8">
        <v>5.2912759126101258E-2</v>
      </c>
      <c r="I71" s="8">
        <v>5.5544912420474178E-2</v>
      </c>
      <c r="J71" s="8">
        <v>6.2414620283176396E-2</v>
      </c>
      <c r="K71" s="8">
        <v>4.7071837738807978E-2</v>
      </c>
      <c r="L71" s="8">
        <v>1.0723602484472099</v>
      </c>
      <c r="M71" s="8">
        <v>1.0734472049689401</v>
      </c>
      <c r="N71" s="8">
        <v>1.04968944099379</v>
      </c>
      <c r="O71" s="8">
        <v>1.1000000000000001</v>
      </c>
      <c r="P71" s="8">
        <v>1.1485248447205001</v>
      </c>
      <c r="Q71" s="11">
        <v>0.60357142857142887</v>
      </c>
      <c r="R71" s="11">
        <v>0.7232142857142857</v>
      </c>
      <c r="S71" s="12">
        <v>1.3560714285714288</v>
      </c>
      <c r="T71" s="12">
        <v>0.38750000000000018</v>
      </c>
      <c r="U71" s="12">
        <v>3698181</v>
      </c>
      <c r="V71" s="12">
        <v>3064760</v>
      </c>
      <c r="W71" s="12">
        <v>3640754.20000001</v>
      </c>
      <c r="X71" s="12">
        <v>4159785.99999998</v>
      </c>
      <c r="Y71" s="12">
        <v>3255497.0000000098</v>
      </c>
      <c r="Z71" s="12"/>
      <c r="AA71" s="12"/>
      <c r="AB71" s="12"/>
      <c r="AC71" s="12"/>
      <c r="AD71" s="12">
        <v>214311.311304348</v>
      </c>
      <c r="AE71" s="12">
        <v>172699.630434783</v>
      </c>
      <c r="AF71" s="12">
        <v>184720.83826086999</v>
      </c>
      <c r="AG71" s="12">
        <v>222830.17727272701</v>
      </c>
      <c r="AH71" s="12">
        <v>188374.12260869599</v>
      </c>
      <c r="AI71" s="13"/>
      <c r="AJ71" s="13"/>
      <c r="AK71" s="13"/>
      <c r="AL71" s="13"/>
      <c r="AM71" s="13">
        <f t="shared" si="4"/>
        <v>-41611.680869564996</v>
      </c>
      <c r="AN71" s="13">
        <f t="shared" si="5"/>
        <v>-29590.473043478007</v>
      </c>
      <c r="AO71" s="13">
        <f t="shared" si="6"/>
        <v>8518.8659683790174</v>
      </c>
      <c r="AP71" s="13">
        <f t="shared" si="7"/>
        <v>-25937.188695652003</v>
      </c>
    </row>
    <row r="72" spans="1:42" x14ac:dyDescent="0.2">
      <c r="A72" s="7" t="s">
        <v>89</v>
      </c>
      <c r="B72" s="6">
        <v>51516</v>
      </c>
      <c r="C72" s="8">
        <v>5.4295779518472101E-2</v>
      </c>
      <c r="D72" s="8">
        <v>6.0562013272324598E-2</v>
      </c>
      <c r="E72" s="8">
        <v>5.8875092206128202E-2</v>
      </c>
      <c r="F72" s="8">
        <v>6.0237736764655297E-2</v>
      </c>
      <c r="G72" s="8">
        <v>6.3880464622608393E-2</v>
      </c>
      <c r="H72" s="8">
        <v>5.8401993791215155E-2</v>
      </c>
      <c r="I72" s="8">
        <v>5.8598895519788384E-2</v>
      </c>
      <c r="J72" s="8">
        <v>6.1906992965947351E-2</v>
      </c>
      <c r="K72" s="8">
        <v>5.2318157005103463E-2</v>
      </c>
      <c r="L72" s="8">
        <v>1.50022883295194</v>
      </c>
      <c r="M72" s="8">
        <v>1.5675057208237999</v>
      </c>
      <c r="N72" s="8">
        <v>1.1537757437070899</v>
      </c>
      <c r="O72" s="8">
        <v>1.4377990430622001</v>
      </c>
      <c r="P72" s="8">
        <v>2.1212814645308899</v>
      </c>
      <c r="Q72" s="11">
        <v>1.389473684210526</v>
      </c>
      <c r="R72" s="11">
        <v>2.128421052631579</v>
      </c>
      <c r="S72" s="12">
        <v>2.4968421052631578</v>
      </c>
      <c r="T72" s="12">
        <v>1.294736842105263</v>
      </c>
      <c r="U72" s="12">
        <v>4806589</v>
      </c>
      <c r="V72" s="12">
        <v>10701562.6</v>
      </c>
      <c r="W72" s="12">
        <v>13610985.800000001</v>
      </c>
      <c r="X72" s="12">
        <v>17228329.800000001</v>
      </c>
      <c r="Y72" s="12">
        <v>10799357.6</v>
      </c>
      <c r="Z72" s="12"/>
      <c r="AA72" s="12"/>
      <c r="AB72" s="12"/>
      <c r="AC72" s="12"/>
      <c r="AD72" s="12">
        <v>207629.08086956499</v>
      </c>
      <c r="AE72" s="12">
        <v>495823.11826086999</v>
      </c>
      <c r="AF72" s="12">
        <v>483018.26608695602</v>
      </c>
      <c r="AG72" s="12">
        <v>749245.70909090899</v>
      </c>
      <c r="AH72" s="12">
        <v>685337.35043478303</v>
      </c>
      <c r="AI72" s="13"/>
      <c r="AJ72" s="13"/>
      <c r="AK72" s="13"/>
      <c r="AL72" s="13"/>
      <c r="AM72" s="13">
        <f t="shared" si="4"/>
        <v>288194.03739130497</v>
      </c>
      <c r="AN72" s="13">
        <f t="shared" si="5"/>
        <v>275389.185217391</v>
      </c>
      <c r="AO72" s="13">
        <f t="shared" si="6"/>
        <v>541616.62822134397</v>
      </c>
      <c r="AP72" s="13">
        <f t="shared" si="7"/>
        <v>477708.26956521801</v>
      </c>
    </row>
    <row r="73" spans="1:42" x14ac:dyDescent="0.2">
      <c r="A73" s="7" t="s">
        <v>90</v>
      </c>
      <c r="B73" s="6">
        <v>50302</v>
      </c>
      <c r="C73" s="8">
        <v>5.6246222235583301E-2</v>
      </c>
      <c r="D73" s="8">
        <v>6.2598005615057906E-2</v>
      </c>
      <c r="E73" s="8">
        <v>6.5689352276099802E-2</v>
      </c>
      <c r="F73" s="8">
        <v>6.9692024998797397E-2</v>
      </c>
      <c r="G73" s="8">
        <v>7.1726791167044598E-2</v>
      </c>
      <c r="H73" s="8">
        <v>5.5715389418420913E-2</v>
      </c>
      <c r="I73" s="8">
        <v>6.0090842783824004E-2</v>
      </c>
      <c r="J73" s="8">
        <v>5.9786429462582877E-2</v>
      </c>
      <c r="K73" s="8">
        <v>5.2662584458643621E-2</v>
      </c>
      <c r="L73" s="8">
        <v>3.3290969899665499</v>
      </c>
      <c r="M73" s="8">
        <v>6.3444816053511701</v>
      </c>
      <c r="N73" s="8">
        <v>9.1438127090300991</v>
      </c>
      <c r="O73" s="8">
        <v>15.9398601398601</v>
      </c>
      <c r="P73" s="8">
        <v>18.698327759197301</v>
      </c>
      <c r="Q73" s="11">
        <v>2.4369230769230765</v>
      </c>
      <c r="R73" s="11">
        <v>3.347692307692308</v>
      </c>
      <c r="S73" s="12">
        <v>4.2030769230769227</v>
      </c>
      <c r="T73" s="12">
        <v>2.6461538461538461</v>
      </c>
      <c r="U73" s="12">
        <v>1848417</v>
      </c>
      <c r="V73" s="12">
        <v>2010801</v>
      </c>
      <c r="W73" s="12">
        <v>2518240.4</v>
      </c>
      <c r="X73" s="12">
        <v>3551879</v>
      </c>
      <c r="Y73" s="12">
        <v>1998654.6</v>
      </c>
      <c r="Z73" s="12"/>
      <c r="AA73" s="12"/>
      <c r="AB73" s="12"/>
      <c r="AC73" s="12"/>
      <c r="AD73" s="12">
        <v>322383.19391304301</v>
      </c>
      <c r="AE73" s="12">
        <v>667824.45826086996</v>
      </c>
      <c r="AF73" s="12">
        <v>1055630.13217391</v>
      </c>
      <c r="AG73" s="12">
        <v>1991166.93090909</v>
      </c>
      <c r="AH73" s="12">
        <v>1320870.85130435</v>
      </c>
      <c r="AI73" s="13"/>
      <c r="AJ73" s="13"/>
      <c r="AK73" s="13"/>
      <c r="AL73" s="13"/>
      <c r="AM73" s="13">
        <f t="shared" si="4"/>
        <v>345441.26434782695</v>
      </c>
      <c r="AN73" s="13">
        <f t="shared" si="5"/>
        <v>733246.93826086703</v>
      </c>
      <c r="AO73" s="13">
        <f t="shared" si="6"/>
        <v>1668783.736996047</v>
      </c>
      <c r="AP73" s="13">
        <f t="shared" si="7"/>
        <v>998487.65739130694</v>
      </c>
    </row>
    <row r="74" spans="1:42" x14ac:dyDescent="0.2">
      <c r="A74" s="7" t="s">
        <v>91</v>
      </c>
      <c r="B74" s="6">
        <v>51118</v>
      </c>
      <c r="C74" s="8">
        <v>5.4438997456809302E-2</v>
      </c>
      <c r="D74" s="8">
        <v>6.3890118680188096E-2</v>
      </c>
      <c r="E74" s="8">
        <v>6.5168246218801795E-2</v>
      </c>
      <c r="F74" s="8">
        <v>7.1167494663258599E-2</v>
      </c>
      <c r="G74" s="8">
        <v>7.09885298999193E-2</v>
      </c>
      <c r="H74" s="8">
        <v>5.5235633721722813E-2</v>
      </c>
      <c r="I74" s="8">
        <v>5.6841472478165386E-2</v>
      </c>
      <c r="J74" s="8">
        <v>6.3802266654890791E-2</v>
      </c>
      <c r="K74" s="8">
        <v>5.5226375013248327E-2</v>
      </c>
      <c r="L74" s="8">
        <v>2.7602484472049702</v>
      </c>
      <c r="M74" s="8">
        <v>2.8037267080745298</v>
      </c>
      <c r="N74" s="8">
        <v>3.6347826086956498</v>
      </c>
      <c r="O74" s="8">
        <v>5.4454545454545498</v>
      </c>
      <c r="P74" s="8">
        <v>7.8968944099378904</v>
      </c>
      <c r="Q74" s="11">
        <v>2.5314285714285711</v>
      </c>
      <c r="R74" s="11">
        <v>3.12</v>
      </c>
      <c r="S74" s="12">
        <v>3.6342857142857143</v>
      </c>
      <c r="T74" s="12">
        <v>2.6857142857142855</v>
      </c>
      <c r="U74" s="12">
        <v>1753854</v>
      </c>
      <c r="V74" s="12">
        <v>2990111.6</v>
      </c>
      <c r="W74" s="12">
        <v>3689329.2</v>
      </c>
      <c r="X74" s="12">
        <v>4622741.2</v>
      </c>
      <c r="Y74" s="12">
        <v>2873288.4</v>
      </c>
      <c r="Z74" s="12"/>
      <c r="AA74" s="12"/>
      <c r="AB74" s="12"/>
      <c r="AC74" s="12"/>
      <c r="AD74" s="12">
        <v>222330.68</v>
      </c>
      <c r="AE74" s="12">
        <v>377002.28608695703</v>
      </c>
      <c r="AF74" s="12">
        <v>557546.92695652205</v>
      </c>
      <c r="AG74" s="12">
        <v>983246.79</v>
      </c>
      <c r="AH74" s="12">
        <v>820832.10434782598</v>
      </c>
      <c r="AI74" s="13"/>
      <c r="AJ74" s="13"/>
      <c r="AK74" s="13"/>
      <c r="AL74" s="13"/>
      <c r="AM74" s="13">
        <f t="shared" si="4"/>
        <v>154671.60608695704</v>
      </c>
      <c r="AN74" s="13">
        <f t="shared" si="5"/>
        <v>335216.24695652205</v>
      </c>
      <c r="AO74" s="13">
        <f t="shared" si="6"/>
        <v>760916.1100000001</v>
      </c>
      <c r="AP74" s="13">
        <f t="shared" si="7"/>
        <v>598501.42434782605</v>
      </c>
    </row>
    <row r="75" spans="1:42" x14ac:dyDescent="0.2">
      <c r="A75" s="7" t="s">
        <v>92</v>
      </c>
      <c r="B75" s="6">
        <v>52051</v>
      </c>
      <c r="C75" s="8">
        <v>5.4055336251631302E-2</v>
      </c>
      <c r="D75" s="8">
        <v>6.34063009071857E-2</v>
      </c>
      <c r="E75" s="8">
        <v>6.5745843923893099E-2</v>
      </c>
      <c r="F75" s="8">
        <v>7.0692933349381606E-2</v>
      </c>
      <c r="G75" s="8">
        <v>7.1746142081953998E-2</v>
      </c>
      <c r="H75" s="8">
        <v>5.3243362069806378E-2</v>
      </c>
      <c r="I75" s="8">
        <v>5.7654433382418546E-2</v>
      </c>
      <c r="J75" s="8">
        <v>6.2411436609727915E-2</v>
      </c>
      <c r="K75" s="8">
        <v>5.329969014324773E-2</v>
      </c>
      <c r="L75" s="8">
        <v>1.9960144927536201</v>
      </c>
      <c r="M75" s="8">
        <v>2.3963768115941999</v>
      </c>
      <c r="N75" s="8">
        <v>2.7826086956521698</v>
      </c>
      <c r="O75" s="8">
        <v>4.30833333333333</v>
      </c>
      <c r="P75" s="8">
        <v>5.4231884057970996</v>
      </c>
      <c r="Q75" s="11">
        <v>1.5216666666666667</v>
      </c>
      <c r="R75" s="11">
        <v>2.3533333333333331</v>
      </c>
      <c r="S75" s="12">
        <v>2.7649999999999992</v>
      </c>
      <c r="T75" s="12">
        <v>1.7966666666666666</v>
      </c>
      <c r="U75" s="12">
        <v>4146287</v>
      </c>
      <c r="V75" s="12">
        <v>5198004.5999999996</v>
      </c>
      <c r="W75" s="12">
        <v>6834842.4000000004</v>
      </c>
      <c r="X75" s="12">
        <v>11417042.800000001</v>
      </c>
      <c r="Y75" s="12">
        <v>4422616.4000000004</v>
      </c>
      <c r="Z75" s="12"/>
      <c r="AA75" s="12"/>
      <c r="AB75" s="12"/>
      <c r="AC75" s="12"/>
      <c r="AD75" s="12">
        <v>365310.11217391299</v>
      </c>
      <c r="AE75" s="12">
        <v>659950.60260869598</v>
      </c>
      <c r="AF75" s="12">
        <v>968770.01391304401</v>
      </c>
      <c r="AG75" s="12">
        <v>2226902.8654545401</v>
      </c>
      <c r="AH75" s="12">
        <v>1076317.84521739</v>
      </c>
      <c r="AI75" s="13"/>
      <c r="AJ75" s="13"/>
      <c r="AK75" s="13"/>
      <c r="AL75" s="13"/>
      <c r="AM75" s="13">
        <f t="shared" si="4"/>
        <v>294640.49043478299</v>
      </c>
      <c r="AN75" s="13">
        <f t="shared" si="5"/>
        <v>603459.90173913096</v>
      </c>
      <c r="AO75" s="13">
        <f t="shared" si="6"/>
        <v>1861592.7532806271</v>
      </c>
      <c r="AP75" s="13">
        <f t="shared" si="7"/>
        <v>711007.73304347694</v>
      </c>
    </row>
    <row r="76" spans="1:42" x14ac:dyDescent="0.2">
      <c r="A76" s="7" t="s">
        <v>93</v>
      </c>
      <c r="B76" s="6">
        <v>5822</v>
      </c>
      <c r="C76" s="8">
        <v>5.51073166362335E-2</v>
      </c>
      <c r="D76" s="8">
        <v>6.4254391358719506E-2</v>
      </c>
      <c r="E76" s="8">
        <v>6.4609745709721805E-2</v>
      </c>
      <c r="F76" s="8">
        <v>6.5771429318901897E-2</v>
      </c>
      <c r="G76" s="8">
        <v>6.7038072710449106E-2</v>
      </c>
      <c r="H76" s="8">
        <v>5.6421210527111486E-2</v>
      </c>
      <c r="I76" s="8">
        <v>5.6968197815954184E-2</v>
      </c>
      <c r="J76" s="8">
        <v>6.3444817155757616E-2</v>
      </c>
      <c r="K76" s="8">
        <v>5.0199123733651214E-2</v>
      </c>
      <c r="L76" s="8">
        <v>0.75681855658769404</v>
      </c>
      <c r="M76" s="8">
        <v>1.28150387511681</v>
      </c>
      <c r="N76" s="8">
        <v>1.24166987302809</v>
      </c>
      <c r="O76" s="8">
        <v>1.2903344443167399</v>
      </c>
      <c r="P76" s="8">
        <v>1.6601495080525499</v>
      </c>
      <c r="Q76" s="11">
        <v>0.74670037926674926</v>
      </c>
      <c r="R76" s="11">
        <v>0.75415929203539722</v>
      </c>
      <c r="S76" s="12">
        <v>1.2402022756005056</v>
      </c>
      <c r="T76" s="12">
        <v>0.38134007585334984</v>
      </c>
      <c r="U76" s="12">
        <v>8134034</v>
      </c>
      <c r="V76" s="12">
        <v>6915420.1999998903</v>
      </c>
      <c r="W76" s="12">
        <v>8239572.3999999203</v>
      </c>
      <c r="X76" s="12">
        <v>9409328.1999999005</v>
      </c>
      <c r="Y76" s="12">
        <v>7303010.2000000002</v>
      </c>
      <c r="Z76" s="12"/>
      <c r="AA76" s="12"/>
      <c r="AB76" s="12"/>
      <c r="AC76" s="12"/>
      <c r="AD76" s="12">
        <v>276401.15130434697</v>
      </c>
      <c r="AE76" s="12">
        <v>456242.77217391302</v>
      </c>
      <c r="AF76" s="12">
        <v>610776.28347826004</v>
      </c>
      <c r="AG76" s="12">
        <v>666101.00090909004</v>
      </c>
      <c r="AH76" s="12">
        <v>706312.53565217298</v>
      </c>
      <c r="AI76" s="13"/>
      <c r="AJ76" s="13"/>
      <c r="AK76" s="13"/>
      <c r="AL76" s="13"/>
      <c r="AM76" s="13">
        <f t="shared" si="4"/>
        <v>179841.62086956605</v>
      </c>
      <c r="AN76" s="13">
        <f t="shared" si="5"/>
        <v>334375.13217391307</v>
      </c>
      <c r="AO76" s="13">
        <f t="shared" si="6"/>
        <v>389699.84960474307</v>
      </c>
      <c r="AP76" s="13">
        <f t="shared" si="7"/>
        <v>429911.38434782601</v>
      </c>
    </row>
    <row r="77" spans="1:42" x14ac:dyDescent="0.2">
      <c r="A77" s="7" t="s">
        <v>94</v>
      </c>
      <c r="B77" s="6">
        <v>51489</v>
      </c>
      <c r="C77" s="8">
        <v>5.4681969619812899E-2</v>
      </c>
      <c r="D77" s="8">
        <v>6.2621286662107506E-2</v>
      </c>
      <c r="E77" s="8">
        <v>6.5652877111057703E-2</v>
      </c>
      <c r="F77" s="8">
        <v>7.18769941444872E-2</v>
      </c>
      <c r="G77" s="8">
        <v>7.14839679476168E-2</v>
      </c>
      <c r="H77" s="8">
        <v>5.7044108606511074E-2</v>
      </c>
      <c r="I77" s="8">
        <v>5.4734477721321222E-2</v>
      </c>
      <c r="J77" s="8">
        <v>6.1930758655945467E-2</v>
      </c>
      <c r="K77" s="8">
        <v>5.3169885820600317E-2</v>
      </c>
      <c r="L77" s="8">
        <v>2.1555555555555501</v>
      </c>
      <c r="M77" s="8">
        <v>1.8647342995169101</v>
      </c>
      <c r="N77" s="8">
        <v>2.3188405797101401</v>
      </c>
      <c r="O77" s="8">
        <v>3.8060606060606101</v>
      </c>
      <c r="P77" s="8">
        <v>4.5932367149758502</v>
      </c>
      <c r="Q77" s="11">
        <v>2.2933333333333334</v>
      </c>
      <c r="R77" s="11">
        <v>3.1066666666666669</v>
      </c>
      <c r="S77" s="12">
        <v>3.5244444444444447</v>
      </c>
      <c r="T77" s="12">
        <v>2.4622222222222221</v>
      </c>
      <c r="U77" s="12">
        <v>1305837</v>
      </c>
      <c r="V77" s="12">
        <v>2855097.2</v>
      </c>
      <c r="W77" s="12">
        <v>3665316.4</v>
      </c>
      <c r="X77" s="12">
        <v>4476577</v>
      </c>
      <c r="Y77" s="12">
        <v>2976126.8</v>
      </c>
      <c r="Z77" s="12"/>
      <c r="AA77" s="12"/>
      <c r="AB77" s="12"/>
      <c r="AC77" s="12"/>
      <c r="AD77" s="12">
        <v>86318.978260869495</v>
      </c>
      <c r="AE77" s="12">
        <v>136272.882608696</v>
      </c>
      <c r="AF77" s="12">
        <v>197204.33826086999</v>
      </c>
      <c r="AG77" s="12">
        <v>405315.63090909098</v>
      </c>
      <c r="AH77" s="12">
        <v>255018.54782608699</v>
      </c>
      <c r="AI77" s="13"/>
      <c r="AJ77" s="13"/>
      <c r="AK77" s="13"/>
      <c r="AL77" s="13"/>
      <c r="AM77" s="13">
        <f t="shared" si="4"/>
        <v>49953.904347826508</v>
      </c>
      <c r="AN77" s="13">
        <f t="shared" si="5"/>
        <v>110885.3600000005</v>
      </c>
      <c r="AO77" s="13">
        <f t="shared" si="6"/>
        <v>318996.65264822147</v>
      </c>
      <c r="AP77" s="13">
        <f t="shared" si="7"/>
        <v>168699.56956521748</v>
      </c>
    </row>
    <row r="78" spans="1:42" x14ac:dyDescent="0.2">
      <c r="A78" s="7" t="s">
        <v>95</v>
      </c>
      <c r="B78" s="6">
        <v>52217</v>
      </c>
      <c r="C78" s="8">
        <v>5.4912291329066498E-2</v>
      </c>
      <c r="D78" s="8">
        <v>6.1015769553324002E-2</v>
      </c>
      <c r="E78" s="8">
        <v>6.3398552292769E-2</v>
      </c>
      <c r="F78" s="8">
        <v>7.02979269576543E-2</v>
      </c>
      <c r="G78" s="8">
        <v>7.1121636971640895E-2</v>
      </c>
      <c r="H78" s="8">
        <v>5.2734368413366144E-2</v>
      </c>
      <c r="I78" s="8">
        <v>5.6119440064147631E-2</v>
      </c>
      <c r="J78" s="8">
        <v>6.2490791120530693E-2</v>
      </c>
      <c r="K78" s="8">
        <v>5.2392950283145619E-2</v>
      </c>
      <c r="L78" s="8">
        <v>2.0260869565217399</v>
      </c>
      <c r="M78" s="8">
        <v>2.1572463768115901</v>
      </c>
      <c r="N78" s="8">
        <v>2.7028985507246399</v>
      </c>
      <c r="O78" s="8">
        <v>4.4856060606060604</v>
      </c>
      <c r="P78" s="8">
        <v>4.8528985507246398</v>
      </c>
      <c r="Q78" s="11">
        <v>1.5633333333333335</v>
      </c>
      <c r="R78" s="11">
        <v>2.2133333333333334</v>
      </c>
      <c r="S78" s="12">
        <v>2.5299999999999998</v>
      </c>
      <c r="T78" s="12">
        <v>1.6233333333333333</v>
      </c>
      <c r="U78" s="12">
        <v>1436084</v>
      </c>
      <c r="V78" s="12">
        <v>2649273.4</v>
      </c>
      <c r="W78" s="12">
        <v>3467612.8</v>
      </c>
      <c r="X78" s="12">
        <v>4660477.4000000004</v>
      </c>
      <c r="Y78" s="12">
        <v>2703899.2</v>
      </c>
      <c r="Z78" s="12"/>
      <c r="AA78" s="12"/>
      <c r="AB78" s="12"/>
      <c r="AC78" s="12"/>
      <c r="AD78" s="12">
        <v>147606.42086956499</v>
      </c>
      <c r="AE78" s="12">
        <v>292013.57739130402</v>
      </c>
      <c r="AF78" s="12">
        <v>451043.35652173898</v>
      </c>
      <c r="AG78" s="12">
        <v>905013.51727272698</v>
      </c>
      <c r="AH78" s="12">
        <v>572136.97043478303</v>
      </c>
      <c r="AI78" s="13"/>
      <c r="AJ78" s="13"/>
      <c r="AK78" s="13"/>
      <c r="AL78" s="13"/>
      <c r="AM78" s="13">
        <f t="shared" si="4"/>
        <v>144407.15652173903</v>
      </c>
      <c r="AN78" s="13">
        <f t="shared" si="5"/>
        <v>303436.935652174</v>
      </c>
      <c r="AO78" s="13">
        <f t="shared" si="6"/>
        <v>757407.096403162</v>
      </c>
      <c r="AP78" s="13">
        <f t="shared" si="7"/>
        <v>424530.54956521804</v>
      </c>
    </row>
    <row r="79" spans="1:42" x14ac:dyDescent="0.2">
      <c r="A79" s="7" t="s">
        <v>96</v>
      </c>
      <c r="B79" s="6">
        <v>13842</v>
      </c>
      <c r="C79" s="8">
        <v>5.5105645963799403E-2</v>
      </c>
      <c r="D79" s="8">
        <v>6.4011760934628695E-2</v>
      </c>
      <c r="E79" s="8">
        <v>6.5439817074562298E-2</v>
      </c>
      <c r="F79" s="8">
        <v>6.5291410355119206E-2</v>
      </c>
      <c r="G79" s="8">
        <v>6.6608921259886295E-2</v>
      </c>
      <c r="H79" s="8">
        <v>5.5461777040426423E-2</v>
      </c>
      <c r="I79" s="8">
        <v>5.7407889432167812E-2</v>
      </c>
      <c r="J79" s="8">
        <v>6.443188573120931E-2</v>
      </c>
      <c r="K79" s="8">
        <v>5.1299549898464837E-2</v>
      </c>
      <c r="L79" s="8">
        <v>0.76307498424701203</v>
      </c>
      <c r="M79" s="8">
        <v>0.584401036196878</v>
      </c>
      <c r="N79" s="8">
        <v>0.58015823006371403</v>
      </c>
      <c r="O79" s="8">
        <v>0.544078465817596</v>
      </c>
      <c r="P79" s="8">
        <v>0.50551004690891199</v>
      </c>
      <c r="Q79" s="11">
        <v>0.5444766505636065</v>
      </c>
      <c r="R79" s="11">
        <v>0.76785829307568554</v>
      </c>
      <c r="S79" s="12">
        <v>1.385056360708534</v>
      </c>
      <c r="T79" s="12">
        <v>0.46950080515297909</v>
      </c>
      <c r="U79" s="12">
        <v>125304</v>
      </c>
      <c r="V79" s="12">
        <v>174665.599999998</v>
      </c>
      <c r="W79" s="12">
        <v>170023.6</v>
      </c>
      <c r="X79" s="12">
        <v>107073.60000000001</v>
      </c>
      <c r="Y79" s="12">
        <v>251000.79999999801</v>
      </c>
      <c r="Z79" s="12"/>
      <c r="AA79" s="12"/>
      <c r="AB79" s="12"/>
      <c r="AC79" s="12"/>
      <c r="AD79" s="12">
        <v>4165.5530434782604</v>
      </c>
      <c r="AE79" s="12">
        <v>4275.9869565217496</v>
      </c>
      <c r="AF79" s="12">
        <v>4228.7104347826198</v>
      </c>
      <c r="AG79" s="12">
        <v>2478.8536363636399</v>
      </c>
      <c r="AH79" s="12">
        <v>5991.50173913043</v>
      </c>
      <c r="AI79" s="13"/>
      <c r="AJ79" s="13"/>
      <c r="AK79" s="13"/>
      <c r="AL79" s="13"/>
      <c r="AM79" s="13">
        <f t="shared" si="4"/>
        <v>110.43391304348916</v>
      </c>
      <c r="AN79" s="13">
        <f t="shared" si="5"/>
        <v>63.157391304359408</v>
      </c>
      <c r="AO79" s="13">
        <f t="shared" si="6"/>
        <v>-1686.6994071146205</v>
      </c>
      <c r="AP79" s="13">
        <f t="shared" si="7"/>
        <v>1825.9486956521696</v>
      </c>
    </row>
    <row r="80" spans="1:42" x14ac:dyDescent="0.2">
      <c r="A80" s="7" t="s">
        <v>97</v>
      </c>
      <c r="B80" s="6">
        <v>50529</v>
      </c>
      <c r="C80" s="8">
        <v>5.5826084512476198E-2</v>
      </c>
      <c r="D80" s="8">
        <v>6.3099960068170799E-2</v>
      </c>
      <c r="E80" s="8">
        <v>6.5636107681901701E-2</v>
      </c>
      <c r="F80" s="8">
        <v>6.9664097818937801E-2</v>
      </c>
      <c r="G80" s="8">
        <v>7.2088577728154496E-2</v>
      </c>
      <c r="H80" s="8">
        <v>5.367761624817264E-2</v>
      </c>
      <c r="I80" s="8">
        <v>5.6054886271942966E-2</v>
      </c>
      <c r="J80" s="8">
        <v>6.049108206048831E-2</v>
      </c>
      <c r="K80" s="8">
        <v>5.1769209696826995E-2</v>
      </c>
      <c r="L80" s="8">
        <v>3.2743007477153099</v>
      </c>
      <c r="M80" s="8">
        <v>7.3347272223760704</v>
      </c>
      <c r="N80" s="8">
        <v>10.561201883134901</v>
      </c>
      <c r="O80" s="8">
        <v>17.3922698320787</v>
      </c>
      <c r="P80" s="8">
        <v>22.620022154527799</v>
      </c>
      <c r="Q80" s="11">
        <v>2.6462420382165601</v>
      </c>
      <c r="R80" s="11">
        <v>2.9475159235668795</v>
      </c>
      <c r="S80" s="12">
        <v>4.4005095541401271</v>
      </c>
      <c r="T80" s="12">
        <v>2.6540127388535035</v>
      </c>
      <c r="U80" s="12">
        <v>10385481</v>
      </c>
      <c r="V80" s="12">
        <v>11528344.399999799</v>
      </c>
      <c r="W80" s="12">
        <v>14437529</v>
      </c>
      <c r="X80" s="12">
        <v>20145148.600000001</v>
      </c>
      <c r="Y80" s="12">
        <v>11561518.199999901</v>
      </c>
      <c r="Z80" s="12"/>
      <c r="AA80" s="12"/>
      <c r="AB80" s="12"/>
      <c r="AC80" s="12"/>
      <c r="AD80" s="12">
        <v>1629104.8973912899</v>
      </c>
      <c r="AE80" s="12">
        <v>3900980.80608695</v>
      </c>
      <c r="AF80" s="12">
        <v>6305270.8626086898</v>
      </c>
      <c r="AG80" s="12">
        <v>11306693.748181799</v>
      </c>
      <c r="AH80" s="12">
        <v>7967148.5452173902</v>
      </c>
      <c r="AI80" s="13"/>
      <c r="AJ80" s="13"/>
      <c r="AK80" s="13"/>
      <c r="AL80" s="13"/>
      <c r="AM80" s="13">
        <f t="shared" si="4"/>
        <v>2271875.9086956601</v>
      </c>
      <c r="AN80" s="13">
        <f t="shared" si="5"/>
        <v>4676165.9652174003</v>
      </c>
      <c r="AO80" s="13">
        <f t="shared" si="6"/>
        <v>9677588.85079051</v>
      </c>
      <c r="AP80" s="13">
        <f t="shared" si="7"/>
        <v>6338043.6478260998</v>
      </c>
    </row>
    <row r="81" spans="1:42" x14ac:dyDescent="0.2">
      <c r="A81" s="7" t="s">
        <v>98</v>
      </c>
      <c r="B81" s="6">
        <v>51302</v>
      </c>
      <c r="C81" s="8">
        <v>5.5479456832233799E-2</v>
      </c>
      <c r="D81" s="8">
        <v>6.4043430459010495E-2</v>
      </c>
      <c r="E81" s="8">
        <v>6.6479525440992907E-2</v>
      </c>
      <c r="F81" s="8">
        <v>6.9884622941901703E-2</v>
      </c>
      <c r="G81" s="8">
        <v>7.2355511688498395E-2</v>
      </c>
      <c r="H81" s="8">
        <v>5.3372640338379511E-2</v>
      </c>
      <c r="I81" s="8">
        <v>5.4852288242526408E-2</v>
      </c>
      <c r="J81" s="8">
        <v>6.0689091664969837E-2</v>
      </c>
      <c r="K81" s="8">
        <v>5.0628910476436841E-2</v>
      </c>
      <c r="L81" s="8">
        <v>3.4332775919732401</v>
      </c>
      <c r="M81" s="8">
        <v>11.276421404682299</v>
      </c>
      <c r="N81" s="8">
        <v>15.960535117056899</v>
      </c>
      <c r="O81" s="8">
        <v>23.848776223776198</v>
      </c>
      <c r="P81" s="8">
        <v>30.9006688963211</v>
      </c>
      <c r="Q81" s="11">
        <v>2.1746153846153851</v>
      </c>
      <c r="R81" s="11">
        <v>3.0730769230769224</v>
      </c>
      <c r="S81" s="12">
        <v>4.5169230769230762</v>
      </c>
      <c r="T81" s="12">
        <v>2.2661538461538466</v>
      </c>
      <c r="U81" s="12">
        <v>194791</v>
      </c>
      <c r="V81" s="12">
        <v>179818.00000000099</v>
      </c>
      <c r="W81" s="12">
        <v>228044.39999999799</v>
      </c>
      <c r="X81" s="12">
        <v>337883.99999999901</v>
      </c>
      <c r="Y81" s="12">
        <v>165187.4</v>
      </c>
      <c r="Z81" s="12"/>
      <c r="AA81" s="12"/>
      <c r="AB81" s="12"/>
      <c r="AC81" s="12"/>
      <c r="AD81" s="12">
        <v>26562.3513043477</v>
      </c>
      <c r="AE81" s="12">
        <v>69236.804347825993</v>
      </c>
      <c r="AF81" s="12">
        <v>102942.573043478</v>
      </c>
      <c r="AG81" s="12">
        <v>187049.166363636</v>
      </c>
      <c r="AH81" s="12">
        <v>117523.624347826</v>
      </c>
      <c r="AI81" s="13"/>
      <c r="AJ81" s="13"/>
      <c r="AK81" s="13"/>
      <c r="AL81" s="13"/>
      <c r="AM81" s="13">
        <f t="shared" si="4"/>
        <v>42674.453043478294</v>
      </c>
      <c r="AN81" s="13">
        <f t="shared" si="5"/>
        <v>76380.221739130298</v>
      </c>
      <c r="AO81" s="13">
        <f t="shared" si="6"/>
        <v>160486.81505928829</v>
      </c>
      <c r="AP81" s="13">
        <f t="shared" si="7"/>
        <v>90961.273043478301</v>
      </c>
    </row>
    <row r="82" spans="1:42" x14ac:dyDescent="0.2">
      <c r="A82" s="7" t="s">
        <v>99</v>
      </c>
      <c r="B82" s="6">
        <v>51514</v>
      </c>
      <c r="C82" s="8">
        <v>5.2931454739992903E-2</v>
      </c>
      <c r="D82" s="8">
        <v>5.9437336217916602E-2</v>
      </c>
      <c r="E82" s="8">
        <v>5.7344946129810802E-2</v>
      </c>
      <c r="F82" s="8">
        <v>6.1700861694180903E-2</v>
      </c>
      <c r="G82" s="8">
        <v>6.6134148569587603E-2</v>
      </c>
      <c r="H82" s="8">
        <v>5.7495748438046168E-2</v>
      </c>
      <c r="I82" s="8">
        <v>6.0607937929615927E-2</v>
      </c>
      <c r="J82" s="8">
        <v>6.1593615908216118E-2</v>
      </c>
      <c r="K82" s="8">
        <v>5.1294998257952557E-2</v>
      </c>
      <c r="L82" s="8">
        <v>1.16231884057971</v>
      </c>
      <c r="M82" s="8">
        <v>1.1884057971014499</v>
      </c>
      <c r="N82" s="8">
        <v>1.1913043478260901</v>
      </c>
      <c r="O82" s="8">
        <v>1.2929292929292899</v>
      </c>
      <c r="P82" s="8">
        <v>1.9227053140096599</v>
      </c>
      <c r="Q82" s="11">
        <v>1.2222222222222223</v>
      </c>
      <c r="R82" s="11">
        <v>1.8222222222222224</v>
      </c>
      <c r="S82" s="12">
        <v>2.3199999999999994</v>
      </c>
      <c r="T82" s="12">
        <v>1.2800000000000002</v>
      </c>
      <c r="U82" s="12">
        <v>2770255</v>
      </c>
      <c r="V82" s="12">
        <v>4761187.4000000004</v>
      </c>
      <c r="W82" s="12">
        <v>5986435.7999999998</v>
      </c>
      <c r="X82" s="12">
        <v>7328295.4000000004</v>
      </c>
      <c r="Y82" s="12">
        <v>4779390.4000000004</v>
      </c>
      <c r="Z82" s="12"/>
      <c r="AA82" s="12"/>
      <c r="AB82" s="12"/>
      <c r="AC82" s="12"/>
      <c r="AD82" s="12">
        <v>81517.9486956521</v>
      </c>
      <c r="AE82" s="12">
        <v>131710.282608696</v>
      </c>
      <c r="AF82" s="12">
        <v>159615.46086956499</v>
      </c>
      <c r="AG82" s="12">
        <v>234620.75</v>
      </c>
      <c r="AH82" s="12">
        <v>224249.73478260901</v>
      </c>
      <c r="AI82" s="13"/>
      <c r="AJ82" s="13"/>
      <c r="AK82" s="13"/>
      <c r="AL82" s="13"/>
      <c r="AM82" s="13">
        <f t="shared" si="4"/>
        <v>50192.333913043898</v>
      </c>
      <c r="AN82" s="13">
        <f t="shared" si="5"/>
        <v>78097.512173912895</v>
      </c>
      <c r="AO82" s="13">
        <f t="shared" si="6"/>
        <v>153102.8013043479</v>
      </c>
      <c r="AP82" s="13">
        <f t="shared" si="7"/>
        <v>142731.78608695691</v>
      </c>
    </row>
    <row r="83" spans="1:42" x14ac:dyDescent="0.2">
      <c r="A83" s="7" t="s">
        <v>100</v>
      </c>
      <c r="B83" s="6">
        <v>51876</v>
      </c>
      <c r="C83" s="8">
        <v>5.5435535275618203E-2</v>
      </c>
      <c r="D83" s="8">
        <v>6.0916065469441699E-2</v>
      </c>
      <c r="E83" s="8">
        <v>6.4643932366465096E-2</v>
      </c>
      <c r="F83" s="8">
        <v>6.9808930375180406E-2</v>
      </c>
      <c r="G83" s="8">
        <v>7.1996264957301701E-2</v>
      </c>
      <c r="H83" s="8">
        <v>5.1397803677803687E-2</v>
      </c>
      <c r="I83" s="8">
        <v>5.3447277484086744E-2</v>
      </c>
      <c r="J83" s="8">
        <v>6.0556310923360737E-2</v>
      </c>
      <c r="K83" s="8">
        <v>4.8263097643097642E-2</v>
      </c>
      <c r="L83" s="8">
        <v>1.4313043478260901</v>
      </c>
      <c r="M83" s="8">
        <v>2.0765217391304298</v>
      </c>
      <c r="N83" s="8">
        <v>2.7513043478260899</v>
      </c>
      <c r="O83" s="8">
        <v>4.0836363636363604</v>
      </c>
      <c r="P83" s="8">
        <v>5.2852173913043501</v>
      </c>
      <c r="Q83" s="11">
        <v>1.1279999999999999</v>
      </c>
      <c r="R83" s="11">
        <v>1.7280000000000002</v>
      </c>
      <c r="S83" s="12">
        <v>2.0880000000000001</v>
      </c>
      <c r="T83" s="12">
        <v>0.82400000000000007</v>
      </c>
      <c r="U83" s="12">
        <v>1266292</v>
      </c>
      <c r="V83" s="12">
        <v>1787573.2</v>
      </c>
      <c r="W83" s="12">
        <v>2474230.4</v>
      </c>
      <c r="X83" s="12">
        <v>3955172.6</v>
      </c>
      <c r="Y83" s="12">
        <v>1639880.8</v>
      </c>
      <c r="Z83" s="12"/>
      <c r="AA83" s="12"/>
      <c r="AB83" s="12"/>
      <c r="AC83" s="12"/>
      <c r="AD83" s="12">
        <v>72008.186956521706</v>
      </c>
      <c r="AE83" s="12">
        <v>151259.76869565199</v>
      </c>
      <c r="AF83" s="12">
        <v>252568.16521739101</v>
      </c>
      <c r="AG83" s="12">
        <v>546701.01181818196</v>
      </c>
      <c r="AH83" s="12">
        <v>309867.23739130399</v>
      </c>
      <c r="AI83" s="13"/>
      <c r="AJ83" s="13"/>
      <c r="AK83" s="13"/>
      <c r="AL83" s="13"/>
      <c r="AM83" s="13">
        <f t="shared" si="4"/>
        <v>79251.581739130284</v>
      </c>
      <c r="AN83" s="13">
        <f t="shared" si="5"/>
        <v>180559.97826086931</v>
      </c>
      <c r="AO83" s="13">
        <f t="shared" si="6"/>
        <v>474692.82486166025</v>
      </c>
      <c r="AP83" s="13">
        <f t="shared" si="7"/>
        <v>237859.05043478229</v>
      </c>
    </row>
    <row r="84" spans="1:42" x14ac:dyDescent="0.2">
      <c r="A84" s="7" t="s">
        <v>101</v>
      </c>
      <c r="B84" s="6">
        <v>52060</v>
      </c>
      <c r="C84" s="8">
        <v>5.3246311449800299E-2</v>
      </c>
      <c r="D84" s="8">
        <v>6.0484032388086598E-2</v>
      </c>
      <c r="E84" s="8">
        <v>6.4671261720675693E-2</v>
      </c>
      <c r="F84" s="8">
        <v>6.7523965390704099E-2</v>
      </c>
      <c r="G84" s="8">
        <v>7.1534248577048501E-2</v>
      </c>
      <c r="H84" s="8">
        <v>5.7202802869977226E-2</v>
      </c>
      <c r="I84" s="8">
        <v>5.5718634885139846E-2</v>
      </c>
      <c r="J84" s="8">
        <v>5.9689398016267804E-2</v>
      </c>
      <c r="K84" s="8">
        <v>5.128660648166132E-2</v>
      </c>
      <c r="L84" s="8">
        <v>2.10800915331808</v>
      </c>
      <c r="M84" s="8">
        <v>1.2187643020595</v>
      </c>
      <c r="N84" s="8">
        <v>1.2819221967963399</v>
      </c>
      <c r="O84" s="8">
        <v>2.1937799043062198</v>
      </c>
      <c r="P84" s="8">
        <v>2.0485125858123601</v>
      </c>
      <c r="Q84" s="11">
        <v>2.0463157894736845</v>
      </c>
      <c r="R84" s="11">
        <v>2.3094736842105257</v>
      </c>
      <c r="S84" s="12">
        <v>3.0799999999999996</v>
      </c>
      <c r="T84" s="12">
        <v>1.8484210526315787</v>
      </c>
      <c r="U84" s="12">
        <v>11842869</v>
      </c>
      <c r="V84" s="12">
        <v>28813129.199999999</v>
      </c>
      <c r="W84" s="12">
        <v>37049094.600000001</v>
      </c>
      <c r="X84" s="12">
        <v>51058039.399999902</v>
      </c>
      <c r="Y84" s="12">
        <v>28439892.399999999</v>
      </c>
      <c r="Z84" s="12"/>
      <c r="AA84" s="12"/>
      <c r="AB84" s="12"/>
      <c r="AC84" s="12"/>
      <c r="AD84" s="12">
        <v>1053600.9756521699</v>
      </c>
      <c r="AE84" s="12">
        <v>1402782.84869565</v>
      </c>
      <c r="AF84" s="12">
        <v>1652187.43478261</v>
      </c>
      <c r="AG84" s="12">
        <v>3934151.94</v>
      </c>
      <c r="AH84" s="12">
        <v>2199055.3278260902</v>
      </c>
      <c r="AI84" s="13"/>
      <c r="AJ84" s="13"/>
      <c r="AK84" s="13"/>
      <c r="AL84" s="13"/>
      <c r="AM84" s="13">
        <f t="shared" si="4"/>
        <v>349181.8730434801</v>
      </c>
      <c r="AN84" s="13">
        <f t="shared" si="5"/>
        <v>598586.45913044014</v>
      </c>
      <c r="AO84" s="13">
        <f t="shared" si="6"/>
        <v>2880550.96434783</v>
      </c>
      <c r="AP84" s="13">
        <f t="shared" si="7"/>
        <v>1145454.3521739203</v>
      </c>
    </row>
    <row r="85" spans="1:42" x14ac:dyDescent="0.2">
      <c r="A85" s="7" t="s">
        <v>102</v>
      </c>
      <c r="B85" s="6">
        <v>51488</v>
      </c>
      <c r="C85" s="8">
        <v>5.5144121405764003E-2</v>
      </c>
      <c r="D85" s="8">
        <v>6.3004314696499003E-2</v>
      </c>
      <c r="E85" s="8">
        <v>6.5537712808958995E-2</v>
      </c>
      <c r="F85" s="8">
        <v>6.8960200392063201E-2</v>
      </c>
      <c r="G85" s="8">
        <v>7.1620886890988694E-2</v>
      </c>
      <c r="H85" s="8">
        <v>5.4610621484522275E-2</v>
      </c>
      <c r="I85" s="8">
        <v>5.4831108808186722E-2</v>
      </c>
      <c r="J85" s="8">
        <v>5.9626762320129201E-2</v>
      </c>
      <c r="K85" s="8">
        <v>5.1449033281088886E-2</v>
      </c>
      <c r="L85" s="8">
        <v>3.2586956521739099</v>
      </c>
      <c r="M85" s="8">
        <v>9.2065217391304301</v>
      </c>
      <c r="N85" s="8">
        <v>13.1510869565217</v>
      </c>
      <c r="O85" s="8">
        <v>17.832954545454498</v>
      </c>
      <c r="P85" s="8">
        <v>24.142028985507199</v>
      </c>
      <c r="Q85" s="11">
        <v>1.9366666666666665</v>
      </c>
      <c r="R85" s="11">
        <v>3.4583333333333339</v>
      </c>
      <c r="S85" s="12">
        <v>4.2733333333333325</v>
      </c>
      <c r="T85" s="12">
        <v>2.4949999999999997</v>
      </c>
      <c r="U85" s="12">
        <v>127213</v>
      </c>
      <c r="V85" s="12">
        <v>81535.200000000303</v>
      </c>
      <c r="W85" s="12">
        <v>105937.8</v>
      </c>
      <c r="X85" s="12">
        <v>186461.6</v>
      </c>
      <c r="Y85" s="12">
        <v>56906.4000000003</v>
      </c>
      <c r="Z85" s="12"/>
      <c r="AA85" s="12"/>
      <c r="AB85" s="12"/>
      <c r="AC85" s="12"/>
      <c r="AD85" s="12">
        <v>18701.833043478298</v>
      </c>
      <c r="AE85" s="12">
        <v>30902.466086956501</v>
      </c>
      <c r="AF85" s="12">
        <v>49186.7252173913</v>
      </c>
      <c r="AG85" s="12">
        <v>98759.658181818202</v>
      </c>
      <c r="AH85" s="12">
        <v>40043.0530434783</v>
      </c>
      <c r="AI85" s="13"/>
      <c r="AJ85" s="13"/>
      <c r="AK85" s="13"/>
      <c r="AL85" s="13"/>
      <c r="AM85" s="13">
        <f t="shared" si="4"/>
        <v>12200.633043478203</v>
      </c>
      <c r="AN85" s="13">
        <f t="shared" si="5"/>
        <v>30484.892173913002</v>
      </c>
      <c r="AO85" s="13">
        <f t="shared" si="6"/>
        <v>80057.825138339904</v>
      </c>
      <c r="AP85" s="13">
        <f t="shared" si="7"/>
        <v>21341.22</v>
      </c>
    </row>
    <row r="86" spans="1:42" x14ac:dyDescent="0.2">
      <c r="A86" s="7" t="s">
        <v>103</v>
      </c>
      <c r="B86" s="6">
        <v>51679</v>
      </c>
      <c r="C86" s="8">
        <v>5.5263707753834802E-2</v>
      </c>
      <c r="D86" s="8">
        <v>6.3562479421232901E-2</v>
      </c>
      <c r="E86" s="8">
        <v>6.4453285014307304E-2</v>
      </c>
      <c r="F86" s="8">
        <v>6.8967619848303602E-2</v>
      </c>
      <c r="G86" s="8">
        <v>7.0558808119474098E-2</v>
      </c>
      <c r="H86" s="8">
        <v>5.5950747493876046E-2</v>
      </c>
      <c r="I86" s="8">
        <v>5.4383559833361565E-2</v>
      </c>
      <c r="J86" s="8">
        <v>6.111319945767843E-2</v>
      </c>
      <c r="K86" s="8">
        <v>5.3523005326724521E-2</v>
      </c>
      <c r="L86" s="8">
        <v>3.1664031620553401</v>
      </c>
      <c r="M86" s="8">
        <v>8.9565217391304408</v>
      </c>
      <c r="N86" s="8">
        <v>11.3652173913043</v>
      </c>
      <c r="O86" s="8">
        <v>15.619834710743801</v>
      </c>
      <c r="P86" s="8">
        <v>19.8794466403162</v>
      </c>
      <c r="Q86" s="11">
        <v>1.9690909090909088</v>
      </c>
      <c r="R86" s="11">
        <v>2.8527272727272726</v>
      </c>
      <c r="S86" s="12">
        <v>4.2927272727272721</v>
      </c>
      <c r="T86" s="12">
        <v>2.5854545454545454</v>
      </c>
      <c r="U86" s="12">
        <v>45552</v>
      </c>
      <c r="V86" s="12">
        <v>51132.400000000198</v>
      </c>
      <c r="W86" s="12">
        <v>70193.8</v>
      </c>
      <c r="X86" s="12">
        <v>107674.400000001</v>
      </c>
      <c r="Y86" s="12">
        <v>51599.000000000298</v>
      </c>
      <c r="Z86" s="12"/>
      <c r="AA86" s="12"/>
      <c r="AB86" s="12"/>
      <c r="AC86" s="12"/>
      <c r="AD86" s="12">
        <v>5565.8530434782597</v>
      </c>
      <c r="AE86" s="12">
        <v>18487.4747826087</v>
      </c>
      <c r="AF86" s="12">
        <v>28415.144347826099</v>
      </c>
      <c r="AG86" s="12">
        <v>49945.119090909102</v>
      </c>
      <c r="AH86" s="12">
        <v>30561.9791304348</v>
      </c>
      <c r="AI86" s="13"/>
      <c r="AJ86" s="13"/>
      <c r="AK86" s="13"/>
      <c r="AL86" s="13"/>
      <c r="AM86" s="13">
        <f t="shared" si="4"/>
        <v>12921.621739130442</v>
      </c>
      <c r="AN86" s="13">
        <f t="shared" si="5"/>
        <v>22849.29130434784</v>
      </c>
      <c r="AO86" s="13">
        <f t="shared" si="6"/>
        <v>44379.266047430843</v>
      </c>
      <c r="AP86" s="13">
        <f t="shared" si="7"/>
        <v>24996.126086956541</v>
      </c>
    </row>
    <row r="87" spans="1:42" x14ac:dyDescent="0.2">
      <c r="A87" s="7" t="s">
        <v>104</v>
      </c>
      <c r="B87" s="6">
        <v>52481</v>
      </c>
      <c r="C87" s="8">
        <v>5.5420231330637101E-2</v>
      </c>
      <c r="D87" s="8">
        <v>5.9557888198618E-2</v>
      </c>
      <c r="E87" s="8">
        <v>5.9079317023981302E-2</v>
      </c>
      <c r="F87" s="8">
        <v>6.3483272314546105E-2</v>
      </c>
      <c r="G87" s="8">
        <v>6.3786843586366604E-2</v>
      </c>
      <c r="H87" s="8">
        <v>5.6371733428581282E-2</v>
      </c>
      <c r="I87" s="8">
        <v>5.4345108420198407E-2</v>
      </c>
      <c r="J87" s="8">
        <v>5.7766789366326406E-2</v>
      </c>
      <c r="K87" s="8">
        <v>5.2385503376566195E-2</v>
      </c>
      <c r="L87" s="8">
        <v>3.4072463768115901</v>
      </c>
      <c r="M87" s="8">
        <v>4.9492753623188399</v>
      </c>
      <c r="N87" s="8">
        <v>4.6913043478260903</v>
      </c>
      <c r="O87" s="8">
        <v>6.2333333333333298</v>
      </c>
      <c r="P87" s="8">
        <v>6.5826086956521701</v>
      </c>
      <c r="Q87" s="11">
        <v>4.24</v>
      </c>
      <c r="R87" s="11">
        <v>4.3999999999999995</v>
      </c>
      <c r="S87" s="12">
        <v>5.1133333333333333</v>
      </c>
      <c r="T87" s="12">
        <v>3.2399999999999998</v>
      </c>
      <c r="U87" s="12">
        <v>100506</v>
      </c>
      <c r="V87" s="12">
        <v>90431</v>
      </c>
      <c r="W87" s="12">
        <v>117980</v>
      </c>
      <c r="X87" s="12">
        <v>179066</v>
      </c>
      <c r="Y87" s="12">
        <v>91362.599999999904</v>
      </c>
      <c r="Z87" s="12"/>
      <c r="AA87" s="12"/>
      <c r="AB87" s="12"/>
      <c r="AC87" s="12"/>
      <c r="AD87" s="12">
        <v>13964.627826087</v>
      </c>
      <c r="AE87" s="12">
        <v>18375.433043478301</v>
      </c>
      <c r="AF87" s="12">
        <v>22061.755652173899</v>
      </c>
      <c r="AG87" s="12">
        <v>40628.380909090898</v>
      </c>
      <c r="AH87" s="12">
        <v>23614.2982608696</v>
      </c>
      <c r="AI87" s="13"/>
      <c r="AJ87" s="13"/>
      <c r="AK87" s="13"/>
      <c r="AL87" s="13"/>
      <c r="AM87" s="13">
        <f t="shared" si="4"/>
        <v>4410.8052173913002</v>
      </c>
      <c r="AN87" s="13">
        <f t="shared" si="5"/>
        <v>8097.1278260868985</v>
      </c>
      <c r="AO87" s="13">
        <f t="shared" si="6"/>
        <v>26663.753083003896</v>
      </c>
      <c r="AP87" s="13">
        <f t="shared" si="7"/>
        <v>9649.6704347825998</v>
      </c>
    </row>
    <row r="88" spans="1:42" x14ac:dyDescent="0.2">
      <c r="A88" s="7" t="s">
        <v>105</v>
      </c>
      <c r="B88" s="6">
        <v>52215</v>
      </c>
      <c r="C88" s="8">
        <v>5.6575485033805398E-2</v>
      </c>
      <c r="D88" s="8">
        <v>6.4286677762476596E-2</v>
      </c>
      <c r="E88" s="8">
        <v>6.4385995513115205E-2</v>
      </c>
      <c r="F88" s="8">
        <v>6.8274487953102606E-2</v>
      </c>
      <c r="G88" s="8">
        <v>7.0604686887346696E-2</v>
      </c>
      <c r="H88" s="8">
        <v>5.6707935784336465E-2</v>
      </c>
      <c r="I88" s="8">
        <v>5.4014160502153914E-2</v>
      </c>
      <c r="J88" s="8">
        <v>6.2801506305709534E-2</v>
      </c>
      <c r="K88" s="8">
        <v>5.5684330732427297E-2</v>
      </c>
      <c r="L88" s="8">
        <v>3.03320158102767</v>
      </c>
      <c r="M88" s="8">
        <v>8.7818181818181795</v>
      </c>
      <c r="N88" s="8">
        <v>11.566798418972301</v>
      </c>
      <c r="O88" s="8">
        <v>16.8859504132231</v>
      </c>
      <c r="P88" s="8">
        <v>20.475098814229298</v>
      </c>
      <c r="Q88" s="11">
        <v>2.5563636363636366</v>
      </c>
      <c r="R88" s="11">
        <v>3.0109090909090912</v>
      </c>
      <c r="S88" s="12">
        <v>4.250909090909091</v>
      </c>
      <c r="T88" s="12">
        <v>2.5018181818181815</v>
      </c>
      <c r="U88" s="12">
        <v>11929</v>
      </c>
      <c r="V88" s="12">
        <v>12047</v>
      </c>
      <c r="W88" s="12">
        <v>15419.2</v>
      </c>
      <c r="X88" s="12">
        <v>21327.4</v>
      </c>
      <c r="Y88" s="12">
        <v>12090</v>
      </c>
      <c r="Z88" s="12"/>
      <c r="AA88" s="12"/>
      <c r="AB88" s="12"/>
      <c r="AC88" s="12"/>
      <c r="AD88" s="12">
        <v>1382.00608695652</v>
      </c>
      <c r="AE88" s="12">
        <v>3831.3904347826101</v>
      </c>
      <c r="AF88" s="12">
        <v>6388.8347826086901</v>
      </c>
      <c r="AG88" s="12">
        <v>10648.484545454499</v>
      </c>
      <c r="AH88" s="12">
        <v>7310.8373913043497</v>
      </c>
      <c r="AI88" s="13"/>
      <c r="AJ88" s="13"/>
      <c r="AK88" s="13"/>
      <c r="AL88" s="13"/>
      <c r="AM88" s="13">
        <f t="shared" si="4"/>
        <v>2449.3843478260901</v>
      </c>
      <c r="AN88" s="13">
        <f t="shared" si="5"/>
        <v>5006.8286956521697</v>
      </c>
      <c r="AO88" s="13">
        <f t="shared" si="6"/>
        <v>9266.4784584979789</v>
      </c>
      <c r="AP88" s="13">
        <f t="shared" si="7"/>
        <v>5928.8313043478302</v>
      </c>
    </row>
    <row r="89" spans="1:42" x14ac:dyDescent="0.2">
      <c r="A89" s="7" t="s">
        <v>106</v>
      </c>
      <c r="B89" s="6">
        <v>24506</v>
      </c>
      <c r="C89" s="8">
        <v>5.4273304874261498E-2</v>
      </c>
      <c r="D89" s="8">
        <v>6.1152585221546499E-2</v>
      </c>
      <c r="E89" s="8">
        <v>6.1420524410774398E-2</v>
      </c>
      <c r="F89" s="8">
        <v>6.2001439986527303E-2</v>
      </c>
      <c r="G89" s="8">
        <v>6.1757307515346201E-2</v>
      </c>
      <c r="H89" s="8">
        <v>5.1380009386219498E-2</v>
      </c>
      <c r="I89" s="8">
        <v>5.3600112806499171E-2</v>
      </c>
      <c r="J89" s="8">
        <v>5.7797851409559571E-2</v>
      </c>
      <c r="K89" s="8">
        <v>4.6994078292445028E-2</v>
      </c>
      <c r="L89" s="8">
        <v>1.27826086956522</v>
      </c>
      <c r="M89" s="8">
        <v>3.9173913043478201</v>
      </c>
      <c r="N89" s="8">
        <v>4.4413043478260903</v>
      </c>
      <c r="O89" s="8">
        <v>5.0431818181818198</v>
      </c>
      <c r="P89" s="8">
        <v>4.8499999999999996</v>
      </c>
      <c r="Q89" s="11">
        <v>2.2800000000000002</v>
      </c>
      <c r="R89" s="11">
        <v>2.1433333333333331</v>
      </c>
      <c r="S89" s="12">
        <v>2.73</v>
      </c>
      <c r="T89" s="12">
        <v>0.81333333333333335</v>
      </c>
      <c r="U89" s="12">
        <v>11573637</v>
      </c>
      <c r="V89" s="12">
        <v>15029437.4</v>
      </c>
      <c r="W89" s="12">
        <v>14505997.4</v>
      </c>
      <c r="X89" s="12">
        <v>9784382.3999999892</v>
      </c>
      <c r="Y89" s="12">
        <v>20009553.800000001</v>
      </c>
      <c r="Z89" s="12"/>
      <c r="AA89" s="12"/>
      <c r="AB89" s="12"/>
      <c r="AC89" s="12"/>
      <c r="AD89" s="12">
        <v>701604.81130434806</v>
      </c>
      <c r="AE89" s="12">
        <v>2645812.3573913099</v>
      </c>
      <c r="AF89" s="12">
        <v>2811794.9478260898</v>
      </c>
      <c r="AG89" s="12">
        <v>2169964.9345454602</v>
      </c>
      <c r="AH89" s="12">
        <v>3924247.00695652</v>
      </c>
      <c r="AI89" s="13"/>
      <c r="AJ89" s="13"/>
      <c r="AK89" s="13"/>
      <c r="AL89" s="13"/>
      <c r="AM89" s="13">
        <f t="shared" si="4"/>
        <v>1944207.5460869619</v>
      </c>
      <c r="AN89" s="13">
        <f t="shared" si="5"/>
        <v>2110190.1365217417</v>
      </c>
      <c r="AO89" s="13">
        <f t="shared" si="6"/>
        <v>1468360.1232411121</v>
      </c>
      <c r="AP89" s="13">
        <f t="shared" si="7"/>
        <v>3222642.195652172</v>
      </c>
    </row>
    <row r="90" spans="1:42" x14ac:dyDescent="0.2">
      <c r="A90" s="7" t="s">
        <v>107</v>
      </c>
      <c r="B90" s="6">
        <v>22219</v>
      </c>
      <c r="C90" s="8">
        <v>5.3101454904699502E-2</v>
      </c>
      <c r="D90" s="8">
        <v>5.9731941845089502E-2</v>
      </c>
      <c r="E90" s="8">
        <v>6.0230155843981302E-2</v>
      </c>
      <c r="F90" s="8">
        <v>6.1955147749961498E-2</v>
      </c>
      <c r="G90" s="8">
        <v>6.3045718663457095E-2</v>
      </c>
      <c r="H90" s="8">
        <v>5.2398135501508201E-2</v>
      </c>
      <c r="I90" s="8">
        <v>5.4952445295457251E-2</v>
      </c>
      <c r="J90" s="8">
        <v>5.9696248117930853E-2</v>
      </c>
      <c r="K90" s="8">
        <v>4.9141012814315398E-2</v>
      </c>
      <c r="L90" s="8">
        <v>1.16475972540046</v>
      </c>
      <c r="M90" s="8">
        <v>3.05022883295194</v>
      </c>
      <c r="N90" s="8">
        <v>3.4219679633867299</v>
      </c>
      <c r="O90" s="8">
        <v>4.37153110047847</v>
      </c>
      <c r="P90" s="8">
        <v>5.1040045766590403</v>
      </c>
      <c r="Q90" s="11">
        <v>1.5415789473684214</v>
      </c>
      <c r="R90" s="11">
        <v>1.7989473684210533</v>
      </c>
      <c r="S90" s="12">
        <v>2.3905263157894732</v>
      </c>
      <c r="T90" s="12">
        <v>1.1373684210526323</v>
      </c>
      <c r="U90" s="12">
        <v>25426896</v>
      </c>
      <c r="V90" s="12">
        <v>25096442.199999999</v>
      </c>
      <c r="W90" s="12">
        <v>23991486</v>
      </c>
      <c r="X90" s="12">
        <v>15889445.199999999</v>
      </c>
      <c r="Y90" s="12">
        <v>32812561.600000001</v>
      </c>
      <c r="Z90" s="12"/>
      <c r="AA90" s="12"/>
      <c r="AB90" s="12"/>
      <c r="AC90" s="12"/>
      <c r="AD90" s="12">
        <v>1467078.5286956499</v>
      </c>
      <c r="AE90" s="12">
        <v>3771848.3252174002</v>
      </c>
      <c r="AF90" s="12">
        <v>3936496.85130435</v>
      </c>
      <c r="AG90" s="12">
        <v>3414843.56454546</v>
      </c>
      <c r="AH90" s="12">
        <v>7000090.4399999902</v>
      </c>
      <c r="AI90" s="13"/>
      <c r="AJ90" s="13"/>
      <c r="AK90" s="13"/>
      <c r="AL90" s="13"/>
      <c r="AM90" s="13">
        <f t="shared" si="4"/>
        <v>2304769.7965217503</v>
      </c>
      <c r="AN90" s="13">
        <f t="shared" si="5"/>
        <v>2469418.3226087</v>
      </c>
      <c r="AO90" s="13">
        <f t="shared" si="6"/>
        <v>1947765.0358498101</v>
      </c>
      <c r="AP90" s="13">
        <f t="shared" si="7"/>
        <v>5533011.9113043398</v>
      </c>
    </row>
    <row r="91" spans="1:42" x14ac:dyDescent="0.2">
      <c r="A91" s="7" t="s">
        <v>108</v>
      </c>
      <c r="B91" s="6">
        <v>28022</v>
      </c>
      <c r="C91" s="8">
        <v>5.4881994823264897E-2</v>
      </c>
      <c r="D91" s="8">
        <v>5.92561043788754E-2</v>
      </c>
      <c r="E91" s="8">
        <v>6.3315453701355606E-2</v>
      </c>
      <c r="F91" s="8">
        <v>6.1313194498904301E-2</v>
      </c>
      <c r="G91" s="8">
        <v>6.3376836806688402E-2</v>
      </c>
      <c r="H91" s="8">
        <v>5.4128866700739263E-2</v>
      </c>
      <c r="I91" s="8">
        <v>5.3043693427346807E-2</v>
      </c>
      <c r="J91" s="8">
        <v>6.4675805369662984E-2</v>
      </c>
      <c r="K91" s="8">
        <v>4.962672405019132E-2</v>
      </c>
      <c r="L91" s="8">
        <v>1.14276679841897</v>
      </c>
      <c r="M91" s="8">
        <v>1.33956521739131</v>
      </c>
      <c r="N91" s="8">
        <v>1.9239130434782601</v>
      </c>
      <c r="O91" s="8">
        <v>2.2880991735537202</v>
      </c>
      <c r="P91" s="8">
        <v>2.6009881422924899</v>
      </c>
      <c r="Q91" s="11">
        <v>0.97454545454545471</v>
      </c>
      <c r="R91" s="11">
        <v>1.0118181818181819</v>
      </c>
      <c r="S91" s="12">
        <v>1.8792727272727279</v>
      </c>
      <c r="T91" s="12">
        <v>0.52509090909090916</v>
      </c>
      <c r="U91" s="12">
        <v>20935118</v>
      </c>
      <c r="V91" s="12">
        <v>15675189.800000001</v>
      </c>
      <c r="W91" s="12">
        <v>18313570</v>
      </c>
      <c r="X91" s="12">
        <v>19772808.199999999</v>
      </c>
      <c r="Y91" s="12">
        <v>17041163.600000001</v>
      </c>
      <c r="Z91" s="12"/>
      <c r="AA91" s="12"/>
      <c r="AB91" s="12"/>
      <c r="AC91" s="12"/>
      <c r="AD91" s="12">
        <v>1236846.5643478199</v>
      </c>
      <c r="AE91" s="12">
        <v>1151666.96</v>
      </c>
      <c r="AF91" s="12">
        <v>1829383.3313043499</v>
      </c>
      <c r="AG91" s="12">
        <v>2468343.6636363701</v>
      </c>
      <c r="AH91" s="12">
        <v>2257163.6721739098</v>
      </c>
      <c r="AI91" s="13"/>
      <c r="AJ91" s="13"/>
      <c r="AK91" s="13"/>
      <c r="AL91" s="13"/>
      <c r="AM91" s="13">
        <f t="shared" si="4"/>
        <v>-85179.604347819928</v>
      </c>
      <c r="AN91" s="13">
        <f t="shared" si="5"/>
        <v>592536.76695653005</v>
      </c>
      <c r="AO91" s="13">
        <f t="shared" si="6"/>
        <v>1231497.0992885502</v>
      </c>
      <c r="AP91" s="13">
        <f t="shared" si="7"/>
        <v>1020317.10782609</v>
      </c>
    </row>
    <row r="92" spans="1:42" x14ac:dyDescent="0.2">
      <c r="A92" s="7" t="s">
        <v>109</v>
      </c>
      <c r="B92" s="6">
        <v>26765</v>
      </c>
      <c r="C92" s="8">
        <v>5.3050018678423003E-2</v>
      </c>
      <c r="D92" s="8">
        <v>6.0971560009547197E-2</v>
      </c>
      <c r="E92" s="8">
        <v>6.4043094259248007E-2</v>
      </c>
      <c r="F92" s="8">
        <v>6.3587837996439703E-2</v>
      </c>
      <c r="G92" s="8">
        <v>6.2080100054369203E-2</v>
      </c>
      <c r="H92" s="8">
        <v>5.1976716154948005E-2</v>
      </c>
      <c r="I92" s="8">
        <v>5.8617510777907764E-2</v>
      </c>
      <c r="J92" s="8">
        <v>6.4341638308948526E-2</v>
      </c>
      <c r="K92" s="8">
        <v>5.1713921650961128E-2</v>
      </c>
      <c r="L92" s="8">
        <v>0.87234782608695605</v>
      </c>
      <c r="M92" s="8">
        <v>1.1022608695652201</v>
      </c>
      <c r="N92" s="8">
        <v>0.86121739130434705</v>
      </c>
      <c r="O92" s="8">
        <v>1.48472727272727</v>
      </c>
      <c r="P92" s="8">
        <v>1.40034782608696</v>
      </c>
      <c r="Q92" s="11">
        <v>0.65920000000000001</v>
      </c>
      <c r="R92" s="11">
        <v>1.2</v>
      </c>
      <c r="S92" s="12">
        <v>1.8048000000000002</v>
      </c>
      <c r="T92" s="12">
        <v>0.55199999999999994</v>
      </c>
      <c r="U92" s="12">
        <v>167145</v>
      </c>
      <c r="V92" s="12">
        <v>96493.2</v>
      </c>
      <c r="W92" s="12">
        <v>128892.8</v>
      </c>
      <c r="X92" s="12">
        <v>183083.2</v>
      </c>
      <c r="Y92" s="12">
        <v>103392.6</v>
      </c>
      <c r="Z92" s="12"/>
      <c r="AA92" s="12"/>
      <c r="AB92" s="12"/>
      <c r="AC92" s="12"/>
      <c r="AD92" s="12">
        <v>8370.3060869565106</v>
      </c>
      <c r="AE92" s="12">
        <v>5758.50869565217</v>
      </c>
      <c r="AF92" s="12">
        <v>6401.8113043478297</v>
      </c>
      <c r="AG92" s="12">
        <v>12853.037272727301</v>
      </c>
      <c r="AH92" s="12">
        <v>7384.1965217391298</v>
      </c>
      <c r="AI92" s="13"/>
      <c r="AJ92" s="13"/>
      <c r="AK92" s="13"/>
      <c r="AL92" s="13"/>
      <c r="AM92" s="13">
        <f t="shared" si="4"/>
        <v>-2611.7973913043406</v>
      </c>
      <c r="AN92" s="13">
        <f t="shared" si="5"/>
        <v>-1968.4947826086809</v>
      </c>
      <c r="AO92" s="13">
        <f t="shared" si="6"/>
        <v>4482.73118577079</v>
      </c>
      <c r="AP92" s="13">
        <f t="shared" si="7"/>
        <v>-986.1095652173808</v>
      </c>
    </row>
    <row r="93" spans="1:42" x14ac:dyDescent="0.2">
      <c r="A93" s="7" t="s">
        <v>110</v>
      </c>
      <c r="B93" s="6">
        <v>25559</v>
      </c>
      <c r="C93" s="8">
        <v>5.4250486362455802E-2</v>
      </c>
      <c r="D93" s="8">
        <v>6.4940937264737306E-2</v>
      </c>
      <c r="E93" s="8">
        <v>6.7219264157900693E-2</v>
      </c>
      <c r="F93" s="8">
        <v>6.7078851905678596E-2</v>
      </c>
      <c r="G93" s="8">
        <v>6.8252858815465903E-2</v>
      </c>
      <c r="H93" s="8">
        <v>5.2017979058285591E-2</v>
      </c>
      <c r="I93" s="8">
        <v>5.9974063552172989E-2</v>
      </c>
      <c r="J93" s="8">
        <v>6.5552176248574609E-2</v>
      </c>
      <c r="K93" s="8">
        <v>5.3876029212936348E-2</v>
      </c>
      <c r="L93" s="8">
        <v>0.67723785166240402</v>
      </c>
      <c r="M93" s="8">
        <v>1.91253196930946</v>
      </c>
      <c r="N93" s="8">
        <v>2.1023017902813299</v>
      </c>
      <c r="O93" s="8">
        <v>2.0668449197860999</v>
      </c>
      <c r="P93" s="8">
        <v>2.4503836317135499</v>
      </c>
      <c r="Q93" s="11">
        <v>0.85411764705882365</v>
      </c>
      <c r="R93" s="11">
        <v>1.1000000000000005</v>
      </c>
      <c r="S93" s="12">
        <v>1.7317647058823533</v>
      </c>
      <c r="T93" s="12">
        <v>0.58235294117647074</v>
      </c>
      <c r="U93" s="12">
        <v>87225</v>
      </c>
      <c r="V93" s="12">
        <v>82058</v>
      </c>
      <c r="W93" s="12">
        <v>103110.2</v>
      </c>
      <c r="X93" s="12">
        <v>141688</v>
      </c>
      <c r="Y93" s="12">
        <v>81001</v>
      </c>
      <c r="Z93" s="12"/>
      <c r="AA93" s="12"/>
      <c r="AB93" s="12"/>
      <c r="AC93" s="12"/>
      <c r="AD93" s="12">
        <v>2517.99043478261</v>
      </c>
      <c r="AE93" s="12">
        <v>7841.6043478260799</v>
      </c>
      <c r="AF93" s="12">
        <v>10838.967826087001</v>
      </c>
      <c r="AG93" s="12">
        <v>13870.1572727273</v>
      </c>
      <c r="AH93" s="12">
        <v>10095.620000000001</v>
      </c>
      <c r="AI93" s="13"/>
      <c r="AJ93" s="13"/>
      <c r="AK93" s="13"/>
      <c r="AL93" s="13"/>
      <c r="AM93" s="13">
        <f t="shared" si="4"/>
        <v>5323.6139130434694</v>
      </c>
      <c r="AN93" s="13">
        <f t="shared" si="5"/>
        <v>8320.97739130439</v>
      </c>
      <c r="AO93" s="13">
        <f t="shared" si="6"/>
        <v>11352.166837944689</v>
      </c>
      <c r="AP93" s="13">
        <f t="shared" si="7"/>
        <v>7577.6295652173903</v>
      </c>
    </row>
    <row r="94" spans="1:42" x14ac:dyDescent="0.2">
      <c r="A94" s="7" t="s">
        <v>111</v>
      </c>
      <c r="B94" s="6">
        <v>19156</v>
      </c>
      <c r="C94" s="8">
        <v>5.50789920983056E-2</v>
      </c>
      <c r="D94" s="8">
        <v>6.1805450975967999E-2</v>
      </c>
      <c r="E94" s="8">
        <v>6.1673288725636398E-2</v>
      </c>
      <c r="F94" s="8">
        <v>6.41346431794627E-2</v>
      </c>
      <c r="G94" s="8">
        <v>6.4458603558705196E-2</v>
      </c>
      <c r="H94" s="8">
        <v>5.4313319445565257E-2</v>
      </c>
      <c r="I94" s="8">
        <v>5.461550644770604E-2</v>
      </c>
      <c r="J94" s="8">
        <v>6.2833313348876638E-2</v>
      </c>
      <c r="K94" s="8">
        <v>4.6702173335011039E-2</v>
      </c>
      <c r="L94" s="8">
        <v>0.97547854550629598</v>
      </c>
      <c r="M94" s="8">
        <v>2.1226072724685099</v>
      </c>
      <c r="N94" s="8">
        <v>1.7432434355653601</v>
      </c>
      <c r="O94" s="8">
        <v>2.2576253533700301</v>
      </c>
      <c r="P94" s="8">
        <v>2.5183092578097201</v>
      </c>
      <c r="Q94" s="11">
        <v>1.0226513911620294</v>
      </c>
      <c r="R94" s="11">
        <v>0.82101472995090019</v>
      </c>
      <c r="S94" s="12">
        <v>1.2539443535188213</v>
      </c>
      <c r="T94" s="12">
        <v>0.37571194762684107</v>
      </c>
      <c r="U94" s="12">
        <v>6005602</v>
      </c>
      <c r="V94" s="12">
        <v>9569761.6000000108</v>
      </c>
      <c r="W94" s="12">
        <v>9322377.8000000007</v>
      </c>
      <c r="X94" s="12">
        <v>5628733.7999999998</v>
      </c>
      <c r="Y94" s="12">
        <v>13923561.599999901</v>
      </c>
      <c r="Z94" s="12"/>
      <c r="AA94" s="12"/>
      <c r="AB94" s="12"/>
      <c r="AC94" s="12"/>
      <c r="AD94" s="12">
        <v>323611.03391304403</v>
      </c>
      <c r="AE94" s="12">
        <v>1024364.0321739099</v>
      </c>
      <c r="AF94" s="12">
        <v>782049.19913043303</v>
      </c>
      <c r="AG94" s="12">
        <v>698462.37363636901</v>
      </c>
      <c r="AH94" s="12">
        <v>1642142.5913043499</v>
      </c>
      <c r="AI94" s="13"/>
      <c r="AJ94" s="13"/>
      <c r="AK94" s="13"/>
      <c r="AL94" s="13"/>
      <c r="AM94" s="13">
        <f t="shared" si="4"/>
        <v>700752.99826086592</v>
      </c>
      <c r="AN94" s="13">
        <f t="shared" si="5"/>
        <v>458438.165217389</v>
      </c>
      <c r="AO94" s="13">
        <f t="shared" si="6"/>
        <v>374851.33972332499</v>
      </c>
      <c r="AP94" s="13">
        <f t="shared" si="7"/>
        <v>1318531.5573913059</v>
      </c>
    </row>
    <row r="95" spans="1:42" x14ac:dyDescent="0.2">
      <c r="A95" s="7" t="s">
        <v>112</v>
      </c>
      <c r="B95" s="6">
        <v>28646</v>
      </c>
      <c r="C95" s="8">
        <v>5.3108371471408899E-2</v>
      </c>
      <c r="D95" s="8">
        <v>6.14278302375387E-2</v>
      </c>
      <c r="E95" s="8">
        <v>6.21434526943863E-2</v>
      </c>
      <c r="F95" s="8">
        <v>6.5231406040810694E-2</v>
      </c>
      <c r="G95" s="8">
        <v>6.5239952403120402E-2</v>
      </c>
      <c r="H95" s="8">
        <v>5.4564351334800913E-2</v>
      </c>
      <c r="I95" s="8">
        <v>5.3395581376209304E-2</v>
      </c>
      <c r="J95" s="8">
        <v>6.0167831789704418E-2</v>
      </c>
      <c r="K95" s="8">
        <v>4.8483809223262807E-2</v>
      </c>
      <c r="L95" s="8">
        <v>1.1936176142697901</v>
      </c>
      <c r="M95" s="8">
        <v>2.7363154960981002</v>
      </c>
      <c r="N95" s="8">
        <v>2.8256131549609802</v>
      </c>
      <c r="O95" s="8">
        <v>3.9261363636363602</v>
      </c>
      <c r="P95" s="8">
        <v>3.86173355629878</v>
      </c>
      <c r="Q95" s="11">
        <v>1.1523076923076927</v>
      </c>
      <c r="R95" s="11">
        <v>1.1657692307692304</v>
      </c>
      <c r="S95" s="12">
        <v>1.8060256410256414</v>
      </c>
      <c r="T95" s="12">
        <v>0.79602564102564022</v>
      </c>
      <c r="U95" s="12">
        <v>7187533</v>
      </c>
      <c r="V95" s="12">
        <v>10415445.4</v>
      </c>
      <c r="W95" s="12">
        <v>10133903.4</v>
      </c>
      <c r="X95" s="12">
        <v>6706672.0000000698</v>
      </c>
      <c r="Y95" s="12">
        <v>14379823.4</v>
      </c>
      <c r="Z95" s="12"/>
      <c r="AA95" s="12"/>
      <c r="AB95" s="12"/>
      <c r="AC95" s="12"/>
      <c r="AD95" s="12">
        <v>614181.24782608903</v>
      </c>
      <c r="AE95" s="12">
        <v>1706307.0243478301</v>
      </c>
      <c r="AF95" s="12">
        <v>1676090.17391305</v>
      </c>
      <c r="AG95" s="12">
        <v>1538245.1972727301</v>
      </c>
      <c r="AH95" s="12">
        <v>2979285.4086956498</v>
      </c>
      <c r="AI95" s="13"/>
      <c r="AJ95" s="13"/>
      <c r="AK95" s="13"/>
      <c r="AL95" s="13"/>
      <c r="AM95" s="13">
        <f t="shared" si="4"/>
        <v>1092125.7765217409</v>
      </c>
      <c r="AN95" s="13">
        <f t="shared" si="5"/>
        <v>1061908.9260869608</v>
      </c>
      <c r="AO95" s="13">
        <f t="shared" si="6"/>
        <v>924063.94944664103</v>
      </c>
      <c r="AP95" s="13">
        <f t="shared" si="7"/>
        <v>2365104.1608695607</v>
      </c>
    </row>
    <row r="96" spans="1:42" x14ac:dyDescent="0.2">
      <c r="A96" s="7" t="s">
        <v>113</v>
      </c>
      <c r="B96" s="6">
        <v>40485</v>
      </c>
      <c r="C96" s="8">
        <v>5.4587464182470798E-2</v>
      </c>
      <c r="D96" s="8">
        <v>6.03945742680531E-2</v>
      </c>
      <c r="E96" s="8">
        <v>6.1709251210990003E-2</v>
      </c>
      <c r="F96" s="8">
        <v>6.3525811785519706E-2</v>
      </c>
      <c r="G96" s="8">
        <v>6.3799846854328102E-2</v>
      </c>
      <c r="H96" s="8">
        <v>5.3698501785422528E-2</v>
      </c>
      <c r="I96" s="8">
        <v>5.4249433880275401E-2</v>
      </c>
      <c r="J96" s="8">
        <v>6.2071956513483122E-2</v>
      </c>
      <c r="K96" s="8">
        <v>4.9897148309462486E-2</v>
      </c>
      <c r="L96" s="8">
        <v>1.5291449065626399</v>
      </c>
      <c r="M96" s="8">
        <v>2.8351035046875999</v>
      </c>
      <c r="N96" s="8">
        <v>3.1698924054615198</v>
      </c>
      <c r="O96" s="8">
        <v>3.8350545980791901</v>
      </c>
      <c r="P96" s="8">
        <v>3.8894418926571501</v>
      </c>
      <c r="Q96" s="11">
        <v>1.160289435600578</v>
      </c>
      <c r="R96" s="11">
        <v>1.2829522431259062</v>
      </c>
      <c r="S96" s="12">
        <v>2.3804341534008699</v>
      </c>
      <c r="T96" s="12">
        <v>1.0268885672937773</v>
      </c>
      <c r="U96" s="12">
        <v>80522287</v>
      </c>
      <c r="V96" s="12">
        <v>113649568</v>
      </c>
      <c r="W96" s="12">
        <v>110366590.599999</v>
      </c>
      <c r="X96" s="12">
        <v>72131417.199999094</v>
      </c>
      <c r="Y96" s="12">
        <v>158852637.40000001</v>
      </c>
      <c r="Z96" s="12"/>
      <c r="AA96" s="12"/>
      <c r="AB96" s="12"/>
      <c r="AC96" s="12"/>
      <c r="AD96" s="12">
        <v>6565297.1756521901</v>
      </c>
      <c r="AE96" s="12">
        <v>16949202.8513042</v>
      </c>
      <c r="AF96" s="12">
        <v>17892544.024347801</v>
      </c>
      <c r="AG96" s="12">
        <v>14042728.776363701</v>
      </c>
      <c r="AH96" s="12">
        <v>28302264.7208695</v>
      </c>
      <c r="AI96" s="13"/>
      <c r="AJ96" s="13"/>
      <c r="AK96" s="13"/>
      <c r="AL96" s="13"/>
      <c r="AM96" s="13">
        <f t="shared" si="4"/>
        <v>10383905.675652009</v>
      </c>
      <c r="AN96" s="13">
        <f t="shared" si="5"/>
        <v>11327246.84869561</v>
      </c>
      <c r="AO96" s="13">
        <f t="shared" si="6"/>
        <v>7477431.6007115105</v>
      </c>
      <c r="AP96" s="13">
        <f t="shared" si="7"/>
        <v>21736967.545217309</v>
      </c>
    </row>
    <row r="97" spans="1:42" x14ac:dyDescent="0.2">
      <c r="A97" s="7" t="s">
        <v>114</v>
      </c>
      <c r="B97" s="6">
        <v>11301</v>
      </c>
      <c r="C97" s="8">
        <v>5.3125403665499199E-2</v>
      </c>
      <c r="D97" s="8">
        <v>6.5300649834636501E-2</v>
      </c>
      <c r="E97" s="8">
        <v>6.2808835726083298E-2</v>
      </c>
      <c r="F97" s="8">
        <v>6.47288872957998E-2</v>
      </c>
      <c r="G97" s="8">
        <v>6.4554495748949697E-2</v>
      </c>
      <c r="H97" s="8">
        <v>4.8201481369823239E-2</v>
      </c>
      <c r="I97" s="8">
        <v>5.2603850945665963E-2</v>
      </c>
      <c r="J97" s="8">
        <v>6.2964180301860184E-2</v>
      </c>
      <c r="K97" s="8">
        <v>4.8658987649140721E-2</v>
      </c>
      <c r="L97" s="8">
        <v>0.77777777777777801</v>
      </c>
      <c r="M97" s="8">
        <v>1.1135265700483099</v>
      </c>
      <c r="N97" s="8">
        <v>1.2792270531401</v>
      </c>
      <c r="O97" s="8">
        <v>1.4540404040404</v>
      </c>
      <c r="P97" s="8">
        <v>1.6840579710144901</v>
      </c>
      <c r="Q97" s="11">
        <v>0.97111111111111137</v>
      </c>
      <c r="R97" s="11">
        <v>0.79777777777777781</v>
      </c>
      <c r="S97" s="12">
        <v>1.2133333333333332</v>
      </c>
      <c r="T97" s="12">
        <v>0.52666666666666684</v>
      </c>
      <c r="U97" s="12">
        <v>16773</v>
      </c>
      <c r="V97" s="12">
        <v>11755.8</v>
      </c>
      <c r="W97" s="12">
        <v>12641.2</v>
      </c>
      <c r="X97" s="12">
        <v>12536.6</v>
      </c>
      <c r="Y97" s="12">
        <v>15559.2</v>
      </c>
      <c r="Z97" s="12"/>
      <c r="AA97" s="12"/>
      <c r="AB97" s="12"/>
      <c r="AC97" s="12"/>
      <c r="AD97" s="12">
        <v>733.426086956522</v>
      </c>
      <c r="AE97" s="12">
        <v>790.79391304347803</v>
      </c>
      <c r="AF97" s="12">
        <v>955.55913043478301</v>
      </c>
      <c r="AG97" s="12">
        <v>1150.0972727272699</v>
      </c>
      <c r="AH97" s="12">
        <v>1487.76782608696</v>
      </c>
      <c r="AI97" s="13"/>
      <c r="AJ97" s="13"/>
      <c r="AK97" s="13"/>
      <c r="AL97" s="13"/>
      <c r="AM97" s="13">
        <f t="shared" si="4"/>
        <v>57.367826086956029</v>
      </c>
      <c r="AN97" s="13">
        <f t="shared" si="5"/>
        <v>222.13304347826102</v>
      </c>
      <c r="AO97" s="13">
        <f t="shared" si="6"/>
        <v>416.67118577074791</v>
      </c>
      <c r="AP97" s="13">
        <f t="shared" si="7"/>
        <v>754.34173913043799</v>
      </c>
    </row>
    <row r="98" spans="1:42" x14ac:dyDescent="0.2">
      <c r="A98" s="7" t="s">
        <v>115</v>
      </c>
      <c r="B98" s="6">
        <v>29646</v>
      </c>
      <c r="C98" s="8">
        <v>5.3710675561846201E-2</v>
      </c>
      <c r="D98" s="8">
        <v>6.0601877890434398E-2</v>
      </c>
      <c r="E98" s="8">
        <v>6.1931285648685497E-2</v>
      </c>
      <c r="F98" s="8">
        <v>6.4106643074341094E-2</v>
      </c>
      <c r="G98" s="8">
        <v>6.5323635453823997E-2</v>
      </c>
      <c r="H98" s="8">
        <v>5.315678505447391E-2</v>
      </c>
      <c r="I98" s="8">
        <v>5.3796089339758657E-2</v>
      </c>
      <c r="J98" s="8">
        <v>5.9359349111603371E-2</v>
      </c>
      <c r="K98" s="8">
        <v>4.860599373118319E-2</v>
      </c>
      <c r="L98" s="8">
        <v>1.3738431052570199</v>
      </c>
      <c r="M98" s="8">
        <v>3.5854295372421001</v>
      </c>
      <c r="N98" s="8">
        <v>4.7975987877374999</v>
      </c>
      <c r="O98" s="8">
        <v>6.5074335851815803</v>
      </c>
      <c r="P98" s="8">
        <v>8.1549131600419607</v>
      </c>
      <c r="Q98" s="11">
        <v>1.603753351206435</v>
      </c>
      <c r="R98" s="11">
        <v>1.9779088471849857</v>
      </c>
      <c r="S98" s="12">
        <v>2.1889544235924934</v>
      </c>
      <c r="T98" s="12">
        <v>1.1194638069705094</v>
      </c>
      <c r="U98" s="12">
        <v>79328404</v>
      </c>
      <c r="V98" s="12">
        <v>62078137.2000001</v>
      </c>
      <c r="W98" s="12">
        <v>63595360.799999699</v>
      </c>
      <c r="X98" s="12">
        <v>58187499.800000302</v>
      </c>
      <c r="Y98" s="12">
        <v>73739537.600000098</v>
      </c>
      <c r="Z98" s="12"/>
      <c r="AA98" s="12"/>
      <c r="AB98" s="12"/>
      <c r="AC98" s="12"/>
      <c r="AD98" s="12">
        <v>5366181.6869565304</v>
      </c>
      <c r="AE98" s="12">
        <v>10823568.8243478</v>
      </c>
      <c r="AF98" s="12">
        <v>14078829.8660869</v>
      </c>
      <c r="AG98" s="12">
        <v>16898320.9709091</v>
      </c>
      <c r="AH98" s="12">
        <v>24564163.5678261</v>
      </c>
      <c r="AI98" s="13"/>
      <c r="AJ98" s="13"/>
      <c r="AK98" s="13"/>
      <c r="AL98" s="13"/>
      <c r="AM98" s="13">
        <f t="shared" si="4"/>
        <v>5457387.1373912692</v>
      </c>
      <c r="AN98" s="13">
        <f t="shared" si="5"/>
        <v>8712648.1791303698</v>
      </c>
      <c r="AO98" s="13">
        <f t="shared" si="6"/>
        <v>11532139.28395257</v>
      </c>
      <c r="AP98" s="13">
        <f t="shared" si="7"/>
        <v>19197981.880869567</v>
      </c>
    </row>
    <row r="99" spans="1:42" x14ac:dyDescent="0.2">
      <c r="A99" s="7" t="s">
        <v>116</v>
      </c>
      <c r="B99" s="6">
        <v>28332</v>
      </c>
      <c r="C99" s="8">
        <v>5.3587910208187602E-2</v>
      </c>
      <c r="D99" s="8">
        <v>6.0704835095318599E-2</v>
      </c>
      <c r="E99" s="8">
        <v>6.1171829958067601E-2</v>
      </c>
      <c r="F99" s="8">
        <v>6.2938526692251501E-2</v>
      </c>
      <c r="G99" s="8">
        <v>6.3681520961563501E-2</v>
      </c>
      <c r="H99" s="8">
        <v>5.306486850152016E-2</v>
      </c>
      <c r="I99" s="8">
        <v>5.2264541134746594E-2</v>
      </c>
      <c r="J99" s="8">
        <v>5.9174842769719446E-2</v>
      </c>
      <c r="K99" s="8">
        <v>4.8900817969849256E-2</v>
      </c>
      <c r="L99" s="8">
        <v>0.86463228013322502</v>
      </c>
      <c r="M99" s="8">
        <v>1.5286344405437</v>
      </c>
      <c r="N99" s="8">
        <v>1.5532991268341001</v>
      </c>
      <c r="O99" s="8">
        <v>1.88338038772821</v>
      </c>
      <c r="P99" s="8">
        <v>2.0751822846340802</v>
      </c>
      <c r="Q99" s="11">
        <v>1.5421946169772258</v>
      </c>
      <c r="R99" s="11">
        <v>1.3288612836438922</v>
      </c>
      <c r="S99" s="12">
        <v>2.1768944099378897</v>
      </c>
      <c r="T99" s="12">
        <v>1.1425258799171834</v>
      </c>
      <c r="U99" s="12">
        <v>50924022</v>
      </c>
      <c r="V99" s="12">
        <v>78480879.600000098</v>
      </c>
      <c r="W99" s="12">
        <v>76471664</v>
      </c>
      <c r="X99" s="12">
        <v>49691721.399999902</v>
      </c>
      <c r="Y99" s="12">
        <v>108978628.2</v>
      </c>
      <c r="Z99" s="12"/>
      <c r="AA99" s="12"/>
      <c r="AB99" s="12"/>
      <c r="AC99" s="12"/>
      <c r="AD99" s="12">
        <v>1921815.61217391</v>
      </c>
      <c r="AE99" s="12">
        <v>4989871.0617391299</v>
      </c>
      <c r="AF99" s="12">
        <v>4950289.3321739202</v>
      </c>
      <c r="AG99" s="12">
        <v>3996060.8418181799</v>
      </c>
      <c r="AH99" s="12">
        <v>9051465.9130434692</v>
      </c>
      <c r="AI99" s="13"/>
      <c r="AJ99" s="13"/>
      <c r="AK99" s="13"/>
      <c r="AL99" s="13"/>
      <c r="AM99" s="13">
        <f t="shared" si="4"/>
        <v>3068055.4495652197</v>
      </c>
      <c r="AN99" s="13">
        <f t="shared" si="5"/>
        <v>3028473.72000001</v>
      </c>
      <c r="AO99" s="13">
        <f t="shared" si="6"/>
        <v>2074245.2296442699</v>
      </c>
      <c r="AP99" s="13">
        <f t="shared" si="7"/>
        <v>7129650.3008695589</v>
      </c>
    </row>
    <row r="100" spans="1:42" x14ac:dyDescent="0.2">
      <c r="A100" s="7" t="s">
        <v>117</v>
      </c>
      <c r="B100" s="6">
        <v>28838</v>
      </c>
      <c r="C100" s="8">
        <v>5.2843225672791302E-2</v>
      </c>
      <c r="D100" s="8">
        <v>6.0646082241338099E-2</v>
      </c>
      <c r="E100" s="8">
        <v>6.1187401947025197E-2</v>
      </c>
      <c r="F100" s="8">
        <v>6.3461379916872201E-2</v>
      </c>
      <c r="G100" s="8">
        <v>6.4323005866971594E-2</v>
      </c>
      <c r="H100" s="8">
        <v>5.2188910800826986E-2</v>
      </c>
      <c r="I100" s="8">
        <v>5.5062195554767553E-2</v>
      </c>
      <c r="J100" s="8">
        <v>5.9646138419712245E-2</v>
      </c>
      <c r="K100" s="8">
        <v>4.9268306172036189E-2</v>
      </c>
      <c r="L100" s="8">
        <v>1.10583850931677</v>
      </c>
      <c r="M100" s="8">
        <v>2.9058385093167698</v>
      </c>
      <c r="N100" s="8">
        <v>3.2631055900621102</v>
      </c>
      <c r="O100" s="8">
        <v>4.8966233766233804</v>
      </c>
      <c r="P100" s="8">
        <v>5.8636024844720502</v>
      </c>
      <c r="Q100" s="11">
        <v>1.2194285714285715</v>
      </c>
      <c r="R100" s="11">
        <v>1.7348571428571429</v>
      </c>
      <c r="S100" s="12">
        <v>1.8868571428571426</v>
      </c>
      <c r="T100" s="12">
        <v>0.84799999999999986</v>
      </c>
      <c r="U100" s="12">
        <v>6219225</v>
      </c>
      <c r="V100" s="12">
        <v>3293776.6</v>
      </c>
      <c r="W100" s="12">
        <v>3841741.4</v>
      </c>
      <c r="X100" s="12">
        <v>4858944.4000000004</v>
      </c>
      <c r="Y100" s="12">
        <v>3266007.2</v>
      </c>
      <c r="Z100" s="12"/>
      <c r="AA100" s="12"/>
      <c r="AB100" s="12"/>
      <c r="AC100" s="12"/>
      <c r="AD100" s="12">
        <v>350570.78434782597</v>
      </c>
      <c r="AE100" s="12">
        <v>504487.24695652199</v>
      </c>
      <c r="AF100" s="12">
        <v>595936.93304347806</v>
      </c>
      <c r="AG100" s="12">
        <v>1054810.45181818</v>
      </c>
      <c r="AH100" s="12">
        <v>871018.67391304299</v>
      </c>
      <c r="AI100" s="13"/>
      <c r="AJ100" s="13"/>
      <c r="AK100" s="13"/>
      <c r="AL100" s="13"/>
      <c r="AM100" s="13">
        <f t="shared" si="4"/>
        <v>153916.46260869602</v>
      </c>
      <c r="AN100" s="13">
        <f t="shared" si="5"/>
        <v>245366.14869565208</v>
      </c>
      <c r="AO100" s="13">
        <f t="shared" si="6"/>
        <v>704239.66747035412</v>
      </c>
      <c r="AP100" s="13">
        <f t="shared" si="7"/>
        <v>520447.88956521702</v>
      </c>
    </row>
    <row r="101" spans="1:42" x14ac:dyDescent="0.2">
      <c r="A101" s="7" t="s">
        <v>118</v>
      </c>
      <c r="B101" s="6">
        <v>17102</v>
      </c>
      <c r="C101" s="8">
        <v>5.1760577716770798E-2</v>
      </c>
      <c r="D101" s="8">
        <v>6.1929609725647497E-2</v>
      </c>
      <c r="E101" s="8">
        <v>6.3473195639135102E-2</v>
      </c>
      <c r="F101" s="8">
        <v>6.6174362218117302E-2</v>
      </c>
      <c r="G101" s="8">
        <v>6.57360964153344E-2</v>
      </c>
      <c r="H101" s="8">
        <v>5.1406181133873192E-2</v>
      </c>
      <c r="I101" s="8">
        <v>5.5649325555145866E-2</v>
      </c>
      <c r="J101" s="8">
        <v>5.998953410780844E-2</v>
      </c>
      <c r="K101" s="8">
        <v>4.8783805283598776E-2</v>
      </c>
      <c r="L101" s="8">
        <v>0.89720823798627003</v>
      </c>
      <c r="M101" s="8">
        <v>1.9672311212814699</v>
      </c>
      <c r="N101" s="8">
        <v>2.2575286041189901</v>
      </c>
      <c r="O101" s="8">
        <v>2.6131578947368399</v>
      </c>
      <c r="P101" s="8">
        <v>3.0615560640732302</v>
      </c>
      <c r="Q101" s="11">
        <v>0.98084210526315718</v>
      </c>
      <c r="R101" s="11">
        <v>1.3124210526315789</v>
      </c>
      <c r="S101" s="12">
        <v>1.7498947368421036</v>
      </c>
      <c r="T101" s="12">
        <v>0.97684210526315751</v>
      </c>
      <c r="U101" s="12">
        <v>5297354</v>
      </c>
      <c r="V101" s="12">
        <v>4459101.4000000097</v>
      </c>
      <c r="W101" s="12">
        <v>5098308.6000000099</v>
      </c>
      <c r="X101" s="12">
        <v>5175173.5999999996</v>
      </c>
      <c r="Y101" s="12">
        <v>4999957.4000000004</v>
      </c>
      <c r="Z101" s="12"/>
      <c r="AA101" s="12"/>
      <c r="AB101" s="12"/>
      <c r="AC101" s="12"/>
      <c r="AD101" s="12">
        <v>229526.25565217299</v>
      </c>
      <c r="AE101" s="12">
        <v>452725.30086956499</v>
      </c>
      <c r="AF101" s="12">
        <v>639623.04608695605</v>
      </c>
      <c r="AG101" s="12">
        <v>731503.10000000102</v>
      </c>
      <c r="AH101" s="12">
        <v>754414.55652173795</v>
      </c>
      <c r="AI101" s="13"/>
      <c r="AJ101" s="13"/>
      <c r="AK101" s="13"/>
      <c r="AL101" s="13"/>
      <c r="AM101" s="13">
        <f t="shared" si="4"/>
        <v>223199.04521739201</v>
      </c>
      <c r="AN101" s="13">
        <f t="shared" si="5"/>
        <v>410096.79043478309</v>
      </c>
      <c r="AO101" s="13">
        <f t="shared" si="6"/>
        <v>501976.84434782807</v>
      </c>
      <c r="AP101" s="13">
        <f t="shared" si="7"/>
        <v>524888.30086956499</v>
      </c>
    </row>
    <row r="102" spans="1:42" x14ac:dyDescent="0.2">
      <c r="A102" s="7" t="s">
        <v>119</v>
      </c>
      <c r="B102" s="6">
        <v>28021</v>
      </c>
      <c r="C102" s="8">
        <v>5.5548896431972097E-2</v>
      </c>
      <c r="D102" s="8">
        <v>5.9794496882086198E-2</v>
      </c>
      <c r="E102" s="8">
        <v>6.5510390609815394E-2</v>
      </c>
      <c r="F102" s="8">
        <v>6.2142828837655803E-2</v>
      </c>
      <c r="G102" s="8">
        <v>6.4056555004409196E-2</v>
      </c>
      <c r="H102" s="8">
        <v>5.8004129857071041E-2</v>
      </c>
      <c r="I102" s="8">
        <v>5.4864406333870096E-2</v>
      </c>
      <c r="J102" s="8">
        <v>6.3508118767127156E-2</v>
      </c>
      <c r="K102" s="8">
        <v>5.1356657848324515E-2</v>
      </c>
      <c r="L102" s="8">
        <v>1.1356521739130401</v>
      </c>
      <c r="M102" s="8">
        <v>1.3843478260869599</v>
      </c>
      <c r="N102" s="8">
        <v>2.0313043478260902</v>
      </c>
      <c r="O102" s="8">
        <v>2.9581818181818198</v>
      </c>
      <c r="P102" s="8">
        <v>2.8591304347826099</v>
      </c>
      <c r="Q102" s="11">
        <v>0.72799999999999998</v>
      </c>
      <c r="R102" s="11">
        <v>1.3359999999999999</v>
      </c>
      <c r="S102" s="12">
        <v>1.6720000000000002</v>
      </c>
      <c r="T102" s="12">
        <v>0.624</v>
      </c>
      <c r="U102" s="12">
        <v>2127074</v>
      </c>
      <c r="V102" s="12">
        <v>1513264.2</v>
      </c>
      <c r="W102" s="12">
        <v>1755473.2</v>
      </c>
      <c r="X102" s="12">
        <v>1889036.2</v>
      </c>
      <c r="Y102" s="12">
        <v>1638064.8</v>
      </c>
      <c r="Z102" s="12"/>
      <c r="AA102" s="12"/>
      <c r="AB102" s="12"/>
      <c r="AC102" s="12"/>
      <c r="AD102" s="12">
        <v>129859.00782608701</v>
      </c>
      <c r="AE102" s="12">
        <v>98309.356521739202</v>
      </c>
      <c r="AF102" s="12">
        <v>168689.36521739099</v>
      </c>
      <c r="AG102" s="12">
        <v>240707.97454545501</v>
      </c>
      <c r="AH102" s="12">
        <v>202987.82173913001</v>
      </c>
      <c r="AI102" s="13"/>
      <c r="AJ102" s="13"/>
      <c r="AK102" s="13"/>
      <c r="AL102" s="13"/>
      <c r="AM102" s="13">
        <f t="shared" si="4"/>
        <v>-31549.651304347804</v>
      </c>
      <c r="AN102" s="13">
        <f t="shared" si="5"/>
        <v>38830.357391303987</v>
      </c>
      <c r="AO102" s="13">
        <f t="shared" si="6"/>
        <v>110848.96671936801</v>
      </c>
      <c r="AP102" s="13">
        <f t="shared" si="7"/>
        <v>73128.813913043006</v>
      </c>
    </row>
    <row r="103" spans="1:42" x14ac:dyDescent="0.2">
      <c r="A103" s="7" t="s">
        <v>120</v>
      </c>
      <c r="B103" s="6">
        <v>28872</v>
      </c>
      <c r="C103" s="8">
        <v>5.3064991114235002E-2</v>
      </c>
      <c r="D103" s="8">
        <v>5.9567821012294901E-2</v>
      </c>
      <c r="E103" s="8">
        <v>6.1235289822308601E-2</v>
      </c>
      <c r="F103" s="8">
        <v>6.3987753413736304E-2</v>
      </c>
      <c r="G103" s="8">
        <v>6.3032836532981806E-2</v>
      </c>
      <c r="H103" s="8">
        <v>5.3373074014154753E-2</v>
      </c>
      <c r="I103" s="8">
        <v>6.0970989677955216E-2</v>
      </c>
      <c r="J103" s="8">
        <v>6.5140658992530923E-2</v>
      </c>
      <c r="K103" s="8">
        <v>4.9578876805962929E-2</v>
      </c>
      <c r="L103" s="8">
        <v>0.506178489702517</v>
      </c>
      <c r="M103" s="8">
        <v>0.932265446224256</v>
      </c>
      <c r="N103" s="8">
        <v>0.9162471395881</v>
      </c>
      <c r="O103" s="8">
        <v>1.4822966507177</v>
      </c>
      <c r="P103" s="8">
        <v>1.6558352402745999</v>
      </c>
      <c r="Q103" s="11">
        <v>0.52631578947368418</v>
      </c>
      <c r="R103" s="11">
        <v>1.928421052631579</v>
      </c>
      <c r="S103" s="12">
        <v>2.4357894736842107</v>
      </c>
      <c r="T103" s="12">
        <v>0.55368421052631567</v>
      </c>
      <c r="U103" s="12">
        <v>68444</v>
      </c>
      <c r="V103" s="12">
        <v>47748.999999999898</v>
      </c>
      <c r="W103" s="12">
        <v>65382.400000000001</v>
      </c>
      <c r="X103" s="12">
        <v>91323.400000000096</v>
      </c>
      <c r="Y103" s="12">
        <v>49524.800000000003</v>
      </c>
      <c r="Z103" s="12"/>
      <c r="AA103" s="12"/>
      <c r="AB103" s="12"/>
      <c r="AC103" s="12"/>
      <c r="AD103" s="12">
        <v>1035.9295652173901</v>
      </c>
      <c r="AE103" s="12">
        <v>1654.74869565217</v>
      </c>
      <c r="AF103" s="12">
        <v>2142.04695652174</v>
      </c>
      <c r="AG103" s="12">
        <v>4622.4290909090896</v>
      </c>
      <c r="AH103" s="12">
        <v>2897.1678260869598</v>
      </c>
      <c r="AI103" s="13"/>
      <c r="AJ103" s="13"/>
      <c r="AK103" s="13"/>
      <c r="AL103" s="13"/>
      <c r="AM103" s="13">
        <f t="shared" si="4"/>
        <v>618.81913043477994</v>
      </c>
      <c r="AN103" s="13">
        <f t="shared" si="5"/>
        <v>1106.1173913043499</v>
      </c>
      <c r="AO103" s="13">
        <f t="shared" si="6"/>
        <v>3586.4995256916995</v>
      </c>
      <c r="AP103" s="13">
        <f t="shared" si="7"/>
        <v>1861.2382608695698</v>
      </c>
    </row>
    <row r="104" spans="1:42" x14ac:dyDescent="0.2">
      <c r="A104" s="7" t="s">
        <v>121</v>
      </c>
      <c r="B104" s="6">
        <v>29574</v>
      </c>
      <c r="C104" s="8">
        <v>5.37343845512257E-2</v>
      </c>
      <c r="D104" s="8">
        <v>6.1569219245581799E-2</v>
      </c>
      <c r="E104" s="8">
        <v>6.3448494890557899E-2</v>
      </c>
      <c r="F104" s="8">
        <v>6.33661581048581E-2</v>
      </c>
      <c r="G104" s="8">
        <v>6.4643890116426794E-2</v>
      </c>
      <c r="H104" s="8">
        <v>5.3277142202203233E-2</v>
      </c>
      <c r="I104" s="8">
        <v>5.6931060310039527E-2</v>
      </c>
      <c r="J104" s="8">
        <v>6.0416694922323093E-2</v>
      </c>
      <c r="K104" s="8">
        <v>5.1169108822630698E-2</v>
      </c>
      <c r="L104" s="8">
        <v>1.79033816425121</v>
      </c>
      <c r="M104" s="8">
        <v>2.2859903381642499</v>
      </c>
      <c r="N104" s="8">
        <v>2.4219001610305901</v>
      </c>
      <c r="O104" s="8">
        <v>3.0016835016835</v>
      </c>
      <c r="P104" s="8">
        <v>3.1346215780998401</v>
      </c>
      <c r="Q104" s="11">
        <v>1.9451851851851847</v>
      </c>
      <c r="R104" s="11">
        <v>1.9155555555555555</v>
      </c>
      <c r="S104" s="12">
        <v>2.7066666666666657</v>
      </c>
      <c r="T104" s="12">
        <v>1.7614814814814812</v>
      </c>
      <c r="U104" s="12">
        <v>464998</v>
      </c>
      <c r="V104" s="12">
        <v>644369.799999999</v>
      </c>
      <c r="W104" s="12">
        <v>624930.19999999995</v>
      </c>
      <c r="X104" s="12">
        <v>357428.2</v>
      </c>
      <c r="Y104" s="12">
        <v>979590.2</v>
      </c>
      <c r="Z104" s="12"/>
      <c r="AA104" s="12"/>
      <c r="AB104" s="12"/>
      <c r="AC104" s="12"/>
      <c r="AD104" s="12">
        <v>37038.835652173897</v>
      </c>
      <c r="AE104" s="12">
        <v>68241.786086956505</v>
      </c>
      <c r="AF104" s="12">
        <v>68269.8191304348</v>
      </c>
      <c r="AG104" s="12">
        <v>52345.752727272702</v>
      </c>
      <c r="AH104" s="12">
        <v>139730.39391304401</v>
      </c>
      <c r="AI104" s="13"/>
      <c r="AJ104" s="13"/>
      <c r="AK104" s="13"/>
      <c r="AL104" s="13"/>
      <c r="AM104" s="13">
        <f t="shared" si="4"/>
        <v>31202.950434782608</v>
      </c>
      <c r="AN104" s="13">
        <f t="shared" si="5"/>
        <v>31230.983478260903</v>
      </c>
      <c r="AO104" s="13">
        <f t="shared" si="6"/>
        <v>15306.917075098805</v>
      </c>
      <c r="AP104" s="13">
        <f t="shared" si="7"/>
        <v>102691.55826087011</v>
      </c>
    </row>
    <row r="105" spans="1:42" x14ac:dyDescent="0.2">
      <c r="A105" s="7" t="s">
        <v>122</v>
      </c>
      <c r="B105" s="6">
        <v>29247</v>
      </c>
      <c r="C105" s="8">
        <v>5.4105258339118403E-2</v>
      </c>
      <c r="D105" s="8">
        <v>6.3355554673721406E-2</v>
      </c>
      <c r="E105" s="8">
        <v>6.4612637125220501E-2</v>
      </c>
      <c r="F105" s="8">
        <v>6.7224470314518003E-2</v>
      </c>
      <c r="G105" s="8">
        <v>6.5358296434899599E-2</v>
      </c>
      <c r="H105" s="8">
        <v>5.3459270282186958E-2</v>
      </c>
      <c r="I105" s="8">
        <v>6.1366049726033052E-2</v>
      </c>
      <c r="J105" s="8">
        <v>6.1546775680142385E-2</v>
      </c>
      <c r="K105" s="8">
        <v>4.6848192621218948E-2</v>
      </c>
      <c r="L105" s="8">
        <v>0.92826086956521703</v>
      </c>
      <c r="M105" s="8">
        <v>2.1586956521739098</v>
      </c>
      <c r="N105" s="8">
        <v>3.29565217391304</v>
      </c>
      <c r="O105" s="8">
        <v>4.45</v>
      </c>
      <c r="P105" s="8">
        <v>4.9347826086956497</v>
      </c>
      <c r="Q105" s="11">
        <v>1.07</v>
      </c>
      <c r="R105" s="11">
        <v>2.19</v>
      </c>
      <c r="S105" s="12">
        <v>1.7899999999999998</v>
      </c>
      <c r="T105" s="12">
        <v>0.62000000000000011</v>
      </c>
      <c r="U105" s="12">
        <v>606914</v>
      </c>
      <c r="V105" s="12">
        <v>285112.40000000002</v>
      </c>
      <c r="W105" s="12">
        <v>311835.8</v>
      </c>
      <c r="X105" s="12">
        <v>447814</v>
      </c>
      <c r="Y105" s="12">
        <v>220185.8</v>
      </c>
      <c r="Z105" s="12"/>
      <c r="AA105" s="12"/>
      <c r="AB105" s="12"/>
      <c r="AC105" s="12"/>
      <c r="AD105" s="12">
        <v>36627.853913043502</v>
      </c>
      <c r="AE105" s="12">
        <v>40790.934782608703</v>
      </c>
      <c r="AF105" s="12">
        <v>52409.942608695703</v>
      </c>
      <c r="AG105" s="12">
        <v>104341.087272727</v>
      </c>
      <c r="AH105" s="12">
        <v>57450.688695652199</v>
      </c>
      <c r="AI105" s="13"/>
      <c r="AJ105" s="13"/>
      <c r="AK105" s="13"/>
      <c r="AL105" s="13"/>
      <c r="AM105" s="13">
        <f t="shared" si="4"/>
        <v>4163.0808695652013</v>
      </c>
      <c r="AN105" s="13">
        <f t="shared" si="5"/>
        <v>15782.088695652201</v>
      </c>
      <c r="AO105" s="13">
        <f t="shared" si="6"/>
        <v>67713.233359683509</v>
      </c>
      <c r="AP105" s="13">
        <f t="shared" si="7"/>
        <v>20822.834782608697</v>
      </c>
    </row>
    <row r="106" spans="1:42" x14ac:dyDescent="0.2">
      <c r="A106" s="7" t="s">
        <v>123</v>
      </c>
      <c r="B106" s="6">
        <v>31160</v>
      </c>
      <c r="C106" s="8">
        <v>5.3882587673575399E-2</v>
      </c>
      <c r="D106" s="8">
        <v>6.1820257007021998E-2</v>
      </c>
      <c r="E106" s="8">
        <v>6.3804507258202595E-2</v>
      </c>
      <c r="F106" s="8">
        <v>6.5521161923413104E-2</v>
      </c>
      <c r="G106" s="8">
        <v>6.7403005909473498E-2</v>
      </c>
      <c r="H106" s="8">
        <v>5.5297246575239663E-2</v>
      </c>
      <c r="I106" s="8">
        <v>5.5727053769940402E-2</v>
      </c>
      <c r="J106" s="8">
        <v>5.9700123361868133E-2</v>
      </c>
      <c r="K106" s="8">
        <v>5.0321833438128946E-2</v>
      </c>
      <c r="L106" s="8">
        <v>2.05476410730805</v>
      </c>
      <c r="M106" s="8">
        <v>5.1961147086031403</v>
      </c>
      <c r="N106" s="8">
        <v>6.8721554116558696</v>
      </c>
      <c r="O106" s="8">
        <v>9.2174081237911096</v>
      </c>
      <c r="P106" s="8">
        <v>11.9639222941721</v>
      </c>
      <c r="Q106" s="11">
        <v>2.6672340425531904</v>
      </c>
      <c r="R106" s="11">
        <v>2.8331914893617021</v>
      </c>
      <c r="S106" s="12">
        <v>2.8859574468085096</v>
      </c>
      <c r="T106" s="12">
        <v>1.9804255319148938</v>
      </c>
      <c r="U106" s="12">
        <v>10143459</v>
      </c>
      <c r="V106" s="12">
        <v>13186124</v>
      </c>
      <c r="W106" s="12">
        <v>12905289</v>
      </c>
      <c r="X106" s="12">
        <v>9031403.8000000007</v>
      </c>
      <c r="Y106" s="12">
        <v>17402569</v>
      </c>
      <c r="Z106" s="12"/>
      <c r="AA106" s="12"/>
      <c r="AB106" s="12"/>
      <c r="AC106" s="12"/>
      <c r="AD106" s="12">
        <v>1062728.7643478301</v>
      </c>
      <c r="AE106" s="12">
        <v>3287613.1095652198</v>
      </c>
      <c r="AF106" s="12">
        <v>4057440.6756521701</v>
      </c>
      <c r="AG106" s="12">
        <v>3773655.8709090902</v>
      </c>
      <c r="AH106" s="12">
        <v>8087150.3634782601</v>
      </c>
      <c r="AI106" s="13"/>
      <c r="AJ106" s="13"/>
      <c r="AK106" s="13"/>
      <c r="AL106" s="13"/>
      <c r="AM106" s="13">
        <f t="shared" si="4"/>
        <v>2224884.34521739</v>
      </c>
      <c r="AN106" s="13">
        <f t="shared" si="5"/>
        <v>2994711.9113043398</v>
      </c>
      <c r="AO106" s="13">
        <f t="shared" si="6"/>
        <v>2710927.1065612603</v>
      </c>
      <c r="AP106" s="13">
        <f t="shared" si="7"/>
        <v>7024421.5991304303</v>
      </c>
    </row>
    <row r="107" spans="1:42" x14ac:dyDescent="0.2">
      <c r="A107" s="7" t="s">
        <v>124</v>
      </c>
      <c r="B107" s="6">
        <v>28937</v>
      </c>
      <c r="C107" s="8">
        <v>5.5200930776481201E-2</v>
      </c>
      <c r="D107" s="8">
        <v>5.7140236798744803E-2</v>
      </c>
      <c r="E107" s="8">
        <v>5.6111678993528299E-2</v>
      </c>
      <c r="F107" s="8">
        <v>5.8220181356330697E-2</v>
      </c>
      <c r="G107" s="8">
        <v>6.1734684354348097E-2</v>
      </c>
      <c r="H107" s="8">
        <v>4.8445339541540532E-2</v>
      </c>
      <c r="I107" s="8">
        <v>6.0113487212727516E-2</v>
      </c>
      <c r="J107" s="8">
        <v>6.5286215173060824E-2</v>
      </c>
      <c r="K107" s="8">
        <v>5.0644515863782338E-2</v>
      </c>
      <c r="L107" s="8">
        <v>0.811594202898551</v>
      </c>
      <c r="M107" s="8">
        <v>0.483574879227053</v>
      </c>
      <c r="N107" s="8">
        <v>0.25893719806763299</v>
      </c>
      <c r="O107" s="8">
        <v>0.476262626262626</v>
      </c>
      <c r="P107" s="8">
        <v>0.45603864734299498</v>
      </c>
      <c r="Q107" s="11">
        <v>0.61555555555555552</v>
      </c>
      <c r="R107" s="11">
        <v>0.64888888888888885</v>
      </c>
      <c r="S107" s="12">
        <v>1.0377777777777779</v>
      </c>
      <c r="T107" s="12">
        <v>0.3600000000000001</v>
      </c>
      <c r="U107" s="12">
        <v>399833</v>
      </c>
      <c r="V107" s="12">
        <v>232673.6</v>
      </c>
      <c r="W107" s="12">
        <v>282430.8</v>
      </c>
      <c r="X107" s="12">
        <v>362953.2</v>
      </c>
      <c r="Y107" s="12">
        <v>234874.2</v>
      </c>
      <c r="Z107" s="12"/>
      <c r="AA107" s="12"/>
      <c r="AB107" s="12"/>
      <c r="AC107" s="12"/>
      <c r="AD107" s="12">
        <v>14083.4026086957</v>
      </c>
      <c r="AE107" s="12">
        <v>5238.2113043478303</v>
      </c>
      <c r="AF107" s="12">
        <v>3797.6365217391299</v>
      </c>
      <c r="AG107" s="12">
        <v>8946.7818181818202</v>
      </c>
      <c r="AH107" s="12">
        <v>6465.6069565217404</v>
      </c>
      <c r="AI107" s="13"/>
      <c r="AJ107" s="13"/>
      <c r="AK107" s="13"/>
      <c r="AL107" s="13"/>
      <c r="AM107" s="13">
        <f t="shared" si="4"/>
        <v>-8845.1913043478708</v>
      </c>
      <c r="AN107" s="13">
        <f t="shared" si="5"/>
        <v>-10285.76608695657</v>
      </c>
      <c r="AO107" s="13">
        <f t="shared" si="6"/>
        <v>-5136.6207905138799</v>
      </c>
      <c r="AP107" s="13">
        <f t="shared" si="7"/>
        <v>-7617.7956521739598</v>
      </c>
    </row>
    <row r="108" spans="1:42" x14ac:dyDescent="0.2">
      <c r="A108" s="7" t="s">
        <v>125</v>
      </c>
      <c r="B108" s="6">
        <v>28118</v>
      </c>
      <c r="C108" s="8">
        <v>5.5580750151979101E-2</v>
      </c>
      <c r="D108" s="8">
        <v>6.3954343249887205E-2</v>
      </c>
      <c r="E108" s="8">
        <v>6.3646491095541394E-2</v>
      </c>
      <c r="F108" s="8">
        <v>6.6504780095209201E-2</v>
      </c>
      <c r="G108" s="8">
        <v>6.7851501972423706E-2</v>
      </c>
      <c r="H108" s="8">
        <v>5.4885187394233446E-2</v>
      </c>
      <c r="I108" s="8">
        <v>5.6260319362328982E-2</v>
      </c>
      <c r="J108" s="8">
        <v>6.8031993099565993E-2</v>
      </c>
      <c r="K108" s="8">
        <v>5.4159127627961788E-2</v>
      </c>
      <c r="L108" s="8">
        <v>0.66782608695652201</v>
      </c>
      <c r="M108" s="8">
        <v>0.72130434782608699</v>
      </c>
      <c r="N108" s="8">
        <v>0.60956521739130398</v>
      </c>
      <c r="O108" s="8">
        <v>0.67363636363636403</v>
      </c>
      <c r="P108" s="8">
        <v>0.685217391304348</v>
      </c>
      <c r="Q108" s="11">
        <v>0.41800000000000004</v>
      </c>
      <c r="R108" s="11">
        <v>1.246</v>
      </c>
      <c r="S108" s="12">
        <v>1.6379999999999999</v>
      </c>
      <c r="T108" s="12">
        <v>0.52399999999999991</v>
      </c>
      <c r="U108" s="12">
        <v>116357</v>
      </c>
      <c r="V108" s="12">
        <v>71200</v>
      </c>
      <c r="W108" s="12">
        <v>83833.199999999793</v>
      </c>
      <c r="X108" s="12">
        <v>106613.6</v>
      </c>
      <c r="Y108" s="12">
        <v>71019.799999999901</v>
      </c>
      <c r="Z108" s="12"/>
      <c r="AA108" s="12"/>
      <c r="AB108" s="12"/>
      <c r="AC108" s="12"/>
      <c r="AD108" s="12">
        <v>3004.54</v>
      </c>
      <c r="AE108" s="12">
        <v>2308.6008695652199</v>
      </c>
      <c r="AF108" s="12">
        <v>2347.2365217391298</v>
      </c>
      <c r="AG108" s="12">
        <v>3105.1109090909099</v>
      </c>
      <c r="AH108" s="12">
        <v>2245.2956521739102</v>
      </c>
      <c r="AI108" s="13"/>
      <c r="AJ108" s="13"/>
      <c r="AK108" s="13"/>
      <c r="AL108" s="13"/>
      <c r="AM108" s="13">
        <f t="shared" si="4"/>
        <v>-695.93913043478005</v>
      </c>
      <c r="AN108" s="13">
        <f t="shared" si="5"/>
        <v>-657.30347826087018</v>
      </c>
      <c r="AO108" s="13">
        <f t="shared" si="6"/>
        <v>100.57090909090994</v>
      </c>
      <c r="AP108" s="13">
        <f t="shared" si="7"/>
        <v>-759.24434782608978</v>
      </c>
    </row>
    <row r="109" spans="1:42" x14ac:dyDescent="0.2">
      <c r="A109" s="7" t="s">
        <v>126</v>
      </c>
      <c r="B109" s="6">
        <v>18792</v>
      </c>
      <c r="C109" s="8">
        <v>5.2427937125221903E-2</v>
      </c>
      <c r="D109" s="8">
        <v>5.9911347243942301E-2</v>
      </c>
      <c r="E109" s="8">
        <v>6.0838430167726699E-2</v>
      </c>
      <c r="F109" s="8">
        <v>6.1399150194811999E-2</v>
      </c>
      <c r="G109" s="8">
        <v>6.2922449035810096E-2</v>
      </c>
      <c r="H109" s="8">
        <v>5.3637623254008698E-2</v>
      </c>
      <c r="I109" s="8">
        <v>5.2877400107044871E-2</v>
      </c>
      <c r="J109" s="8">
        <v>6.0918390513686596E-2</v>
      </c>
      <c r="K109" s="8">
        <v>5.1697009631563852E-2</v>
      </c>
      <c r="L109" s="8">
        <v>1.0815217391304299</v>
      </c>
      <c r="M109" s="8">
        <v>2.2769021739130402</v>
      </c>
      <c r="N109" s="8">
        <v>2.4396739130434799</v>
      </c>
      <c r="O109" s="8">
        <v>2.3369318181818199</v>
      </c>
      <c r="P109" s="8">
        <v>2.8774456521739098</v>
      </c>
      <c r="Q109" s="11">
        <v>1.3537500000000002</v>
      </c>
      <c r="R109" s="11">
        <v>1.4012500000000001</v>
      </c>
      <c r="S109" s="12">
        <v>2.1574999999999998</v>
      </c>
      <c r="T109" s="12">
        <v>1.0787500000000001</v>
      </c>
      <c r="U109" s="12">
        <v>1629923</v>
      </c>
      <c r="V109" s="12">
        <v>2593571.4</v>
      </c>
      <c r="W109" s="12">
        <v>2527875.6</v>
      </c>
      <c r="X109" s="12">
        <v>1599683</v>
      </c>
      <c r="Y109" s="12">
        <v>3644758.6</v>
      </c>
      <c r="Z109" s="12"/>
      <c r="AA109" s="12"/>
      <c r="AB109" s="12"/>
      <c r="AC109" s="12"/>
      <c r="AD109" s="12">
        <v>35112.339999999997</v>
      </c>
      <c r="AE109" s="12">
        <v>107630.111304348</v>
      </c>
      <c r="AF109" s="12">
        <v>117515.890434783</v>
      </c>
      <c r="AG109" s="12">
        <v>72950.494545454494</v>
      </c>
      <c r="AH109" s="12">
        <v>184948.066956522</v>
      </c>
      <c r="AI109" s="13"/>
      <c r="AJ109" s="13"/>
      <c r="AK109" s="13"/>
      <c r="AL109" s="13"/>
      <c r="AM109" s="13">
        <f t="shared" si="4"/>
        <v>72517.771304348003</v>
      </c>
      <c r="AN109" s="13">
        <f t="shared" si="5"/>
        <v>82403.550434782999</v>
      </c>
      <c r="AO109" s="13">
        <f t="shared" si="6"/>
        <v>37838.154545454498</v>
      </c>
      <c r="AP109" s="13">
        <f t="shared" si="7"/>
        <v>149835.726956522</v>
      </c>
    </row>
    <row r="110" spans="1:42" x14ac:dyDescent="0.2">
      <c r="A110" s="7" t="s">
        <v>127</v>
      </c>
      <c r="B110" s="6">
        <v>6228</v>
      </c>
      <c r="C110" s="8">
        <v>5.4843012329778902E-2</v>
      </c>
      <c r="D110" s="8">
        <v>6.4119544107325496E-2</v>
      </c>
      <c r="E110" s="8">
        <v>6.2008713408278397E-2</v>
      </c>
      <c r="F110" s="8">
        <v>6.4948612768476202E-2</v>
      </c>
      <c r="G110" s="8">
        <v>6.5288606005306796E-2</v>
      </c>
      <c r="H110" s="8">
        <v>5.1948182989849663E-2</v>
      </c>
      <c r="I110" s="8">
        <v>5.3436452305022933E-2</v>
      </c>
      <c r="J110" s="8">
        <v>6.1098754735860475E-2</v>
      </c>
      <c r="K110" s="8">
        <v>4.8157514622158157E-2</v>
      </c>
      <c r="L110" s="8">
        <v>0.86811594202898501</v>
      </c>
      <c r="M110" s="8">
        <v>1.2792270531401</v>
      </c>
      <c r="N110" s="8">
        <v>1.0714975845410599</v>
      </c>
      <c r="O110" s="8">
        <v>0.89444444444444404</v>
      </c>
      <c r="P110" s="8">
        <v>1.08743961352657</v>
      </c>
      <c r="Q110" s="11">
        <v>0.47999999999999993</v>
      </c>
      <c r="R110" s="11">
        <v>0.87333333333333352</v>
      </c>
      <c r="S110" s="12">
        <v>1.2422222222222219</v>
      </c>
      <c r="T110" s="12">
        <v>0.551111111111111</v>
      </c>
      <c r="U110" s="12">
        <v>12458</v>
      </c>
      <c r="V110" s="12">
        <v>9382.0000000000091</v>
      </c>
      <c r="W110" s="12">
        <v>10778.4</v>
      </c>
      <c r="X110" s="12">
        <v>9494.4000000000106</v>
      </c>
      <c r="Y110" s="12">
        <v>13488.2</v>
      </c>
      <c r="Z110" s="12"/>
      <c r="AA110" s="12"/>
      <c r="AB110" s="12"/>
      <c r="AC110" s="12"/>
      <c r="AD110" s="12">
        <v>439.814782608695</v>
      </c>
      <c r="AE110" s="12">
        <v>542.94608695652198</v>
      </c>
      <c r="AF110" s="12">
        <v>492.66434782608599</v>
      </c>
      <c r="AG110" s="12">
        <v>409.87909090909102</v>
      </c>
      <c r="AH110" s="12">
        <v>672.79304347826098</v>
      </c>
      <c r="AI110" s="13"/>
      <c r="AJ110" s="13"/>
      <c r="AK110" s="13"/>
      <c r="AL110" s="13"/>
      <c r="AM110" s="13">
        <f t="shared" si="4"/>
        <v>103.13130434782698</v>
      </c>
      <c r="AN110" s="13">
        <f t="shared" si="5"/>
        <v>52.849565217390989</v>
      </c>
      <c r="AO110" s="13">
        <f t="shared" si="6"/>
        <v>-29.935691699603979</v>
      </c>
      <c r="AP110" s="13">
        <f t="shared" si="7"/>
        <v>232.97826086956599</v>
      </c>
    </row>
    <row r="111" spans="1:42" x14ac:dyDescent="0.2">
      <c r="A111" s="7" t="s">
        <v>128</v>
      </c>
      <c r="B111" s="6">
        <v>17387</v>
      </c>
      <c r="C111" s="8">
        <v>5.4711547121363599E-2</v>
      </c>
      <c r="D111" s="8">
        <v>6.3028983523233301E-2</v>
      </c>
      <c r="E111" s="8">
        <v>6.7377612176410195E-2</v>
      </c>
      <c r="F111" s="8">
        <v>6.7941255149645802E-2</v>
      </c>
      <c r="G111" s="8">
        <v>7.0034584210257197E-2</v>
      </c>
      <c r="H111" s="8">
        <v>5.6377455657103483E-2</v>
      </c>
      <c r="I111" s="8">
        <v>5.6613125414043688E-2</v>
      </c>
      <c r="J111" s="8">
        <v>6.238375150072463E-2</v>
      </c>
      <c r="K111" s="8">
        <v>5.3730983820170386E-2</v>
      </c>
      <c r="L111" s="8">
        <v>0.80043478260869605</v>
      </c>
      <c r="M111" s="8">
        <v>0.89521739130434796</v>
      </c>
      <c r="N111" s="8">
        <v>1.09478260869565</v>
      </c>
      <c r="O111" s="8">
        <v>1.1831818181818201</v>
      </c>
      <c r="P111" s="8">
        <v>1.30217391304348</v>
      </c>
      <c r="Q111" s="11">
        <v>1.1040000000000001</v>
      </c>
      <c r="R111" s="11">
        <v>1.0520000000000003</v>
      </c>
      <c r="S111" s="12">
        <v>1.752</v>
      </c>
      <c r="T111" s="12">
        <v>0.79400000000000015</v>
      </c>
      <c r="U111" s="12">
        <v>753</v>
      </c>
      <c r="V111" s="12">
        <v>761.4</v>
      </c>
      <c r="W111" s="12">
        <v>731.4</v>
      </c>
      <c r="X111" s="12">
        <v>322.2</v>
      </c>
      <c r="Y111" s="12">
        <v>1291.4000000000001</v>
      </c>
      <c r="Z111" s="12"/>
      <c r="AA111" s="12"/>
      <c r="AB111" s="12"/>
      <c r="AC111" s="12"/>
      <c r="AD111" s="12">
        <v>20.4269565217391</v>
      </c>
      <c r="AE111" s="12">
        <v>23.991304347826102</v>
      </c>
      <c r="AF111" s="12">
        <v>26.594782608695599</v>
      </c>
      <c r="AG111" s="12">
        <v>12.6318181818182</v>
      </c>
      <c r="AH111" s="12">
        <v>52.826956521739099</v>
      </c>
      <c r="AI111" s="13"/>
      <c r="AJ111" s="13"/>
      <c r="AK111" s="13"/>
      <c r="AL111" s="13"/>
      <c r="AM111" s="13">
        <f t="shared" si="4"/>
        <v>3.5643478260870012</v>
      </c>
      <c r="AN111" s="13">
        <f t="shared" si="5"/>
        <v>6.1678260869564987</v>
      </c>
      <c r="AO111" s="13">
        <f t="shared" si="6"/>
        <v>-7.7951383399209</v>
      </c>
      <c r="AP111" s="13">
        <f t="shared" si="7"/>
        <v>32.4</v>
      </c>
    </row>
    <row r="112" spans="1:42" x14ac:dyDescent="0.2">
      <c r="A112" s="7" t="s">
        <v>129</v>
      </c>
      <c r="B112" s="6">
        <v>6515</v>
      </c>
      <c r="C112" s="8">
        <v>5.5120414495910097E-2</v>
      </c>
      <c r="D112" s="8">
        <v>6.4087514527127007E-2</v>
      </c>
      <c r="E112" s="8">
        <v>6.5102259333499501E-2</v>
      </c>
      <c r="F112" s="8">
        <v>6.27370269272991E-2</v>
      </c>
      <c r="G112" s="8">
        <v>6.5319179755235393E-2</v>
      </c>
      <c r="H112" s="8">
        <v>5.6740810359231411E-2</v>
      </c>
      <c r="I112" s="8">
        <v>5.6138336783988975E-2</v>
      </c>
      <c r="J112" s="8">
        <v>6.3483283457547335E-2</v>
      </c>
      <c r="K112" s="8">
        <v>5.236972800861691E-2</v>
      </c>
      <c r="L112" s="8">
        <v>0.65590062111801195</v>
      </c>
      <c r="M112" s="8">
        <v>0.440993788819876</v>
      </c>
      <c r="N112" s="8">
        <v>0.40372670807453398</v>
      </c>
      <c r="O112" s="8">
        <v>0.30779220779220801</v>
      </c>
      <c r="P112" s="8">
        <v>0.30310559006211202</v>
      </c>
      <c r="Q112" s="11">
        <v>0.32571428571428568</v>
      </c>
      <c r="R112" s="11">
        <v>0.96571428571428564</v>
      </c>
      <c r="S112" s="12">
        <v>1.1771428571428573</v>
      </c>
      <c r="T112" s="12">
        <v>0.32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/>
      <c r="AA112" s="12"/>
      <c r="AB112" s="12"/>
      <c r="AC112" s="12"/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3"/>
      <c r="AJ112" s="13"/>
      <c r="AK112" s="13"/>
      <c r="AL112" s="13"/>
      <c r="AM112" s="13">
        <f t="shared" si="4"/>
        <v>0</v>
      </c>
      <c r="AN112" s="13">
        <f t="shared" si="5"/>
        <v>0</v>
      </c>
      <c r="AO112" s="13">
        <f t="shared" si="6"/>
        <v>0</v>
      </c>
      <c r="AP112" s="13">
        <f t="shared" si="7"/>
        <v>0</v>
      </c>
    </row>
    <row r="113" spans="1:42" x14ac:dyDescent="0.2">
      <c r="A113" s="7" t="s">
        <v>130</v>
      </c>
      <c r="B113" s="6">
        <v>18251</v>
      </c>
      <c r="C113" s="8">
        <v>5.5016417027336097E-2</v>
      </c>
      <c r="D113" s="8">
        <v>6.2288552861548899E-2</v>
      </c>
      <c r="E113" s="8">
        <v>6.4628859859652804E-2</v>
      </c>
      <c r="F113" s="8">
        <v>6.7179875290945296E-2</v>
      </c>
      <c r="G113" s="8">
        <v>6.93195838282403E-2</v>
      </c>
      <c r="H113" s="8">
        <v>5.7170606605146418E-2</v>
      </c>
      <c r="I113" s="8">
        <v>5.6259778179871017E-2</v>
      </c>
      <c r="J113" s="8">
        <v>6.3190037774261895E-2</v>
      </c>
      <c r="K113" s="8">
        <v>5.2460893998763539E-2</v>
      </c>
      <c r="L113" s="8">
        <v>1.0354515050167199</v>
      </c>
      <c r="M113" s="8">
        <v>1.11170568561873</v>
      </c>
      <c r="N113" s="8">
        <v>1.4515050167224099</v>
      </c>
      <c r="O113" s="8">
        <v>1.82237762237762</v>
      </c>
      <c r="P113" s="8">
        <v>1.91170568561873</v>
      </c>
      <c r="Q113" s="11">
        <v>1.7384615384615383</v>
      </c>
      <c r="R113" s="11">
        <v>1.6430769230769233</v>
      </c>
      <c r="S113" s="12">
        <v>2.04</v>
      </c>
      <c r="T113" s="12">
        <v>1.1815384615384614</v>
      </c>
      <c r="U113" s="12">
        <v>11528</v>
      </c>
      <c r="V113" s="12">
        <v>12992.6</v>
      </c>
      <c r="W113" s="12">
        <v>12733.8</v>
      </c>
      <c r="X113" s="12">
        <v>9226.2000000000007</v>
      </c>
      <c r="Y113" s="12">
        <v>16587</v>
      </c>
      <c r="Z113" s="12"/>
      <c r="AA113" s="12"/>
      <c r="AB113" s="12"/>
      <c r="AC113" s="12"/>
      <c r="AD113" s="12">
        <v>35.74</v>
      </c>
      <c r="AE113" s="12">
        <v>29.991304347826102</v>
      </c>
      <c r="AF113" s="12">
        <v>30.0721739130435</v>
      </c>
      <c r="AG113" s="12">
        <v>25.494545454545499</v>
      </c>
      <c r="AH113" s="12">
        <v>73.077391304347799</v>
      </c>
      <c r="AI113" s="13"/>
      <c r="AJ113" s="13"/>
      <c r="AK113" s="13"/>
      <c r="AL113" s="13"/>
      <c r="AM113" s="13">
        <f t="shared" si="4"/>
        <v>-5.7486956521739003</v>
      </c>
      <c r="AN113" s="13">
        <f t="shared" si="5"/>
        <v>-5.6678260869565023</v>
      </c>
      <c r="AO113" s="13">
        <f t="shared" si="6"/>
        <v>-10.245454545454503</v>
      </c>
      <c r="AP113" s="13">
        <f t="shared" si="7"/>
        <v>37.337391304347797</v>
      </c>
    </row>
    <row r="114" spans="1:42" x14ac:dyDescent="0.2">
      <c r="A114" s="7" t="s">
        <v>131</v>
      </c>
      <c r="B114" s="6">
        <v>31383</v>
      </c>
      <c r="C114" s="8">
        <v>5.4597392578476497E-2</v>
      </c>
      <c r="D114" s="8">
        <v>5.8249482865815001E-2</v>
      </c>
      <c r="E114" s="8">
        <v>5.8720583250661401E-2</v>
      </c>
      <c r="F114" s="8">
        <v>5.783908370746E-2</v>
      </c>
      <c r="G114" s="8">
        <v>5.9889078966904201E-2</v>
      </c>
      <c r="H114" s="8">
        <v>5.5013243924534251E-2</v>
      </c>
      <c r="I114" s="8">
        <v>5.3685969228104646E-2</v>
      </c>
      <c r="J114" s="8">
        <v>6.0749870094271984E-2</v>
      </c>
      <c r="K114" s="8">
        <v>5.0273730612796344E-2</v>
      </c>
      <c r="L114" s="8">
        <v>1.4985507246376799</v>
      </c>
      <c r="M114" s="8">
        <v>1.55845410628019</v>
      </c>
      <c r="N114" s="8">
        <v>1.5478260869565199</v>
      </c>
      <c r="O114" s="8">
        <v>1.5989898989899001</v>
      </c>
      <c r="P114" s="8">
        <v>1.6231884057971</v>
      </c>
      <c r="Q114" s="11">
        <v>1.2933333333333337</v>
      </c>
      <c r="R114" s="11">
        <v>1.8044444444444447</v>
      </c>
      <c r="S114" s="12">
        <v>2.3288888888888892</v>
      </c>
      <c r="T114" s="12">
        <v>1.08</v>
      </c>
      <c r="U114" s="12">
        <v>742047</v>
      </c>
      <c r="V114" s="12">
        <v>496575.2</v>
      </c>
      <c r="W114" s="12">
        <v>581242.4</v>
      </c>
      <c r="X114" s="12">
        <v>668613.4</v>
      </c>
      <c r="Y114" s="12">
        <v>527434.19999999995</v>
      </c>
      <c r="Z114" s="12"/>
      <c r="AA114" s="12"/>
      <c r="AB114" s="12"/>
      <c r="AC114" s="12"/>
      <c r="AD114" s="12">
        <v>38307.473913043497</v>
      </c>
      <c r="AE114" s="12">
        <v>31254.3608695652</v>
      </c>
      <c r="AF114" s="12">
        <v>34480.474782608697</v>
      </c>
      <c r="AG114" s="12">
        <v>38765.765454545399</v>
      </c>
      <c r="AH114" s="12">
        <v>38487.9556521739</v>
      </c>
      <c r="AI114" s="13"/>
      <c r="AJ114" s="13"/>
      <c r="AK114" s="13"/>
      <c r="AL114" s="13"/>
      <c r="AM114" s="13">
        <f t="shared" si="4"/>
        <v>-7053.1130434782972</v>
      </c>
      <c r="AN114" s="13">
        <f t="shared" si="5"/>
        <v>-3826.9991304348005</v>
      </c>
      <c r="AO114" s="13">
        <f t="shared" si="6"/>
        <v>458.29154150190152</v>
      </c>
      <c r="AP114" s="13">
        <f t="shared" si="7"/>
        <v>180.48173913040227</v>
      </c>
    </row>
    <row r="115" spans="1:42" x14ac:dyDescent="0.2">
      <c r="A115" s="7" t="s">
        <v>132</v>
      </c>
      <c r="B115" s="6">
        <v>17542</v>
      </c>
      <c r="C115" s="8">
        <v>5.2779029891562898E-2</v>
      </c>
      <c r="D115" s="8">
        <v>6.0526542899548001E-2</v>
      </c>
      <c r="E115" s="8">
        <v>6.2861948482486094E-2</v>
      </c>
      <c r="F115" s="8">
        <v>6.3667488602960801E-2</v>
      </c>
      <c r="G115" s="8">
        <v>6.48712495486716E-2</v>
      </c>
      <c r="H115" s="8">
        <v>5.0713833995556998E-2</v>
      </c>
      <c r="I115" s="8">
        <v>5.6805645518333649E-2</v>
      </c>
      <c r="J115" s="8">
        <v>6.3819079984245117E-2</v>
      </c>
      <c r="K115" s="8">
        <v>5.3550441930606298E-2</v>
      </c>
      <c r="L115" s="8">
        <v>1.0392621870882699</v>
      </c>
      <c r="M115" s="8">
        <v>2.02371541501976</v>
      </c>
      <c r="N115" s="8">
        <v>2.4877470355731202</v>
      </c>
      <c r="O115" s="8">
        <v>2.5269972451790599</v>
      </c>
      <c r="P115" s="8">
        <v>3.2418972332015801</v>
      </c>
      <c r="Q115" s="11">
        <v>0.85090909090909106</v>
      </c>
      <c r="R115" s="11">
        <v>1.6121212121212123</v>
      </c>
      <c r="S115" s="12">
        <v>2.5163636363636361</v>
      </c>
      <c r="T115" s="12">
        <v>1.0957575757575759</v>
      </c>
      <c r="U115" s="12">
        <v>925593</v>
      </c>
      <c r="V115" s="12">
        <v>729933.00000000105</v>
      </c>
      <c r="W115" s="12">
        <v>790012</v>
      </c>
      <c r="X115" s="12">
        <v>765431.200000001</v>
      </c>
      <c r="Y115" s="12">
        <v>859930.39999999898</v>
      </c>
      <c r="Z115" s="12"/>
      <c r="AA115" s="12"/>
      <c r="AB115" s="12"/>
      <c r="AC115" s="12"/>
      <c r="AD115" s="12">
        <v>45677.182608695701</v>
      </c>
      <c r="AE115" s="12">
        <v>72533.140869565294</v>
      </c>
      <c r="AF115" s="12">
        <v>96475.551304347697</v>
      </c>
      <c r="AG115" s="12">
        <v>95117.699090909096</v>
      </c>
      <c r="AH115" s="12">
        <v>131061.22</v>
      </c>
      <c r="AI115" s="13"/>
      <c r="AJ115" s="13"/>
      <c r="AK115" s="13"/>
      <c r="AL115" s="13"/>
      <c r="AM115" s="13">
        <f t="shared" si="4"/>
        <v>26855.958260869593</v>
      </c>
      <c r="AN115" s="13">
        <f t="shared" si="5"/>
        <v>50798.368695651996</v>
      </c>
      <c r="AO115" s="13">
        <f t="shared" si="6"/>
        <v>49440.516482213396</v>
      </c>
      <c r="AP115" s="13">
        <f t="shared" si="7"/>
        <v>85384.0373913043</v>
      </c>
    </row>
    <row r="116" spans="1:42" x14ac:dyDescent="0.2">
      <c r="A116" s="7" t="s">
        <v>133</v>
      </c>
      <c r="B116" s="6">
        <v>18662</v>
      </c>
      <c r="C116" s="8">
        <v>5.6239356812169301E-2</v>
      </c>
      <c r="D116" s="8">
        <v>6.1990002204585497E-2</v>
      </c>
      <c r="E116" s="8">
        <v>6.5640584215167594E-2</v>
      </c>
      <c r="F116" s="8">
        <v>6.8722971781305098E-2</v>
      </c>
      <c r="G116" s="8">
        <v>6.88745711079045E-2</v>
      </c>
      <c r="H116" s="8">
        <v>5.4953891861786598E-2</v>
      </c>
      <c r="I116" s="8">
        <v>5.9576125306547455E-2</v>
      </c>
      <c r="J116" s="8">
        <v>6.2216313992243651E-2</v>
      </c>
      <c r="K116" s="8">
        <v>5.142361019729972E-2</v>
      </c>
      <c r="L116" s="8">
        <v>0.48115942028985498</v>
      </c>
      <c r="M116" s="8">
        <v>0.56666666666666698</v>
      </c>
      <c r="N116" s="8">
        <v>0.68260869565217397</v>
      </c>
      <c r="O116" s="8">
        <v>0.88030303030303003</v>
      </c>
      <c r="P116" s="8">
        <v>0.97826086956521696</v>
      </c>
      <c r="Q116" s="11">
        <v>2.0933333333333333</v>
      </c>
      <c r="R116" s="11">
        <v>2.06</v>
      </c>
      <c r="S116" s="12">
        <v>2.3800000000000003</v>
      </c>
      <c r="T116" s="12">
        <v>1.58</v>
      </c>
      <c r="U116" s="12">
        <v>2604</v>
      </c>
      <c r="V116" s="12">
        <v>1628.6</v>
      </c>
      <c r="W116" s="12">
        <v>1567.2</v>
      </c>
      <c r="X116" s="12">
        <v>924.6</v>
      </c>
      <c r="Y116" s="12">
        <v>2397.8000000000002</v>
      </c>
      <c r="Z116" s="12"/>
      <c r="AA116" s="12"/>
      <c r="AB116" s="12"/>
      <c r="AC116" s="12"/>
      <c r="AD116" s="12">
        <v>1.16521739130435</v>
      </c>
      <c r="AE116" s="12">
        <v>0.40434782608695702</v>
      </c>
      <c r="AF116" s="12">
        <v>0.78869565217391302</v>
      </c>
      <c r="AG116" s="12">
        <v>0.265454545454545</v>
      </c>
      <c r="AH116" s="12">
        <v>0.31304347826086998</v>
      </c>
      <c r="AI116" s="13"/>
      <c r="AJ116" s="13"/>
      <c r="AK116" s="13"/>
      <c r="AL116" s="13"/>
      <c r="AM116" s="13">
        <f t="shared" si="4"/>
        <v>-0.76086956521739291</v>
      </c>
      <c r="AN116" s="13">
        <f t="shared" si="5"/>
        <v>-0.37652173913043696</v>
      </c>
      <c r="AO116" s="13">
        <f t="shared" si="6"/>
        <v>-0.89976284584980504</v>
      </c>
      <c r="AP116" s="13">
        <f t="shared" si="7"/>
        <v>-0.85217391304348</v>
      </c>
    </row>
    <row r="117" spans="1:42" x14ac:dyDescent="0.2">
      <c r="A117" s="7" t="s">
        <v>134</v>
      </c>
      <c r="B117" s="6">
        <v>32108</v>
      </c>
      <c r="C117" s="8">
        <v>5.3617160411549201E-2</v>
      </c>
      <c r="D117" s="8">
        <v>5.87430627837075E-2</v>
      </c>
      <c r="E117" s="8">
        <v>5.8574926681783802E-2</v>
      </c>
      <c r="F117" s="8">
        <v>6.0809554479763099E-2</v>
      </c>
      <c r="G117" s="8">
        <v>6.2228348528776602E-2</v>
      </c>
      <c r="H117" s="8">
        <v>5.5789850281058789E-2</v>
      </c>
      <c r="I117" s="8">
        <v>5.4928503976154751E-2</v>
      </c>
      <c r="J117" s="8">
        <v>6.0383645944227897E-2</v>
      </c>
      <c r="K117" s="8">
        <v>4.9473513600137797E-2</v>
      </c>
      <c r="L117" s="8">
        <v>1.7059782608695599</v>
      </c>
      <c r="M117" s="8">
        <v>1.74565217391304</v>
      </c>
      <c r="N117" s="8">
        <v>1.8597826086956499</v>
      </c>
      <c r="O117" s="8">
        <v>2.09715909090909</v>
      </c>
      <c r="P117" s="8">
        <v>2.0027173913043499</v>
      </c>
      <c r="Q117" s="11">
        <v>1.2</v>
      </c>
      <c r="R117" s="11">
        <v>1.7725</v>
      </c>
      <c r="S117" s="12">
        <v>2.0425000000000004</v>
      </c>
      <c r="T117" s="12">
        <v>0.98</v>
      </c>
      <c r="U117" s="12">
        <v>2804418</v>
      </c>
      <c r="V117" s="12">
        <v>1825125.2</v>
      </c>
      <c r="W117" s="12">
        <v>2084419</v>
      </c>
      <c r="X117" s="12">
        <v>2518594.4</v>
      </c>
      <c r="Y117" s="12">
        <v>1832430.6</v>
      </c>
      <c r="Z117" s="12"/>
      <c r="AA117" s="12"/>
      <c r="AB117" s="12"/>
      <c r="AC117" s="12"/>
      <c r="AD117" s="12">
        <v>202443.06956521701</v>
      </c>
      <c r="AE117" s="12">
        <v>158070.78</v>
      </c>
      <c r="AF117" s="12">
        <v>187191.66347826101</v>
      </c>
      <c r="AG117" s="12">
        <v>243995.88272727301</v>
      </c>
      <c r="AH117" s="12">
        <v>191219.713913043</v>
      </c>
      <c r="AI117" s="13"/>
      <c r="AJ117" s="13"/>
      <c r="AK117" s="13"/>
      <c r="AL117" s="13"/>
      <c r="AM117" s="13">
        <f t="shared" si="4"/>
        <v>-44372.289565217012</v>
      </c>
      <c r="AN117" s="13">
        <f t="shared" si="5"/>
        <v>-15251.406086956005</v>
      </c>
      <c r="AO117" s="13">
        <f t="shared" si="6"/>
        <v>41552.813162056002</v>
      </c>
      <c r="AP117" s="13">
        <f t="shared" si="7"/>
        <v>-11223.35565217401</v>
      </c>
    </row>
    <row r="118" spans="1:42" x14ac:dyDescent="0.2">
      <c r="A118" s="7" t="s">
        <v>135</v>
      </c>
      <c r="B118" s="6">
        <v>32991</v>
      </c>
      <c r="C118" s="8">
        <v>5.4617893865366203E-2</v>
      </c>
      <c r="D118" s="8">
        <v>6.2309084562505397E-2</v>
      </c>
      <c r="E118" s="8">
        <v>6.6303448915094404E-2</v>
      </c>
      <c r="F118" s="8">
        <v>6.7529515752426106E-2</v>
      </c>
      <c r="G118" s="8">
        <v>6.8804528678173105E-2</v>
      </c>
      <c r="H118" s="8">
        <v>5.6726416842416201E-2</v>
      </c>
      <c r="I118" s="8">
        <v>5.6728044959560811E-2</v>
      </c>
      <c r="J118" s="8">
        <v>6.1421807346659155E-2</v>
      </c>
      <c r="K118" s="8">
        <v>4.9686275993025844E-2</v>
      </c>
      <c r="L118" s="8">
        <v>1.4226843100188999</v>
      </c>
      <c r="M118" s="8">
        <v>4.8888468809073702</v>
      </c>
      <c r="N118" s="8">
        <v>6.6105860113421597</v>
      </c>
      <c r="O118" s="8">
        <v>9.1754940711462396</v>
      </c>
      <c r="P118" s="8">
        <v>11.001512287334601</v>
      </c>
      <c r="Q118" s="11">
        <v>1.6591304347826088</v>
      </c>
      <c r="R118" s="11">
        <v>1.7443478260869567</v>
      </c>
      <c r="S118" s="12">
        <v>2.0973913043478261</v>
      </c>
      <c r="T118" s="12">
        <v>0.82782608695652171</v>
      </c>
      <c r="U118" s="12">
        <v>3381497</v>
      </c>
      <c r="V118" s="12">
        <v>2644788</v>
      </c>
      <c r="W118" s="12">
        <v>3106849.4</v>
      </c>
      <c r="X118" s="12">
        <v>3894794.8</v>
      </c>
      <c r="Y118" s="12">
        <v>2763176.4</v>
      </c>
      <c r="Z118" s="12"/>
      <c r="AA118" s="12"/>
      <c r="AB118" s="12"/>
      <c r="AC118" s="12"/>
      <c r="AD118" s="12">
        <v>209637.05130434799</v>
      </c>
      <c r="AE118" s="12">
        <v>584049.10000000102</v>
      </c>
      <c r="AF118" s="12">
        <v>856214.68956521701</v>
      </c>
      <c r="AG118" s="12">
        <v>1283798.3063636399</v>
      </c>
      <c r="AH118" s="12">
        <v>1148720.38173913</v>
      </c>
      <c r="AI118" s="13"/>
      <c r="AJ118" s="13"/>
      <c r="AK118" s="13"/>
      <c r="AL118" s="13"/>
      <c r="AM118" s="13">
        <f t="shared" si="4"/>
        <v>374412.04869565304</v>
      </c>
      <c r="AN118" s="13">
        <f t="shared" si="5"/>
        <v>646577.63826086908</v>
      </c>
      <c r="AO118" s="13">
        <f t="shared" si="6"/>
        <v>1074161.2550592918</v>
      </c>
      <c r="AP118" s="13">
        <f t="shared" si="7"/>
        <v>939083.33043478196</v>
      </c>
    </row>
    <row r="119" spans="1:42" x14ac:dyDescent="0.2">
      <c r="A119" s="7" t="s">
        <v>136</v>
      </c>
      <c r="B119" s="6">
        <v>19230</v>
      </c>
      <c r="C119" s="8">
        <v>5.3322957892026498E-2</v>
      </c>
      <c r="D119" s="8">
        <v>5.9692822238166299E-2</v>
      </c>
      <c r="E119" s="8">
        <v>6.1889364069693802E-2</v>
      </c>
      <c r="F119" s="8">
        <v>6.29262067441759E-2</v>
      </c>
      <c r="G119" s="8">
        <v>6.4363233145867199E-2</v>
      </c>
      <c r="H119" s="8">
        <v>5.1319700971480454E-2</v>
      </c>
      <c r="I119" s="8">
        <v>5.6836498061844973E-2</v>
      </c>
      <c r="J119" s="8">
        <v>6.1888016306475009E-2</v>
      </c>
      <c r="K119" s="8">
        <v>5.045398907240789E-2</v>
      </c>
      <c r="L119" s="8">
        <v>1.0338983050847499</v>
      </c>
      <c r="M119" s="8">
        <v>1.96285924834193</v>
      </c>
      <c r="N119" s="8">
        <v>2.4997789240972699</v>
      </c>
      <c r="O119" s="8">
        <v>2.6232665639445298</v>
      </c>
      <c r="P119" s="8">
        <v>3.22254974207811</v>
      </c>
      <c r="Q119" s="11">
        <v>1.120677966101695</v>
      </c>
      <c r="R119" s="11">
        <v>1.6644067796610169</v>
      </c>
      <c r="S119" s="12">
        <v>2.3850847457627125</v>
      </c>
      <c r="T119" s="12">
        <v>1.1098305084745761</v>
      </c>
      <c r="U119" s="12">
        <v>2733738</v>
      </c>
      <c r="V119" s="12">
        <v>1680155</v>
      </c>
      <c r="W119" s="12">
        <v>1883651.2</v>
      </c>
      <c r="X119" s="12">
        <v>2184215</v>
      </c>
      <c r="Y119" s="12">
        <v>1739776</v>
      </c>
      <c r="Z119" s="12"/>
      <c r="AA119" s="12"/>
      <c r="AB119" s="12"/>
      <c r="AC119" s="12"/>
      <c r="AD119" s="12">
        <v>112427.395652174</v>
      </c>
      <c r="AE119" s="12">
        <v>139829.11217391299</v>
      </c>
      <c r="AF119" s="12">
        <v>187595.70521739099</v>
      </c>
      <c r="AG119" s="12">
        <v>221228.07454545499</v>
      </c>
      <c r="AH119" s="12">
        <v>222786.070434783</v>
      </c>
      <c r="AI119" s="13"/>
      <c r="AJ119" s="13"/>
      <c r="AK119" s="13"/>
      <c r="AL119" s="13"/>
      <c r="AM119" s="13">
        <f t="shared" si="4"/>
        <v>27401.716521738985</v>
      </c>
      <c r="AN119" s="13">
        <f t="shared" si="5"/>
        <v>75168.309565216987</v>
      </c>
      <c r="AO119" s="13">
        <f t="shared" si="6"/>
        <v>108800.67889328099</v>
      </c>
      <c r="AP119" s="13">
        <f t="shared" si="7"/>
        <v>110358.674782609</v>
      </c>
    </row>
    <row r="120" spans="1:42" x14ac:dyDescent="0.2">
      <c r="A120" s="7" t="s">
        <v>137</v>
      </c>
      <c r="B120" s="6">
        <v>33477</v>
      </c>
      <c r="C120" s="8">
        <v>5.9149568384335903E-2</v>
      </c>
      <c r="D120" s="8">
        <v>6.5572192353981706E-2</v>
      </c>
      <c r="E120" s="8">
        <v>6.6241184043189197E-2</v>
      </c>
      <c r="F120" s="8">
        <v>6.8450316853484905E-2</v>
      </c>
      <c r="G120" s="8">
        <v>6.8081313902500495E-2</v>
      </c>
      <c r="H120" s="8">
        <v>5.3858589774553697E-2</v>
      </c>
      <c r="I120" s="8">
        <v>5.7940077641356114E-2</v>
      </c>
      <c r="J120" s="8">
        <v>6.7484350292105463E-2</v>
      </c>
      <c r="K120" s="8">
        <v>5.1751125960717917E-2</v>
      </c>
      <c r="L120" s="8">
        <v>0.80839441711015103</v>
      </c>
      <c r="M120" s="8">
        <v>1.16581986143187</v>
      </c>
      <c r="N120" s="8">
        <v>1.05777688522944</v>
      </c>
      <c r="O120" s="8">
        <v>1.0363006508503001</v>
      </c>
      <c r="P120" s="8">
        <v>1.2360277136258599</v>
      </c>
      <c r="Q120" s="11">
        <v>0.62115473441108471</v>
      </c>
      <c r="R120" s="11">
        <v>1.0178290993071595</v>
      </c>
      <c r="S120" s="12">
        <v>1.8950577367205543</v>
      </c>
      <c r="T120" s="12">
        <v>0.63270207852193949</v>
      </c>
      <c r="U120" s="12">
        <v>9127156</v>
      </c>
      <c r="V120" s="12">
        <v>4803271.1999998502</v>
      </c>
      <c r="W120" s="12">
        <v>5678490.3999999901</v>
      </c>
      <c r="X120" s="12">
        <v>7252946.2000001101</v>
      </c>
      <c r="Y120" s="12">
        <v>4818877.4000000097</v>
      </c>
      <c r="Z120" s="12"/>
      <c r="AA120" s="12"/>
      <c r="AB120" s="12"/>
      <c r="AC120" s="12"/>
      <c r="AD120" s="12">
        <v>341013.58956521901</v>
      </c>
      <c r="AE120" s="12">
        <v>381707.96347825998</v>
      </c>
      <c r="AF120" s="12">
        <v>397450.90695652098</v>
      </c>
      <c r="AG120" s="12">
        <v>465936.229999998</v>
      </c>
      <c r="AH120" s="12">
        <v>367896.70521739201</v>
      </c>
      <c r="AI120" s="13"/>
      <c r="AJ120" s="13"/>
      <c r="AK120" s="13"/>
      <c r="AL120" s="13"/>
      <c r="AM120" s="13">
        <f t="shared" si="4"/>
        <v>40694.373913040967</v>
      </c>
      <c r="AN120" s="13">
        <f t="shared" si="5"/>
        <v>56437.317391301971</v>
      </c>
      <c r="AO120" s="13">
        <f t="shared" si="6"/>
        <v>124922.64043477899</v>
      </c>
      <c r="AP120" s="13">
        <f t="shared" si="7"/>
        <v>26883.115652173001</v>
      </c>
    </row>
    <row r="121" spans="1:42" x14ac:dyDescent="0.2">
      <c r="A121" s="7" t="s">
        <v>138</v>
      </c>
      <c r="B121" s="6">
        <v>32986</v>
      </c>
      <c r="C121" s="8">
        <v>5.4318135137934501E-2</v>
      </c>
      <c r="D121" s="8">
        <v>6.2418984030783997E-2</v>
      </c>
      <c r="E121" s="8">
        <v>6.5994375521700496E-2</v>
      </c>
      <c r="F121" s="8">
        <v>6.6317968496531002E-2</v>
      </c>
      <c r="G121" s="8">
        <v>6.8490759978154805E-2</v>
      </c>
      <c r="H121" s="8">
        <v>5.676581960681578E-2</v>
      </c>
      <c r="I121" s="8">
        <v>5.6623240667400744E-2</v>
      </c>
      <c r="J121" s="8">
        <v>6.107061119011601E-2</v>
      </c>
      <c r="K121" s="8">
        <v>4.8316411597047956E-2</v>
      </c>
      <c r="L121" s="8">
        <v>1.0695652173912999</v>
      </c>
      <c r="M121" s="8">
        <v>3.4815217391304301</v>
      </c>
      <c r="N121" s="8">
        <v>4.9195652173913</v>
      </c>
      <c r="O121" s="8">
        <v>6.6068181818181797</v>
      </c>
      <c r="P121" s="8">
        <v>8.2684782608695695</v>
      </c>
      <c r="Q121" s="11">
        <v>1.5899999999999999</v>
      </c>
      <c r="R121" s="11">
        <v>1.9299999999999997</v>
      </c>
      <c r="S121" s="12">
        <v>2.12</v>
      </c>
      <c r="T121" s="12">
        <v>1.0799999999999998</v>
      </c>
      <c r="U121" s="12">
        <v>768666</v>
      </c>
      <c r="V121" s="12">
        <v>486836.6</v>
      </c>
      <c r="W121" s="12">
        <v>544411.6</v>
      </c>
      <c r="X121" s="12">
        <v>561871</v>
      </c>
      <c r="Y121" s="12">
        <v>584694</v>
      </c>
      <c r="Z121" s="12"/>
      <c r="AA121" s="12"/>
      <c r="AB121" s="12"/>
      <c r="AC121" s="12"/>
      <c r="AD121" s="12">
        <v>36872.050434782599</v>
      </c>
      <c r="AE121" s="12">
        <v>73907.776521739201</v>
      </c>
      <c r="AF121" s="12">
        <v>115009.44695652201</v>
      </c>
      <c r="AG121" s="12">
        <v>164638.18</v>
      </c>
      <c r="AH121" s="12">
        <v>167336.31043478299</v>
      </c>
      <c r="AI121" s="13"/>
      <c r="AJ121" s="13"/>
      <c r="AK121" s="13"/>
      <c r="AL121" s="13"/>
      <c r="AM121" s="13">
        <f t="shared" si="4"/>
        <v>37035.726086956602</v>
      </c>
      <c r="AN121" s="13">
        <f t="shared" si="5"/>
        <v>78137.3965217394</v>
      </c>
      <c r="AO121" s="13">
        <f t="shared" si="6"/>
        <v>127766.12956521739</v>
      </c>
      <c r="AP121" s="13">
        <f t="shared" si="7"/>
        <v>130464.26000000039</v>
      </c>
    </row>
    <row r="122" spans="1:42" x14ac:dyDescent="0.2">
      <c r="A122" s="7" t="s">
        <v>139</v>
      </c>
      <c r="B122" s="6">
        <v>32988</v>
      </c>
      <c r="C122" s="8">
        <v>5.3462094907407401E-2</v>
      </c>
      <c r="D122" s="8">
        <v>6.3420759499759505E-2</v>
      </c>
      <c r="E122" s="8">
        <v>6.7320855225021903E-2</v>
      </c>
      <c r="F122" s="8">
        <v>6.7608612492445805E-2</v>
      </c>
      <c r="G122" s="8">
        <v>6.8738503182633207E-2</v>
      </c>
      <c r="H122" s="8">
        <v>5.9150642297517306E-2</v>
      </c>
      <c r="I122" s="8">
        <v>5.6836535270451044E-2</v>
      </c>
      <c r="J122" s="8">
        <v>5.9874192918972613E-2</v>
      </c>
      <c r="K122" s="8">
        <v>5.0445873273781264E-2</v>
      </c>
      <c r="L122" s="8">
        <v>0.393478260869565</v>
      </c>
      <c r="M122" s="8">
        <v>1.35217391304348</v>
      </c>
      <c r="N122" s="8">
        <v>1.8391304347826101</v>
      </c>
      <c r="O122" s="8">
        <v>2.5499999999999998</v>
      </c>
      <c r="P122" s="8">
        <v>3.0565217391304298</v>
      </c>
      <c r="Q122" s="11">
        <v>1.52</v>
      </c>
      <c r="R122" s="11">
        <v>1.7899999999999998</v>
      </c>
      <c r="S122" s="12">
        <v>2.2400000000000002</v>
      </c>
      <c r="T122" s="12">
        <v>0.93</v>
      </c>
      <c r="U122" s="12">
        <v>354841</v>
      </c>
      <c r="V122" s="12">
        <v>239686</v>
      </c>
      <c r="W122" s="12">
        <v>257080</v>
      </c>
      <c r="X122" s="12">
        <v>235388.79999999999</v>
      </c>
      <c r="Y122" s="12">
        <v>301355</v>
      </c>
      <c r="Z122" s="12"/>
      <c r="AA122" s="12"/>
      <c r="AB122" s="12"/>
      <c r="AC122" s="12"/>
      <c r="AD122" s="12">
        <v>4699.4217391304301</v>
      </c>
      <c r="AE122" s="12">
        <v>10152.751304347799</v>
      </c>
      <c r="AF122" s="12">
        <v>16477.9834782609</v>
      </c>
      <c r="AG122" s="12">
        <v>27190.7063636364</v>
      </c>
      <c r="AH122" s="12">
        <v>24412.604347826102</v>
      </c>
      <c r="AI122" s="13"/>
      <c r="AJ122" s="13"/>
      <c r="AK122" s="13"/>
      <c r="AL122" s="13"/>
      <c r="AM122" s="13">
        <f t="shared" si="4"/>
        <v>5453.3295652173692</v>
      </c>
      <c r="AN122" s="13">
        <f t="shared" si="5"/>
        <v>11778.56173913047</v>
      </c>
      <c r="AO122" s="13">
        <f t="shared" si="6"/>
        <v>22491.28462450597</v>
      </c>
      <c r="AP122" s="13">
        <f t="shared" si="7"/>
        <v>19713.182608695672</v>
      </c>
    </row>
    <row r="123" spans="1:42" x14ac:dyDescent="0.2">
      <c r="A123" s="7" t="s">
        <v>140</v>
      </c>
      <c r="B123" s="6">
        <v>34094</v>
      </c>
      <c r="C123" s="8">
        <v>5.3939275282537801E-2</v>
      </c>
      <c r="D123" s="8">
        <v>6.2478089541116402E-2</v>
      </c>
      <c r="E123" s="8">
        <v>6.4961307168142093E-2</v>
      </c>
      <c r="F123" s="8">
        <v>6.6072057755992106E-2</v>
      </c>
      <c r="G123" s="8">
        <v>6.7605781554215802E-2</v>
      </c>
      <c r="H123" s="8">
        <v>5.0964314177412769E-2</v>
      </c>
      <c r="I123" s="8">
        <v>5.471091614677695E-2</v>
      </c>
      <c r="J123" s="8">
        <v>6.0311703276274144E-2</v>
      </c>
      <c r="K123" s="8">
        <v>4.8463993805160824E-2</v>
      </c>
      <c r="L123" s="8">
        <v>1.7420289855072499</v>
      </c>
      <c r="M123" s="8">
        <v>4.2628019323671502</v>
      </c>
      <c r="N123" s="8">
        <v>5.84809447128288</v>
      </c>
      <c r="O123" s="8">
        <v>7.5118967452300804</v>
      </c>
      <c r="P123" s="8">
        <v>8.4334943639291406</v>
      </c>
      <c r="Q123" s="11">
        <v>0.94814814814814774</v>
      </c>
      <c r="R123" s="11">
        <v>0.79654320987654348</v>
      </c>
      <c r="S123" s="12">
        <v>1.9007407407407404</v>
      </c>
      <c r="T123" s="12">
        <v>0.74765432098765416</v>
      </c>
      <c r="U123" s="12">
        <v>13793740</v>
      </c>
      <c r="V123" s="12">
        <v>10687746.4</v>
      </c>
      <c r="W123" s="12">
        <v>12693862.6</v>
      </c>
      <c r="X123" s="12">
        <v>16888782.399999999</v>
      </c>
      <c r="Y123" s="12">
        <v>10210085.6</v>
      </c>
      <c r="Z123" s="12"/>
      <c r="AA123" s="12"/>
      <c r="AB123" s="12"/>
      <c r="AC123" s="12"/>
      <c r="AD123" s="12">
        <v>1112409.6895652199</v>
      </c>
      <c r="AE123" s="12">
        <v>2341495.2443478298</v>
      </c>
      <c r="AF123" s="12">
        <v>3487480.6486956398</v>
      </c>
      <c r="AG123" s="12">
        <v>5562134.9536363697</v>
      </c>
      <c r="AH123" s="12">
        <v>3844081.6765217399</v>
      </c>
      <c r="AI123" s="13"/>
      <c r="AJ123" s="13"/>
      <c r="AK123" s="13"/>
      <c r="AL123" s="13"/>
      <c r="AM123" s="13">
        <f t="shared" si="4"/>
        <v>1229085.5547826099</v>
      </c>
      <c r="AN123" s="13">
        <f t="shared" si="5"/>
        <v>2375070.9591304199</v>
      </c>
      <c r="AO123" s="13">
        <f t="shared" si="6"/>
        <v>4449725.2640711498</v>
      </c>
      <c r="AP123" s="13">
        <f t="shared" si="7"/>
        <v>2731671.98695652</v>
      </c>
    </row>
    <row r="124" spans="1:42" x14ac:dyDescent="0.2">
      <c r="A124" s="7" t="s">
        <v>141</v>
      </c>
      <c r="B124" s="6">
        <v>32305</v>
      </c>
      <c r="C124" s="8">
        <v>5.4104147473535903E-2</v>
      </c>
      <c r="D124" s="8">
        <v>6.3074871632996604E-2</v>
      </c>
      <c r="E124" s="8">
        <v>6.5159118498014298E-2</v>
      </c>
      <c r="F124" s="8">
        <v>6.6605002510882E-2</v>
      </c>
      <c r="G124" s="8">
        <v>6.8088988945853496E-2</v>
      </c>
      <c r="H124" s="8">
        <v>4.9187962962962968E-2</v>
      </c>
      <c r="I124" s="8">
        <v>5.5967063492063505E-2</v>
      </c>
      <c r="J124" s="8">
        <v>6.5647892847892853E-2</v>
      </c>
      <c r="K124" s="8">
        <v>4.7758682058682063E-2</v>
      </c>
      <c r="L124" s="8">
        <v>1.1965217391304299</v>
      </c>
      <c r="M124" s="8">
        <v>3.0713043478260902</v>
      </c>
      <c r="N124" s="8">
        <v>4.2365217391304304</v>
      </c>
      <c r="O124" s="8">
        <v>5.3890909090909096</v>
      </c>
      <c r="P124" s="8">
        <v>6.4486956521739103</v>
      </c>
      <c r="Q124" s="11">
        <v>0.43200000000000005</v>
      </c>
      <c r="R124" s="11">
        <v>0.53600000000000003</v>
      </c>
      <c r="S124" s="12">
        <v>1.256</v>
      </c>
      <c r="T124" s="12">
        <v>0.33600000000000002</v>
      </c>
      <c r="U124" s="12">
        <v>393340</v>
      </c>
      <c r="V124" s="12">
        <v>204404.4</v>
      </c>
      <c r="W124" s="12">
        <v>276869.40000000002</v>
      </c>
      <c r="X124" s="12">
        <v>395505.2</v>
      </c>
      <c r="Y124" s="12">
        <v>220434.8</v>
      </c>
      <c r="Z124" s="12"/>
      <c r="AA124" s="12"/>
      <c r="AB124" s="12"/>
      <c r="AC124" s="12"/>
      <c r="AD124" s="12">
        <v>15366.94</v>
      </c>
      <c r="AE124" s="12">
        <v>21034.216521739101</v>
      </c>
      <c r="AF124" s="12">
        <v>38363.037391304402</v>
      </c>
      <c r="AG124" s="12">
        <v>65932.557272727296</v>
      </c>
      <c r="AH124" s="12">
        <v>44695.776521739099</v>
      </c>
      <c r="AI124" s="13"/>
      <c r="AJ124" s="13"/>
      <c r="AK124" s="13"/>
      <c r="AL124" s="13"/>
      <c r="AM124" s="13">
        <f t="shared" si="4"/>
        <v>5667.2765217391006</v>
      </c>
      <c r="AN124" s="13">
        <f t="shared" si="5"/>
        <v>22996.0973913044</v>
      </c>
      <c r="AO124" s="13">
        <f t="shared" si="6"/>
        <v>50565.617272727293</v>
      </c>
      <c r="AP124" s="13">
        <f t="shared" si="7"/>
        <v>29328.836521739096</v>
      </c>
    </row>
    <row r="125" spans="1:42" x14ac:dyDescent="0.2">
      <c r="A125" s="7" t="s">
        <v>142</v>
      </c>
      <c r="B125" s="6">
        <v>32581</v>
      </c>
      <c r="C125" s="8">
        <v>5.3249549329958401E-2</v>
      </c>
      <c r="D125" s="8">
        <v>6.3354955617511505E-2</v>
      </c>
      <c r="E125" s="8">
        <v>6.60340913565379E-2</v>
      </c>
      <c r="F125" s="8">
        <v>6.8562743566255899E-2</v>
      </c>
      <c r="G125" s="8">
        <v>7.0060011882335696E-2</v>
      </c>
      <c r="H125" s="8">
        <v>5.1480873546457862E-2</v>
      </c>
      <c r="I125" s="8">
        <v>5.5347700198831007E-2</v>
      </c>
      <c r="J125" s="8">
        <v>5.8897934676182678E-2</v>
      </c>
      <c r="K125" s="8">
        <v>4.7599002089391849E-2</v>
      </c>
      <c r="L125" s="8">
        <v>2.0307381193124399</v>
      </c>
      <c r="M125" s="8">
        <v>7.1870576339737102</v>
      </c>
      <c r="N125" s="8">
        <v>10.225884732052601</v>
      </c>
      <c r="O125" s="8">
        <v>14.3492600422833</v>
      </c>
      <c r="P125" s="8">
        <v>17.600606673407501</v>
      </c>
      <c r="Q125" s="11">
        <v>2.1711627906976743</v>
      </c>
      <c r="R125" s="11">
        <v>2.307906976744186</v>
      </c>
      <c r="S125" s="12">
        <v>2.3199999999999998</v>
      </c>
      <c r="T125" s="12">
        <v>1.3906976744186046</v>
      </c>
      <c r="U125" s="12">
        <v>5474179</v>
      </c>
      <c r="V125" s="12">
        <v>5846932.5999999903</v>
      </c>
      <c r="W125" s="12">
        <v>5688121.7999999998</v>
      </c>
      <c r="X125" s="12">
        <v>3883081.8</v>
      </c>
      <c r="Y125" s="12">
        <v>7857969.2000000002</v>
      </c>
      <c r="Z125" s="12"/>
      <c r="AA125" s="12"/>
      <c r="AB125" s="12"/>
      <c r="AC125" s="12"/>
      <c r="AD125" s="12">
        <v>326845.12869565299</v>
      </c>
      <c r="AE125" s="12">
        <v>1011035.2973913</v>
      </c>
      <c r="AF125" s="12">
        <v>1406931.14521739</v>
      </c>
      <c r="AG125" s="12">
        <v>1323482.08909091</v>
      </c>
      <c r="AH125" s="12">
        <v>2630568.2773913001</v>
      </c>
      <c r="AI125" s="13"/>
      <c r="AJ125" s="13"/>
      <c r="AK125" s="13"/>
      <c r="AL125" s="13"/>
      <c r="AM125" s="13">
        <f t="shared" si="4"/>
        <v>684190.16869564704</v>
      </c>
      <c r="AN125" s="13">
        <f t="shared" si="5"/>
        <v>1080086.016521737</v>
      </c>
      <c r="AO125" s="13">
        <f t="shared" si="6"/>
        <v>996636.96039525699</v>
      </c>
      <c r="AP125" s="13">
        <f t="shared" si="7"/>
        <v>2303723.1486956473</v>
      </c>
    </row>
    <row r="126" spans="1:42" x14ac:dyDescent="0.2">
      <c r="A126" s="7" t="s">
        <v>143</v>
      </c>
      <c r="B126" s="6">
        <v>32984</v>
      </c>
      <c r="C126" s="8">
        <v>5.4592598286522097E-2</v>
      </c>
      <c r="D126" s="8">
        <v>6.2494315825610797E-2</v>
      </c>
      <c r="E126" s="8">
        <v>6.5160667784321794E-2</v>
      </c>
      <c r="F126" s="8">
        <v>6.6568876951796793E-2</v>
      </c>
      <c r="G126" s="8">
        <v>6.8162233674301298E-2</v>
      </c>
      <c r="H126" s="8">
        <v>5.6111683514660234E-2</v>
      </c>
      <c r="I126" s="8">
        <v>5.421931459829521E-2</v>
      </c>
      <c r="J126" s="8">
        <v>5.8766389999517034E-2</v>
      </c>
      <c r="K126" s="8">
        <v>4.722094741463409E-2</v>
      </c>
      <c r="L126" s="8">
        <v>1.68294314381271</v>
      </c>
      <c r="M126" s="8">
        <v>6.15719063545151</v>
      </c>
      <c r="N126" s="8">
        <v>8.7538461538461494</v>
      </c>
      <c r="O126" s="8">
        <v>12.081118881118901</v>
      </c>
      <c r="P126" s="8">
        <v>14.6702341137124</v>
      </c>
      <c r="Q126" s="11">
        <v>1.889230769230769</v>
      </c>
      <c r="R126" s="11">
        <v>2.1846153846153848</v>
      </c>
      <c r="S126" s="12">
        <v>2.4430769230769234</v>
      </c>
      <c r="T126" s="12">
        <v>1.369230769230769</v>
      </c>
      <c r="U126" s="12">
        <v>3488667</v>
      </c>
      <c r="V126" s="12">
        <v>3363937.8</v>
      </c>
      <c r="W126" s="12">
        <v>3567003.2</v>
      </c>
      <c r="X126" s="12">
        <v>3386728.2</v>
      </c>
      <c r="Y126" s="12">
        <v>3871805.4</v>
      </c>
      <c r="Z126" s="12"/>
      <c r="AA126" s="12"/>
      <c r="AB126" s="12"/>
      <c r="AC126" s="12"/>
      <c r="AD126" s="12">
        <v>235680.35478260901</v>
      </c>
      <c r="AE126" s="12">
        <v>743222.82521739195</v>
      </c>
      <c r="AF126" s="12">
        <v>1068890.3165217401</v>
      </c>
      <c r="AG126" s="12">
        <v>1401926.52909091</v>
      </c>
      <c r="AH126" s="12">
        <v>1499535.4956521699</v>
      </c>
      <c r="AI126" s="13"/>
      <c r="AJ126" s="13"/>
      <c r="AK126" s="13"/>
      <c r="AL126" s="13"/>
      <c r="AM126" s="13">
        <f t="shared" si="4"/>
        <v>507542.47043478291</v>
      </c>
      <c r="AN126" s="13">
        <f t="shared" si="5"/>
        <v>833209.96173913102</v>
      </c>
      <c r="AO126" s="13">
        <f t="shared" si="6"/>
        <v>1166246.1743083009</v>
      </c>
      <c r="AP126" s="13">
        <f t="shared" si="7"/>
        <v>1263855.1408695609</v>
      </c>
    </row>
    <row r="127" spans="1:42" x14ac:dyDescent="0.2">
      <c r="A127" s="7" t="s">
        <v>144</v>
      </c>
      <c r="B127" s="6">
        <v>32291</v>
      </c>
      <c r="C127" s="8">
        <v>5.2837283101818101E-2</v>
      </c>
      <c r="D127" s="8">
        <v>6.1536374649929497E-2</v>
      </c>
      <c r="E127" s="8">
        <v>6.5428976256596605E-2</v>
      </c>
      <c r="F127" s="8">
        <v>6.6140860222253794E-2</v>
      </c>
      <c r="G127" s="8">
        <v>6.8323825429253707E-2</v>
      </c>
      <c r="H127" s="8">
        <v>5.6640779683503117E-2</v>
      </c>
      <c r="I127" s="8">
        <v>5.2864255713422389E-2</v>
      </c>
      <c r="J127" s="8">
        <v>5.9040461575932304E-2</v>
      </c>
      <c r="K127" s="8">
        <v>4.7468329394490395E-2</v>
      </c>
      <c r="L127" s="8">
        <v>1.4721739130434801</v>
      </c>
      <c r="M127" s="8">
        <v>3.4939130434782601</v>
      </c>
      <c r="N127" s="8">
        <v>5.16782608695652</v>
      </c>
      <c r="O127" s="8">
        <v>6.7690909090909104</v>
      </c>
      <c r="P127" s="8">
        <v>8.4313043478260905</v>
      </c>
      <c r="Q127" s="11">
        <v>1.296</v>
      </c>
      <c r="R127" s="11">
        <v>1.3760000000000001</v>
      </c>
      <c r="S127" s="12">
        <v>1.6480000000000001</v>
      </c>
      <c r="T127" s="12">
        <v>0.97200000000000009</v>
      </c>
      <c r="U127" s="12">
        <v>911702</v>
      </c>
      <c r="V127" s="12">
        <v>610002.80000000005</v>
      </c>
      <c r="W127" s="12">
        <v>781243.6</v>
      </c>
      <c r="X127" s="12">
        <v>1190874.8</v>
      </c>
      <c r="Y127" s="12">
        <v>578235.4</v>
      </c>
      <c r="Z127" s="12"/>
      <c r="AA127" s="12"/>
      <c r="AB127" s="12"/>
      <c r="AC127" s="12"/>
      <c r="AD127" s="12">
        <v>41778.694782608698</v>
      </c>
      <c r="AE127" s="12">
        <v>88804.364347826093</v>
      </c>
      <c r="AF127" s="12">
        <v>165828.48086956501</v>
      </c>
      <c r="AG127" s="12">
        <v>312235.94272727298</v>
      </c>
      <c r="AH127" s="12">
        <v>192095.091304348</v>
      </c>
      <c r="AI127" s="13"/>
      <c r="AJ127" s="13"/>
      <c r="AK127" s="13"/>
      <c r="AL127" s="13"/>
      <c r="AM127" s="13">
        <f t="shared" si="4"/>
        <v>47025.669565217395</v>
      </c>
      <c r="AN127" s="13">
        <f t="shared" si="5"/>
        <v>124049.78608695632</v>
      </c>
      <c r="AO127" s="13">
        <f t="shared" si="6"/>
        <v>270457.24794466427</v>
      </c>
      <c r="AP127" s="13">
        <f t="shared" si="7"/>
        <v>150316.39652173931</v>
      </c>
    </row>
    <row r="128" spans="1:42" x14ac:dyDescent="0.2">
      <c r="A128" s="7" t="s">
        <v>145</v>
      </c>
      <c r="B128" s="6">
        <v>19492</v>
      </c>
      <c r="C128" s="8">
        <v>5.42090535191007E-2</v>
      </c>
      <c r="D128" s="8">
        <v>6.0965182088512399E-2</v>
      </c>
      <c r="E128" s="8">
        <v>6.5038431012526099E-2</v>
      </c>
      <c r="F128" s="8">
        <v>6.7154152492352001E-2</v>
      </c>
      <c r="G128" s="8">
        <v>6.9118938664047294E-2</v>
      </c>
      <c r="H128" s="8">
        <v>5.6738695073453645E-2</v>
      </c>
      <c r="I128" s="8">
        <v>6.247210447193477E-2</v>
      </c>
      <c r="J128" s="8">
        <v>6.2432800829011745E-2</v>
      </c>
      <c r="K128" s="8">
        <v>5.2882978437733021E-2</v>
      </c>
      <c r="L128" s="8">
        <v>1.06902173913043</v>
      </c>
      <c r="M128" s="8">
        <v>1.2323369565217399</v>
      </c>
      <c r="N128" s="8">
        <v>1.6038043478260899</v>
      </c>
      <c r="O128" s="8">
        <v>2.0088068181818199</v>
      </c>
      <c r="P128" s="8">
        <v>2.2190217391304299</v>
      </c>
      <c r="Q128" s="11">
        <v>1.4937500000000001</v>
      </c>
      <c r="R128" s="11">
        <v>1.38</v>
      </c>
      <c r="S128" s="12">
        <v>1.6512499999999999</v>
      </c>
      <c r="T128" s="12">
        <v>1.0050000000000003</v>
      </c>
      <c r="U128" s="12">
        <v>1029</v>
      </c>
      <c r="V128" s="12">
        <v>938.6</v>
      </c>
      <c r="W128" s="12">
        <v>901</v>
      </c>
      <c r="X128" s="12">
        <v>436.8</v>
      </c>
      <c r="Y128" s="12">
        <v>1572.2</v>
      </c>
      <c r="Z128" s="12"/>
      <c r="AA128" s="12"/>
      <c r="AB128" s="12"/>
      <c r="AC128" s="12"/>
      <c r="AD128" s="12">
        <v>40.088695652173897</v>
      </c>
      <c r="AE128" s="12">
        <v>51.310434782608702</v>
      </c>
      <c r="AF128" s="12">
        <v>73.603478260869593</v>
      </c>
      <c r="AG128" s="12">
        <v>45.263636363636401</v>
      </c>
      <c r="AH128" s="12">
        <v>157.33652173913001</v>
      </c>
      <c r="AI128" s="13"/>
      <c r="AJ128" s="13"/>
      <c r="AK128" s="13"/>
      <c r="AL128" s="13"/>
      <c r="AM128" s="13">
        <f t="shared" si="4"/>
        <v>11.221739130434806</v>
      </c>
      <c r="AN128" s="13">
        <f t="shared" si="5"/>
        <v>33.514782608695697</v>
      </c>
      <c r="AO128" s="13">
        <f t="shared" si="6"/>
        <v>5.1749407114625043</v>
      </c>
      <c r="AP128" s="13">
        <f t="shared" si="7"/>
        <v>117.24782608695611</v>
      </c>
    </row>
    <row r="129" spans="1:42" x14ac:dyDescent="0.2">
      <c r="A129" s="7" t="s">
        <v>146</v>
      </c>
      <c r="B129" s="6">
        <v>33895</v>
      </c>
      <c r="C129" s="8">
        <v>5.50059105429586E-2</v>
      </c>
      <c r="D129" s="8">
        <v>5.9114146576991503E-2</v>
      </c>
      <c r="E129" s="8">
        <v>5.9479230655029101E-2</v>
      </c>
      <c r="F129" s="8">
        <v>6.0136684438359199E-2</v>
      </c>
      <c r="G129" s="8">
        <v>6.0630828512191801E-2</v>
      </c>
      <c r="H129" s="8">
        <v>5.3094113493451903E-2</v>
      </c>
      <c r="I129" s="8">
        <v>5.4534366166675514E-2</v>
      </c>
      <c r="J129" s="8">
        <v>6.243218607206287E-2</v>
      </c>
      <c r="K129" s="8">
        <v>5.1915204551679209E-2</v>
      </c>
      <c r="L129" s="8">
        <v>1.8637681159420301</v>
      </c>
      <c r="M129" s="8">
        <v>1.7294685990338201</v>
      </c>
      <c r="N129" s="8">
        <v>1.72367149758454</v>
      </c>
      <c r="O129" s="8">
        <v>1.94545454545455</v>
      </c>
      <c r="P129" s="8">
        <v>1.89855072463768</v>
      </c>
      <c r="Q129" s="11">
        <v>1.4237037037037039</v>
      </c>
      <c r="R129" s="11">
        <v>2.2977777777777781</v>
      </c>
      <c r="S129" s="12">
        <v>2.5540740740740744</v>
      </c>
      <c r="T129" s="12">
        <v>1.6266666666666667</v>
      </c>
      <c r="U129" s="12">
        <v>6543932</v>
      </c>
      <c r="V129" s="12">
        <v>4427389.8</v>
      </c>
      <c r="W129" s="12">
        <v>4965096.8</v>
      </c>
      <c r="X129" s="12">
        <v>5894878.5999999996</v>
      </c>
      <c r="Y129" s="12">
        <v>4439888.5999999996</v>
      </c>
      <c r="Z129" s="12"/>
      <c r="AA129" s="12"/>
      <c r="AB129" s="12"/>
      <c r="AC129" s="12"/>
      <c r="AD129" s="12">
        <v>444269.86347826099</v>
      </c>
      <c r="AE129" s="12">
        <v>308610.08608695603</v>
      </c>
      <c r="AF129" s="12">
        <v>320629.187826087</v>
      </c>
      <c r="AG129" s="12">
        <v>407210.243636364</v>
      </c>
      <c r="AH129" s="12">
        <v>330384.07304347801</v>
      </c>
      <c r="AI129" s="13"/>
      <c r="AJ129" s="13"/>
      <c r="AK129" s="13"/>
      <c r="AL129" s="13"/>
      <c r="AM129" s="13">
        <f t="shared" si="4"/>
        <v>-135659.77739130496</v>
      </c>
      <c r="AN129" s="13">
        <f t="shared" si="5"/>
        <v>-123640.67565217399</v>
      </c>
      <c r="AO129" s="13">
        <f t="shared" si="6"/>
        <v>-37059.619841896987</v>
      </c>
      <c r="AP129" s="13">
        <f t="shared" si="7"/>
        <v>-113885.79043478298</v>
      </c>
    </row>
    <row r="130" spans="1:42" x14ac:dyDescent="0.2">
      <c r="A130" s="7" t="s">
        <v>147</v>
      </c>
      <c r="B130" s="6">
        <v>19646</v>
      </c>
      <c r="C130" s="8">
        <v>5.3314580423355303E-2</v>
      </c>
      <c r="D130" s="8">
        <v>5.7686791093616803E-2</v>
      </c>
      <c r="E130" s="8">
        <v>5.97181454246642E-2</v>
      </c>
      <c r="F130" s="8">
        <v>6.2035737103174601E-2</v>
      </c>
      <c r="G130" s="8">
        <v>6.2658589953838703E-2</v>
      </c>
      <c r="H130" s="8">
        <v>5.485487640378945E-2</v>
      </c>
      <c r="I130" s="8">
        <v>5.8455863612052794E-2</v>
      </c>
      <c r="J130" s="8">
        <v>6.2117739031801525E-2</v>
      </c>
      <c r="K130" s="8">
        <v>4.9612828151339626E-2</v>
      </c>
      <c r="L130" s="8">
        <v>1.09021739130435</v>
      </c>
      <c r="M130" s="8">
        <v>1.4619565217391299</v>
      </c>
      <c r="N130" s="8">
        <v>1.8380434782608699</v>
      </c>
      <c r="O130" s="8">
        <v>1.8465909090909101</v>
      </c>
      <c r="P130" s="8">
        <v>2.4978260869565201</v>
      </c>
      <c r="Q130" s="11">
        <v>0.95</v>
      </c>
      <c r="R130" s="11">
        <v>1.93</v>
      </c>
      <c r="S130" s="12">
        <v>2.415</v>
      </c>
      <c r="T130" s="12">
        <v>1.0350000000000001</v>
      </c>
      <c r="U130" s="12">
        <v>456706</v>
      </c>
      <c r="V130" s="12">
        <v>246280</v>
      </c>
      <c r="W130" s="12">
        <v>280390.2</v>
      </c>
      <c r="X130" s="12">
        <v>362734.6</v>
      </c>
      <c r="Y130" s="12">
        <v>246540.4</v>
      </c>
      <c r="Z130" s="12"/>
      <c r="AA130" s="12"/>
      <c r="AB130" s="12"/>
      <c r="AC130" s="12"/>
      <c r="AD130" s="12">
        <v>20644.966086956501</v>
      </c>
      <c r="AE130" s="12">
        <v>15778.36</v>
      </c>
      <c r="AF130" s="12">
        <v>20375.615652173899</v>
      </c>
      <c r="AG130" s="12">
        <v>26094.212727272701</v>
      </c>
      <c r="AH130" s="12">
        <v>24303.146086956502</v>
      </c>
      <c r="AI130" s="13"/>
      <c r="AJ130" s="13"/>
      <c r="AK130" s="13"/>
      <c r="AL130" s="13"/>
      <c r="AM130" s="13">
        <f t="shared" si="4"/>
        <v>-4866.6060869565008</v>
      </c>
      <c r="AN130" s="13">
        <f t="shared" si="5"/>
        <v>-269.35043478260195</v>
      </c>
      <c r="AO130" s="13">
        <f t="shared" si="6"/>
        <v>5449.2466403161998</v>
      </c>
      <c r="AP130" s="13">
        <f t="shared" si="7"/>
        <v>3658.1800000000003</v>
      </c>
    </row>
    <row r="131" spans="1:42" x14ac:dyDescent="0.2">
      <c r="A131" s="7" t="s">
        <v>148</v>
      </c>
      <c r="B131" s="6">
        <v>34348</v>
      </c>
      <c r="C131" s="8">
        <v>5.45370072804887E-2</v>
      </c>
      <c r="D131" s="8">
        <v>6.3112437004418404E-2</v>
      </c>
      <c r="E131" s="8">
        <v>6.6349986164562599E-2</v>
      </c>
      <c r="F131" s="8">
        <v>6.8344844412345201E-2</v>
      </c>
      <c r="G131" s="8">
        <v>6.9161982891938506E-2</v>
      </c>
      <c r="H131" s="8">
        <v>5.228721725282006E-2</v>
      </c>
      <c r="I131" s="8">
        <v>5.595766212241176E-2</v>
      </c>
      <c r="J131" s="8">
        <v>6.0378098666469385E-2</v>
      </c>
      <c r="K131" s="8">
        <v>4.8006708053667323E-2</v>
      </c>
      <c r="L131" s="8">
        <v>1.8326086956521701</v>
      </c>
      <c r="M131" s="8">
        <v>6.0760869565217401</v>
      </c>
      <c r="N131" s="8">
        <v>8.5442028985507203</v>
      </c>
      <c r="O131" s="8">
        <v>12.0330808080808</v>
      </c>
      <c r="P131" s="8">
        <v>14.607971014492801</v>
      </c>
      <c r="Q131" s="11">
        <v>1.4788888888888891</v>
      </c>
      <c r="R131" s="11">
        <v>1.9066666666666667</v>
      </c>
      <c r="S131" s="12">
        <v>2.0155555555555558</v>
      </c>
      <c r="T131" s="12">
        <v>1.0211111111111111</v>
      </c>
      <c r="U131" s="12">
        <v>11236539</v>
      </c>
      <c r="V131" s="12">
        <v>13483377.6</v>
      </c>
      <c r="W131" s="12">
        <v>12930217</v>
      </c>
      <c r="X131" s="12">
        <v>8405106.5999999996</v>
      </c>
      <c r="Y131" s="12">
        <v>17811244</v>
      </c>
      <c r="Z131" s="12"/>
      <c r="AA131" s="12"/>
      <c r="AB131" s="12"/>
      <c r="AC131" s="12"/>
      <c r="AD131" s="12">
        <v>809060.40869565203</v>
      </c>
      <c r="AE131" s="12">
        <v>3034095.4860869502</v>
      </c>
      <c r="AF131" s="12">
        <v>4042242.0391304302</v>
      </c>
      <c r="AG131" s="12">
        <v>3617023.5690909098</v>
      </c>
      <c r="AH131" s="12">
        <v>7878143.5139130503</v>
      </c>
      <c r="AI131" s="13"/>
      <c r="AJ131" s="13"/>
      <c r="AK131" s="13"/>
      <c r="AL131" s="13"/>
      <c r="AM131" s="13">
        <f t="shared" si="4"/>
        <v>2225035.077391298</v>
      </c>
      <c r="AN131" s="13">
        <f t="shared" si="5"/>
        <v>3233181.6304347781</v>
      </c>
      <c r="AO131" s="13">
        <f t="shared" si="6"/>
        <v>2807963.1603952576</v>
      </c>
      <c r="AP131" s="13">
        <f t="shared" si="7"/>
        <v>7069083.1052173981</v>
      </c>
    </row>
    <row r="132" spans="1:42" x14ac:dyDescent="0.2">
      <c r="A132" s="7" t="s">
        <v>149</v>
      </c>
      <c r="B132" s="6">
        <v>20903</v>
      </c>
      <c r="C132" s="8">
        <v>5.22828652543358E-2</v>
      </c>
      <c r="D132" s="8">
        <v>5.8912660259005899E-2</v>
      </c>
      <c r="E132" s="8">
        <v>5.9922759707321097E-2</v>
      </c>
      <c r="F132" s="8">
        <v>6.2208176352967999E-2</v>
      </c>
      <c r="G132" s="8">
        <v>6.21263634913682E-2</v>
      </c>
      <c r="H132" s="8">
        <v>5.092590406799017E-2</v>
      </c>
      <c r="I132" s="8">
        <v>5.7026920920455471E-2</v>
      </c>
      <c r="J132" s="8">
        <v>6.1064192492440661E-2</v>
      </c>
      <c r="K132" s="8">
        <v>5.0459836395556498E-2</v>
      </c>
      <c r="L132" s="8">
        <v>1.0449275362318799</v>
      </c>
      <c r="M132" s="8">
        <v>1.8761674718196499</v>
      </c>
      <c r="N132" s="8">
        <v>2.3463768115942001</v>
      </c>
      <c r="O132" s="8">
        <v>2.71313131313131</v>
      </c>
      <c r="P132" s="8">
        <v>3.0066022544283402</v>
      </c>
      <c r="Q132" s="11">
        <v>1.24</v>
      </c>
      <c r="R132" s="11">
        <v>1.895555555555555</v>
      </c>
      <c r="S132" s="12">
        <v>1.9496296296296294</v>
      </c>
      <c r="T132" s="12">
        <v>1.0170370370370367</v>
      </c>
      <c r="U132" s="12">
        <v>4817196</v>
      </c>
      <c r="V132" s="12">
        <v>2941444.6</v>
      </c>
      <c r="W132" s="12">
        <v>3335495.2</v>
      </c>
      <c r="X132" s="12">
        <v>4129359.2</v>
      </c>
      <c r="Y132" s="12">
        <v>2850708.4</v>
      </c>
      <c r="Z132" s="12"/>
      <c r="AA132" s="12"/>
      <c r="AB132" s="12"/>
      <c r="AC132" s="12"/>
      <c r="AD132" s="12">
        <v>256301.75304347801</v>
      </c>
      <c r="AE132" s="12">
        <v>333740.16347826098</v>
      </c>
      <c r="AF132" s="12">
        <v>415526.23739130498</v>
      </c>
      <c r="AG132" s="12">
        <v>558612.80090908997</v>
      </c>
      <c r="AH132" s="12">
        <v>448681.55565217498</v>
      </c>
      <c r="AI132" s="13"/>
      <c r="AJ132" s="13"/>
      <c r="AK132" s="13"/>
      <c r="AL132" s="13"/>
      <c r="AM132" s="13">
        <f t="shared" ref="AM132:AM170" si="8">AE132-AD132</f>
        <v>77438.410434782971</v>
      </c>
      <c r="AN132" s="13">
        <f t="shared" ref="AN132:AN170" si="9">AF132-AD132</f>
        <v>159224.48434782698</v>
      </c>
      <c r="AO132" s="13">
        <f t="shared" ref="AO132:AO170" si="10">AG132-AD132</f>
        <v>302311.04786561197</v>
      </c>
      <c r="AP132" s="13">
        <f t="shared" ref="AP132:AP170" si="11">AH132-AD132</f>
        <v>192379.80260869698</v>
      </c>
    </row>
    <row r="133" spans="1:42" x14ac:dyDescent="0.2">
      <c r="A133" s="7" t="s">
        <v>150</v>
      </c>
      <c r="B133" s="6">
        <v>35354</v>
      </c>
      <c r="C133" s="8">
        <v>5.4897254330919402E-2</v>
      </c>
      <c r="D133" s="8">
        <v>6.54898258700604E-2</v>
      </c>
      <c r="E133" s="8">
        <v>6.7233168881015007E-2</v>
      </c>
      <c r="F133" s="8">
        <v>6.9726339605248794E-2</v>
      </c>
      <c r="G133" s="8">
        <v>6.9847355491730601E-2</v>
      </c>
      <c r="H133" s="8">
        <v>5.2012080165772592E-2</v>
      </c>
      <c r="I133" s="8">
        <v>5.6614295166356528E-2</v>
      </c>
      <c r="J133" s="8">
        <v>6.1759927584560427E-2</v>
      </c>
      <c r="K133" s="8">
        <v>4.7208417707479869E-2</v>
      </c>
      <c r="L133" s="8">
        <v>1.7229813664596301</v>
      </c>
      <c r="M133" s="8">
        <v>6.2934782608695601</v>
      </c>
      <c r="N133" s="8">
        <v>8.5406832298136699</v>
      </c>
      <c r="O133" s="8">
        <v>11.9857142857143</v>
      </c>
      <c r="P133" s="8">
        <v>14.8701863354037</v>
      </c>
      <c r="Q133" s="11">
        <v>1.298571428571428</v>
      </c>
      <c r="R133" s="11">
        <v>1.9828571428571429</v>
      </c>
      <c r="S133" s="12">
        <v>1.97</v>
      </c>
      <c r="T133" s="12">
        <v>0.88000000000000045</v>
      </c>
      <c r="U133" s="12">
        <v>1736552</v>
      </c>
      <c r="V133" s="12">
        <v>1442245.6</v>
      </c>
      <c r="W133" s="12">
        <v>1496075.8</v>
      </c>
      <c r="X133" s="12">
        <v>1165813.3999999999</v>
      </c>
      <c r="Y133" s="12">
        <v>2061271</v>
      </c>
      <c r="Z133" s="12"/>
      <c r="AA133" s="12"/>
      <c r="AB133" s="12"/>
      <c r="AC133" s="12"/>
      <c r="AD133" s="12">
        <v>146524.74</v>
      </c>
      <c r="AE133" s="12">
        <v>382752.33739130403</v>
      </c>
      <c r="AF133" s="12">
        <v>513168.39478260902</v>
      </c>
      <c r="AG133" s="12">
        <v>557206.10909090994</v>
      </c>
      <c r="AH133" s="12">
        <v>975976.070434783</v>
      </c>
      <c r="AI133" s="13"/>
      <c r="AJ133" s="13"/>
      <c r="AK133" s="13"/>
      <c r="AL133" s="13"/>
      <c r="AM133" s="13">
        <f t="shared" si="8"/>
        <v>236227.59739130404</v>
      </c>
      <c r="AN133" s="13">
        <f t="shared" si="9"/>
        <v>366643.65478260902</v>
      </c>
      <c r="AO133" s="13">
        <f t="shared" si="10"/>
        <v>410681.36909090995</v>
      </c>
      <c r="AP133" s="13">
        <f t="shared" si="11"/>
        <v>829451.33043478301</v>
      </c>
    </row>
    <row r="134" spans="1:42" x14ac:dyDescent="0.2">
      <c r="A134" s="7" t="s">
        <v>151</v>
      </c>
      <c r="B134" s="6">
        <v>35244</v>
      </c>
      <c r="C134" s="8">
        <v>5.5125000582835898E-2</v>
      </c>
      <c r="D134" s="8">
        <v>5.7972243895491403E-2</v>
      </c>
      <c r="E134" s="8">
        <v>5.9659773010174097E-2</v>
      </c>
      <c r="F134" s="8">
        <v>6.0001790925431002E-2</v>
      </c>
      <c r="G134" s="8">
        <v>6.1320652793524798E-2</v>
      </c>
      <c r="H134" s="8">
        <v>5.7161827514447115E-2</v>
      </c>
      <c r="I134" s="8">
        <v>5.7434713780051085E-2</v>
      </c>
      <c r="J134" s="8">
        <v>5.9200044717825077E-2</v>
      </c>
      <c r="K134" s="8">
        <v>5.0611092233680648E-2</v>
      </c>
      <c r="L134" s="8">
        <v>1.4484472049689401</v>
      </c>
      <c r="M134" s="8">
        <v>1.7273291925465799</v>
      </c>
      <c r="N134" s="8">
        <v>1.6496894409937899</v>
      </c>
      <c r="O134" s="8">
        <v>1.7305194805194799</v>
      </c>
      <c r="P134" s="8">
        <v>1.6714285714285699</v>
      </c>
      <c r="Q134" s="11">
        <v>1.7599999999999998</v>
      </c>
      <c r="R134" s="11">
        <v>2.2085714285714286</v>
      </c>
      <c r="S134" s="12">
        <v>2.6314285714285717</v>
      </c>
      <c r="T134" s="12">
        <v>1.6771428571428573</v>
      </c>
      <c r="U134" s="12">
        <v>15317690</v>
      </c>
      <c r="V134" s="12">
        <v>13000314.4</v>
      </c>
      <c r="W134" s="12">
        <v>12325053.4</v>
      </c>
      <c r="X134" s="12">
        <v>9757085.4000000097</v>
      </c>
      <c r="Y134" s="12">
        <v>15174505.6</v>
      </c>
      <c r="Z134" s="12"/>
      <c r="AA134" s="12"/>
      <c r="AB134" s="12"/>
      <c r="AC134" s="12"/>
      <c r="AD134" s="12">
        <v>424868.33826087002</v>
      </c>
      <c r="AE134" s="12">
        <v>390140.41130434698</v>
      </c>
      <c r="AF134" s="12">
        <v>398065.02869565203</v>
      </c>
      <c r="AG134" s="12">
        <v>325672.75181818201</v>
      </c>
      <c r="AH134" s="12">
        <v>432276.69565217401</v>
      </c>
      <c r="AI134" s="13"/>
      <c r="AJ134" s="13"/>
      <c r="AK134" s="13"/>
      <c r="AL134" s="13"/>
      <c r="AM134" s="13">
        <f t="shared" si="8"/>
        <v>-34727.926956523035</v>
      </c>
      <c r="AN134" s="13">
        <f t="shared" si="9"/>
        <v>-26803.309565217991</v>
      </c>
      <c r="AO134" s="13">
        <f t="shared" si="10"/>
        <v>-99195.586442688014</v>
      </c>
      <c r="AP134" s="13">
        <f t="shared" si="11"/>
        <v>7408.3573913039872</v>
      </c>
    </row>
    <row r="135" spans="1:42" x14ac:dyDescent="0.2">
      <c r="A135" s="7" t="s">
        <v>152</v>
      </c>
      <c r="B135" s="6">
        <v>40294</v>
      </c>
      <c r="C135" s="8">
        <v>6.0911132229172799E-2</v>
      </c>
      <c r="D135" s="8">
        <v>6.7266100237071094E-2</v>
      </c>
      <c r="E135" s="8">
        <v>6.8529335477725106E-2</v>
      </c>
      <c r="F135" s="8">
        <v>7.0028346465236604E-2</v>
      </c>
      <c r="G135" s="8">
        <v>7.0235309394917803E-2</v>
      </c>
      <c r="H135" s="8">
        <v>5.4941068741983255E-2</v>
      </c>
      <c r="I135" s="8">
        <v>5.8115611857059976E-2</v>
      </c>
      <c r="J135" s="8">
        <v>6.5497918876684255E-2</v>
      </c>
      <c r="K135" s="8">
        <v>4.9140974588810837E-2</v>
      </c>
      <c r="L135" s="8">
        <v>1.3648443874577501</v>
      </c>
      <c r="M135" s="8">
        <v>3.0950460426623101</v>
      </c>
      <c r="N135" s="8">
        <v>4.1026226832964197</v>
      </c>
      <c r="O135" s="8">
        <v>5.0024372410431397</v>
      </c>
      <c r="P135" s="8">
        <v>5.7970392819676002</v>
      </c>
      <c r="Q135" s="11">
        <v>0.82745308310991939</v>
      </c>
      <c r="R135" s="11">
        <v>0.83206434316353894</v>
      </c>
      <c r="S135" s="12">
        <v>1.7006970509383375</v>
      </c>
      <c r="T135" s="12">
        <v>0.50777479892761412</v>
      </c>
      <c r="U135" s="12">
        <v>57747684</v>
      </c>
      <c r="V135" s="12">
        <v>88558697.199998096</v>
      </c>
      <c r="W135" s="12">
        <v>115416837.599998</v>
      </c>
      <c r="X135" s="12">
        <v>181792158.80000001</v>
      </c>
      <c r="Y135" s="12">
        <v>86079743.000002295</v>
      </c>
      <c r="Z135" s="12"/>
      <c r="AA135" s="12"/>
      <c r="AB135" s="12"/>
      <c r="AC135" s="12"/>
      <c r="AD135" s="12">
        <v>4187987.1556522199</v>
      </c>
      <c r="AE135" s="12">
        <v>12063938.2034782</v>
      </c>
      <c r="AF135" s="12">
        <v>19656113.133043502</v>
      </c>
      <c r="AG135" s="12">
        <v>34246015.928181998</v>
      </c>
      <c r="AH135" s="12">
        <v>21582037.109565299</v>
      </c>
      <c r="AI135" s="13"/>
      <c r="AJ135" s="13"/>
      <c r="AK135" s="13"/>
      <c r="AL135" s="13"/>
      <c r="AM135" s="13">
        <f t="shared" si="8"/>
        <v>7875951.0478259809</v>
      </c>
      <c r="AN135" s="13">
        <f t="shared" si="9"/>
        <v>15468125.977391282</v>
      </c>
      <c r="AO135" s="13">
        <f t="shared" si="10"/>
        <v>30058028.772529777</v>
      </c>
      <c r="AP135" s="13">
        <f t="shared" si="11"/>
        <v>17394049.953913078</v>
      </c>
    </row>
    <row r="136" spans="1:42" x14ac:dyDescent="0.2">
      <c r="A136" s="7" t="s">
        <v>153</v>
      </c>
      <c r="B136" s="6">
        <v>35444</v>
      </c>
      <c r="C136" s="8">
        <v>5.4001896176956603E-2</v>
      </c>
      <c r="D136" s="8">
        <v>6.4336442702327898E-2</v>
      </c>
      <c r="E136" s="8">
        <v>6.4754408285424198E-2</v>
      </c>
      <c r="F136" s="8">
        <v>6.3872631034382996E-2</v>
      </c>
      <c r="G136" s="8">
        <v>6.4941312835417694E-2</v>
      </c>
      <c r="H136" s="8">
        <v>5.2778703629380315E-2</v>
      </c>
      <c r="I136" s="8">
        <v>5.6243799000925236E-2</v>
      </c>
      <c r="J136" s="8">
        <v>6.3333024902461024E-2</v>
      </c>
      <c r="K136" s="8">
        <v>4.9092587830526238E-2</v>
      </c>
      <c r="L136" s="8">
        <v>1.2064272211720199</v>
      </c>
      <c r="M136" s="8">
        <v>3.4756143667296802</v>
      </c>
      <c r="N136" s="8">
        <v>3.43969754253308</v>
      </c>
      <c r="O136" s="8">
        <v>3.6462450592885398</v>
      </c>
      <c r="P136" s="8">
        <v>4.0344045368619996</v>
      </c>
      <c r="Q136" s="11">
        <v>0.657391304347826</v>
      </c>
      <c r="R136" s="11">
        <v>0.80521739130434766</v>
      </c>
      <c r="S136" s="12">
        <v>1.7600000000000002</v>
      </c>
      <c r="T136" s="12">
        <v>0.29043478260869582</v>
      </c>
      <c r="U136" s="12">
        <v>1762211</v>
      </c>
      <c r="V136" s="12">
        <v>1648215.4</v>
      </c>
      <c r="W136" s="12">
        <v>1954503.6</v>
      </c>
      <c r="X136" s="12">
        <v>2651093</v>
      </c>
      <c r="Y136" s="12">
        <v>1629781.6</v>
      </c>
      <c r="Z136" s="12"/>
      <c r="AA136" s="12"/>
      <c r="AB136" s="12"/>
      <c r="AC136" s="12"/>
      <c r="AD136" s="12">
        <v>100711.085217391</v>
      </c>
      <c r="AE136" s="12">
        <v>284115.79391304299</v>
      </c>
      <c r="AF136" s="12">
        <v>319524.28086956497</v>
      </c>
      <c r="AG136" s="12">
        <v>434491.11181818199</v>
      </c>
      <c r="AH136" s="12">
        <v>325919.29565217398</v>
      </c>
      <c r="AI136" s="13"/>
      <c r="AJ136" s="13"/>
      <c r="AK136" s="13"/>
      <c r="AL136" s="13"/>
      <c r="AM136" s="13">
        <f t="shared" si="8"/>
        <v>183404.70869565199</v>
      </c>
      <c r="AN136" s="13">
        <f t="shared" si="9"/>
        <v>218813.19565217398</v>
      </c>
      <c r="AO136" s="13">
        <f t="shared" si="10"/>
        <v>333780.02660079102</v>
      </c>
      <c r="AP136" s="13">
        <f t="shared" si="11"/>
        <v>225208.21043478299</v>
      </c>
    </row>
    <row r="137" spans="1:42" x14ac:dyDescent="0.2">
      <c r="A137" s="7" t="s">
        <v>154</v>
      </c>
      <c r="B137" s="6">
        <v>20874</v>
      </c>
      <c r="C137" s="8">
        <v>5.6808314760824999E-2</v>
      </c>
      <c r="D137" s="8">
        <v>5.97591296296296E-2</v>
      </c>
      <c r="E137" s="8">
        <v>6.0104034391534403E-2</v>
      </c>
      <c r="F137" s="8">
        <v>5.8935438712521999E-2</v>
      </c>
      <c r="G137" s="8">
        <v>6.2185448265726001E-2</v>
      </c>
      <c r="H137" s="8">
        <v>5.4929190633183696E-2</v>
      </c>
      <c r="I137" s="8">
        <v>5.6531898845624338E-2</v>
      </c>
      <c r="J137" s="8">
        <v>5.9021026234567918E-2</v>
      </c>
      <c r="K137" s="8">
        <v>5.2586494528502316E-2</v>
      </c>
      <c r="L137" s="8">
        <v>1.98260869565217</v>
      </c>
      <c r="M137" s="8">
        <v>2.6637681159420299</v>
      </c>
      <c r="N137" s="8">
        <v>2.60869565217391</v>
      </c>
      <c r="O137" s="8">
        <v>2.3575757575757601</v>
      </c>
      <c r="P137" s="8">
        <v>2.9449275362318801</v>
      </c>
      <c r="Q137" s="11">
        <v>2.64</v>
      </c>
      <c r="R137" s="11">
        <v>2.9599999999999995</v>
      </c>
      <c r="S137" s="12">
        <v>3.3733333333333335</v>
      </c>
      <c r="T137" s="12">
        <v>2.3199999999999998</v>
      </c>
      <c r="U137" s="12">
        <v>276611</v>
      </c>
      <c r="V137" s="12">
        <v>347244.2</v>
      </c>
      <c r="W137" s="12">
        <v>362202.4</v>
      </c>
      <c r="X137" s="12">
        <v>242517.4</v>
      </c>
      <c r="Y137" s="12">
        <v>482688.2</v>
      </c>
      <c r="Z137" s="12"/>
      <c r="AA137" s="12"/>
      <c r="AB137" s="12"/>
      <c r="AC137" s="12"/>
      <c r="AD137" s="12">
        <v>16133.081739130401</v>
      </c>
      <c r="AE137" s="12">
        <v>23790.527826087</v>
      </c>
      <c r="AF137" s="12">
        <v>27356.0234782609</v>
      </c>
      <c r="AG137" s="12">
        <v>17611.900909090898</v>
      </c>
      <c r="AH137" s="12">
        <v>39405.759130434803</v>
      </c>
      <c r="AI137" s="13"/>
      <c r="AJ137" s="13"/>
      <c r="AK137" s="13"/>
      <c r="AL137" s="13"/>
      <c r="AM137" s="13">
        <f t="shared" si="8"/>
        <v>7657.4460869565992</v>
      </c>
      <c r="AN137" s="13">
        <f t="shared" si="9"/>
        <v>11222.9417391305</v>
      </c>
      <c r="AO137" s="13">
        <f t="shared" si="10"/>
        <v>1478.8191699604977</v>
      </c>
      <c r="AP137" s="13">
        <f t="shared" si="11"/>
        <v>23272.677391304402</v>
      </c>
    </row>
    <row r="138" spans="1:42" x14ac:dyDescent="0.2">
      <c r="A138" s="7" t="s">
        <v>155</v>
      </c>
      <c r="B138" s="6">
        <v>21307</v>
      </c>
      <c r="C138" s="8">
        <v>5.4399986772486801E-2</v>
      </c>
      <c r="D138" s="8">
        <v>5.9774182098765401E-2</v>
      </c>
      <c r="E138" s="8">
        <v>5.9290735529902203E-2</v>
      </c>
      <c r="F138" s="8">
        <v>6.0892861952861997E-2</v>
      </c>
      <c r="G138" s="8">
        <v>6.3359545918776405E-2</v>
      </c>
      <c r="H138" s="8">
        <v>5.4954987027666512E-2</v>
      </c>
      <c r="I138" s="8">
        <v>5.7164021164021174E-2</v>
      </c>
      <c r="J138" s="8">
        <v>5.9180101073080305E-2</v>
      </c>
      <c r="K138" s="8">
        <v>5.0469375713248277E-2</v>
      </c>
      <c r="L138" s="8">
        <v>1.5014492753623201</v>
      </c>
      <c r="M138" s="8">
        <v>2.1072463768115899</v>
      </c>
      <c r="N138" s="8">
        <v>2.2811594202898502</v>
      </c>
      <c r="O138" s="8">
        <v>2.07878787878788</v>
      </c>
      <c r="P138" s="8">
        <v>2.7826086956521698</v>
      </c>
      <c r="Q138" s="11">
        <v>2.56</v>
      </c>
      <c r="R138" s="11">
        <v>2.706666666666667</v>
      </c>
      <c r="S138" s="12">
        <v>3.1466666666666669</v>
      </c>
      <c r="T138" s="12">
        <v>2.2800000000000002</v>
      </c>
      <c r="U138" s="12">
        <v>129519</v>
      </c>
      <c r="V138" s="12">
        <v>129790.2</v>
      </c>
      <c r="W138" s="12">
        <v>154359.6</v>
      </c>
      <c r="X138" s="12">
        <v>103175.2</v>
      </c>
      <c r="Y138" s="12">
        <v>191811.6</v>
      </c>
      <c r="Z138" s="12"/>
      <c r="AA138" s="12"/>
      <c r="AB138" s="12"/>
      <c r="AC138" s="12"/>
      <c r="AD138" s="12">
        <v>12036.3547826087</v>
      </c>
      <c r="AE138" s="12">
        <v>15798.5513043478</v>
      </c>
      <c r="AF138" s="12">
        <v>20012.243478260902</v>
      </c>
      <c r="AG138" s="12">
        <v>12810.1290909091</v>
      </c>
      <c r="AH138" s="12">
        <v>28905.115652173899</v>
      </c>
      <c r="AI138" s="13"/>
      <c r="AJ138" s="13"/>
      <c r="AK138" s="13"/>
      <c r="AL138" s="13"/>
      <c r="AM138" s="13">
        <f t="shared" si="8"/>
        <v>3762.1965217391007</v>
      </c>
      <c r="AN138" s="13">
        <f t="shared" si="9"/>
        <v>7975.8886956522019</v>
      </c>
      <c r="AO138" s="13">
        <f t="shared" si="10"/>
        <v>773.77430830040066</v>
      </c>
      <c r="AP138" s="13">
        <f t="shared" si="11"/>
        <v>16868.760869565202</v>
      </c>
    </row>
    <row r="139" spans="1:42" x14ac:dyDescent="0.2">
      <c r="A139" s="7" t="s">
        <v>156</v>
      </c>
      <c r="B139" s="6">
        <v>21341</v>
      </c>
      <c r="C139" s="8">
        <v>5.5296408650155303E-2</v>
      </c>
      <c r="D139" s="8">
        <v>5.8268651879191398E-2</v>
      </c>
      <c r="E139" s="8">
        <v>5.9370743931990801E-2</v>
      </c>
      <c r="F139" s="8">
        <v>6.16602442709532E-2</v>
      </c>
      <c r="G139" s="8">
        <v>6.1829720073758802E-2</v>
      </c>
      <c r="H139" s="8">
        <v>5.4680702488177697E-2</v>
      </c>
      <c r="I139" s="8">
        <v>5.6505804483582271E-2</v>
      </c>
      <c r="J139" s="8">
        <v>6.1876712946301884E-2</v>
      </c>
      <c r="K139" s="8">
        <v>4.8254641093408705E-2</v>
      </c>
      <c r="L139" s="8">
        <v>0.84901185770750998</v>
      </c>
      <c r="M139" s="8">
        <v>1.499604743083</v>
      </c>
      <c r="N139" s="8">
        <v>1.7913043478260899</v>
      </c>
      <c r="O139" s="8">
        <v>2.0991735537190102</v>
      </c>
      <c r="P139" s="8">
        <v>2.3778656126482201</v>
      </c>
      <c r="Q139" s="11">
        <v>1.2763636363636364</v>
      </c>
      <c r="R139" s="11">
        <v>2.0727272727272728</v>
      </c>
      <c r="S139" s="12">
        <v>2.3418181818181818</v>
      </c>
      <c r="T139" s="12">
        <v>0.85818181818181816</v>
      </c>
      <c r="U139" s="12">
        <v>1291811</v>
      </c>
      <c r="V139" s="12">
        <v>1021242.6</v>
      </c>
      <c r="W139" s="12">
        <v>1114013.8</v>
      </c>
      <c r="X139" s="12">
        <v>1071769.3999999999</v>
      </c>
      <c r="Y139" s="12">
        <v>1161338.6000000001</v>
      </c>
      <c r="Z139" s="12"/>
      <c r="AA139" s="12"/>
      <c r="AB139" s="12"/>
      <c r="AC139" s="12"/>
      <c r="AD139" s="12">
        <v>35456.215652173902</v>
      </c>
      <c r="AE139" s="12">
        <v>52407.0008695652</v>
      </c>
      <c r="AF139" s="12">
        <v>59430.026086956503</v>
      </c>
      <c r="AG139" s="12">
        <v>66487.134545454595</v>
      </c>
      <c r="AH139" s="12">
        <v>91069.884347826097</v>
      </c>
      <c r="AI139" s="13"/>
      <c r="AJ139" s="13"/>
      <c r="AK139" s="13"/>
      <c r="AL139" s="13"/>
      <c r="AM139" s="13">
        <f t="shared" si="8"/>
        <v>16950.785217391298</v>
      </c>
      <c r="AN139" s="13">
        <f t="shared" si="9"/>
        <v>23973.810434782601</v>
      </c>
      <c r="AO139" s="13">
        <f t="shared" si="10"/>
        <v>31030.918893280694</v>
      </c>
      <c r="AP139" s="13">
        <f t="shared" si="11"/>
        <v>55613.668695652195</v>
      </c>
    </row>
    <row r="140" spans="1:42" x14ac:dyDescent="0.2">
      <c r="A140" s="7" t="s">
        <v>157</v>
      </c>
      <c r="B140" s="6">
        <v>34103</v>
      </c>
      <c r="C140" s="8">
        <v>5.6985679190982699E-2</v>
      </c>
      <c r="D140" s="8">
        <v>6.5406756131373603E-2</v>
      </c>
      <c r="E140" s="8">
        <v>6.6889348052339995E-2</v>
      </c>
      <c r="F140" s="8">
        <v>6.7468308579634595E-2</v>
      </c>
      <c r="G140" s="8">
        <v>6.7975026550886705E-2</v>
      </c>
      <c r="H140" s="8">
        <v>5.2493209855822877E-2</v>
      </c>
      <c r="I140" s="8">
        <v>5.4161140023839593E-2</v>
      </c>
      <c r="J140" s="8">
        <v>6.3844878765649232E-2</v>
      </c>
      <c r="K140" s="8">
        <v>4.7842483153634791E-2</v>
      </c>
      <c r="L140" s="8">
        <v>1.1124019957234501</v>
      </c>
      <c r="M140" s="8">
        <v>2.6135424091233102</v>
      </c>
      <c r="N140" s="8">
        <v>2.8282252316464702</v>
      </c>
      <c r="O140" s="8">
        <v>2.9736959761549899</v>
      </c>
      <c r="P140" s="8">
        <v>3.0099073414112598</v>
      </c>
      <c r="Q140" s="11">
        <v>0.69967213114754156</v>
      </c>
      <c r="R140" s="11">
        <v>0.88032786885245895</v>
      </c>
      <c r="S140" s="12">
        <v>1.8213114754098363</v>
      </c>
      <c r="T140" s="12">
        <v>0.37016393442622925</v>
      </c>
      <c r="U140" s="12">
        <v>7843181</v>
      </c>
      <c r="V140" s="12">
        <v>10652011.4</v>
      </c>
      <c r="W140" s="12">
        <v>14694863.4</v>
      </c>
      <c r="X140" s="12">
        <v>20984176.600000001</v>
      </c>
      <c r="Y140" s="12">
        <v>9904852.8000000101</v>
      </c>
      <c r="Z140" s="12"/>
      <c r="AA140" s="12"/>
      <c r="AB140" s="12"/>
      <c r="AC140" s="12"/>
      <c r="AD140" s="12">
        <v>445908.15826087003</v>
      </c>
      <c r="AE140" s="12">
        <v>1359918.24086956</v>
      </c>
      <c r="AF140" s="12">
        <v>1988757.11826087</v>
      </c>
      <c r="AG140" s="12">
        <v>2935102.2363636401</v>
      </c>
      <c r="AH140" s="12">
        <v>1477406.8165217401</v>
      </c>
      <c r="AI140" s="13"/>
      <c r="AJ140" s="13"/>
      <c r="AK140" s="13"/>
      <c r="AL140" s="13"/>
      <c r="AM140" s="13">
        <f t="shared" si="8"/>
        <v>914010.08260869002</v>
      </c>
      <c r="AN140" s="13">
        <f t="shared" si="9"/>
        <v>1542848.96</v>
      </c>
      <c r="AO140" s="13">
        <f t="shared" si="10"/>
        <v>2489194.0781027703</v>
      </c>
      <c r="AP140" s="13">
        <f t="shared" si="11"/>
        <v>1031498.65826087</v>
      </c>
    </row>
    <row r="141" spans="1:42" x14ac:dyDescent="0.2">
      <c r="A141" s="7" t="s">
        <v>158</v>
      </c>
      <c r="B141" s="6">
        <v>36079</v>
      </c>
      <c r="C141" s="8">
        <v>5.3985262772283597E-2</v>
      </c>
      <c r="D141" s="8">
        <v>6.6252257897476102E-2</v>
      </c>
      <c r="E141" s="8">
        <v>6.9314564301442005E-2</v>
      </c>
      <c r="F141" s="8">
        <v>7.0801680302802802E-2</v>
      </c>
      <c r="G141" s="8">
        <v>7.1455633151788198E-2</v>
      </c>
      <c r="H141" s="8">
        <v>5.7855594715956561E-2</v>
      </c>
      <c r="I141" s="8">
        <v>5.9123979905352467E-2</v>
      </c>
      <c r="J141" s="8">
        <v>5.9467565406729497E-2</v>
      </c>
      <c r="K141" s="8">
        <v>4.6902499776458113E-2</v>
      </c>
      <c r="L141" s="8">
        <v>1.00434782608696</v>
      </c>
      <c r="M141" s="8">
        <v>4.3773913043478299</v>
      </c>
      <c r="N141" s="8">
        <v>6.1860869565217396</v>
      </c>
      <c r="O141" s="8">
        <v>7.4563636363636396</v>
      </c>
      <c r="P141" s="8">
        <v>9.1095652173912995</v>
      </c>
      <c r="Q141" s="11">
        <v>1.036</v>
      </c>
      <c r="R141" s="11">
        <v>0.748</v>
      </c>
      <c r="S141" s="12">
        <v>1.56</v>
      </c>
      <c r="T141" s="12">
        <v>0.57600000000000018</v>
      </c>
      <c r="U141" s="12">
        <v>4846991</v>
      </c>
      <c r="V141" s="12">
        <v>6287555.5999999996</v>
      </c>
      <c r="W141" s="12">
        <v>7909665</v>
      </c>
      <c r="X141" s="12">
        <v>11287080</v>
      </c>
      <c r="Y141" s="12">
        <v>6124410.7999999998</v>
      </c>
      <c r="Z141" s="12"/>
      <c r="AA141" s="12"/>
      <c r="AB141" s="12"/>
      <c r="AC141" s="12"/>
      <c r="AD141" s="12">
        <v>121602.646956522</v>
      </c>
      <c r="AE141" s="12">
        <v>800428.29391304299</v>
      </c>
      <c r="AF141" s="12">
        <v>1358038.3173913099</v>
      </c>
      <c r="AG141" s="12">
        <v>2169299.86727273</v>
      </c>
      <c r="AH141" s="12">
        <v>1548413.2260869599</v>
      </c>
      <c r="AI141" s="13"/>
      <c r="AJ141" s="13"/>
      <c r="AK141" s="13"/>
      <c r="AL141" s="13"/>
      <c r="AM141" s="13">
        <f t="shared" si="8"/>
        <v>678825.64695652097</v>
      </c>
      <c r="AN141" s="13">
        <f t="shared" si="9"/>
        <v>1236435.6704347879</v>
      </c>
      <c r="AO141" s="13">
        <f t="shared" si="10"/>
        <v>2047697.220316208</v>
      </c>
      <c r="AP141" s="13">
        <f t="shared" si="11"/>
        <v>1426810.5791304379</v>
      </c>
    </row>
    <row r="142" spans="1:42" x14ac:dyDescent="0.2">
      <c r="A142" s="7" t="s">
        <v>159</v>
      </c>
      <c r="B142" s="6">
        <v>35374</v>
      </c>
      <c r="C142" s="8">
        <v>5.5076488607862101E-2</v>
      </c>
      <c r="D142" s="8">
        <v>6.7443086502474603E-2</v>
      </c>
      <c r="E142" s="8">
        <v>6.8586176194660398E-2</v>
      </c>
      <c r="F142" s="8">
        <v>7.0621621225899003E-2</v>
      </c>
      <c r="G142" s="8">
        <v>7.1751054084119206E-2</v>
      </c>
      <c r="H142" s="8">
        <v>4.6326504128587472E-2</v>
      </c>
      <c r="I142" s="8">
        <v>5.3048497993473484E-2</v>
      </c>
      <c r="J142" s="8">
        <v>6.3398569840012117E-2</v>
      </c>
      <c r="K142" s="8">
        <v>4.6502164291937029E-2</v>
      </c>
      <c r="L142" s="8">
        <v>1.22371541501976</v>
      </c>
      <c r="M142" s="8">
        <v>7.2553359683794501</v>
      </c>
      <c r="N142" s="8">
        <v>8.5794466403162097</v>
      </c>
      <c r="O142" s="8">
        <v>11.638016528925601</v>
      </c>
      <c r="P142" s="8">
        <v>13.8055335968379</v>
      </c>
      <c r="Q142" s="11">
        <v>0.65454545454545443</v>
      </c>
      <c r="R142" s="11">
        <v>0.86181818181818182</v>
      </c>
      <c r="S142" s="12">
        <v>1.8618181818181823</v>
      </c>
      <c r="T142" s="12">
        <v>0.47272727272727272</v>
      </c>
      <c r="U142" s="12">
        <v>2770713</v>
      </c>
      <c r="V142" s="12">
        <v>2707580.8</v>
      </c>
      <c r="W142" s="12">
        <v>3214234.2</v>
      </c>
      <c r="X142" s="12">
        <v>4364656</v>
      </c>
      <c r="Y142" s="12">
        <v>2671882</v>
      </c>
      <c r="Z142" s="12"/>
      <c r="AA142" s="12"/>
      <c r="AB142" s="12"/>
      <c r="AC142" s="12"/>
      <c r="AD142" s="12">
        <v>125952.353913044</v>
      </c>
      <c r="AE142" s="12">
        <v>835799.87391304399</v>
      </c>
      <c r="AF142" s="12">
        <v>1103453.13478261</v>
      </c>
      <c r="AG142" s="12">
        <v>1850909.39</v>
      </c>
      <c r="AH142" s="12">
        <v>1313377.8173913001</v>
      </c>
      <c r="AI142" s="13"/>
      <c r="AJ142" s="13"/>
      <c r="AK142" s="13"/>
      <c r="AL142" s="13"/>
      <c r="AM142" s="13">
        <f t="shared" si="8"/>
        <v>709847.52</v>
      </c>
      <c r="AN142" s="13">
        <f t="shared" si="9"/>
        <v>977500.78086956602</v>
      </c>
      <c r="AO142" s="13">
        <f t="shared" si="10"/>
        <v>1724957.0360869558</v>
      </c>
      <c r="AP142" s="13">
        <f t="shared" si="11"/>
        <v>1187425.463478256</v>
      </c>
    </row>
    <row r="143" spans="1:42" x14ac:dyDescent="0.2">
      <c r="A143" s="7" t="s">
        <v>160</v>
      </c>
      <c r="B143" s="6">
        <v>43904</v>
      </c>
      <c r="C143" s="8">
        <v>5.5443997959340102E-2</v>
      </c>
      <c r="D143" s="8">
        <v>6.1249499179938799E-2</v>
      </c>
      <c r="E143" s="8">
        <v>6.3234843783311803E-2</v>
      </c>
      <c r="F143" s="8">
        <v>6.4505276768795403E-2</v>
      </c>
      <c r="G143" s="8">
        <v>6.4790171696402901E-2</v>
      </c>
      <c r="H143" s="8">
        <v>5.3036442978618564E-2</v>
      </c>
      <c r="I143" s="8">
        <v>5.3703010477480086E-2</v>
      </c>
      <c r="J143" s="8">
        <v>6.5711338910179107E-2</v>
      </c>
      <c r="K143" s="8">
        <v>5.2815532829976738E-2</v>
      </c>
      <c r="L143" s="8">
        <v>0.91024096385542297</v>
      </c>
      <c r="M143" s="8">
        <v>1.29743321110529</v>
      </c>
      <c r="N143" s="8">
        <v>1.4326348873755901</v>
      </c>
      <c r="O143" s="8">
        <v>1.4369112814895999</v>
      </c>
      <c r="P143" s="8">
        <v>1.4923258250392899</v>
      </c>
      <c r="Q143" s="11">
        <v>0.71180722891566306</v>
      </c>
      <c r="R143" s="11">
        <v>0.87337349397590291</v>
      </c>
      <c r="S143" s="12">
        <v>2.3679518072289154</v>
      </c>
      <c r="T143" s="12">
        <v>0.71361445783132516</v>
      </c>
      <c r="U143" s="12">
        <v>180910820</v>
      </c>
      <c r="V143" s="12">
        <v>238751784.80000001</v>
      </c>
      <c r="W143" s="12">
        <v>328216443.99999797</v>
      </c>
      <c r="X143" s="12">
        <v>486801139.799999</v>
      </c>
      <c r="Y143" s="12">
        <v>228726531</v>
      </c>
      <c r="Z143" s="12"/>
      <c r="AA143" s="12"/>
      <c r="AB143" s="12"/>
      <c r="AC143" s="12"/>
      <c r="AD143" s="12">
        <v>7285690.5991304098</v>
      </c>
      <c r="AE143" s="12">
        <v>10828170.134782599</v>
      </c>
      <c r="AF143" s="12">
        <v>15583510.4886957</v>
      </c>
      <c r="AG143" s="12">
        <v>22354178.7618181</v>
      </c>
      <c r="AH143" s="12">
        <v>12018878.475652101</v>
      </c>
      <c r="AI143" s="13"/>
      <c r="AJ143" s="13"/>
      <c r="AK143" s="13"/>
      <c r="AL143" s="13"/>
      <c r="AM143" s="13">
        <f t="shared" si="8"/>
        <v>3542479.5356521895</v>
      </c>
      <c r="AN143" s="13">
        <f t="shared" si="9"/>
        <v>8297819.88956529</v>
      </c>
      <c r="AO143" s="13">
        <f t="shared" si="10"/>
        <v>15068488.162687689</v>
      </c>
      <c r="AP143" s="13">
        <f t="shared" si="11"/>
        <v>4733187.8765216907</v>
      </c>
    </row>
    <row r="144" spans="1:42" x14ac:dyDescent="0.2">
      <c r="A144" s="7" t="s">
        <v>161</v>
      </c>
      <c r="B144" s="6">
        <v>37727</v>
      </c>
      <c r="C144" s="8">
        <v>5.5882826455613099E-2</v>
      </c>
      <c r="D144" s="8">
        <v>6.0517376684994399E-2</v>
      </c>
      <c r="E144" s="8">
        <v>6.1225289566847099E-2</v>
      </c>
      <c r="F144" s="8">
        <v>6.4714818871337898E-2</v>
      </c>
      <c r="G144" s="8">
        <v>6.4204844134196998E-2</v>
      </c>
      <c r="H144" s="8">
        <v>5.2022251543283292E-2</v>
      </c>
      <c r="I144" s="8">
        <v>5.8562127809109299E-2</v>
      </c>
      <c r="J144" s="8">
        <v>6.4404482686735418E-2</v>
      </c>
      <c r="K144" s="8">
        <v>5.1415331959063962E-2</v>
      </c>
      <c r="L144" s="8">
        <v>1.0612836438923401</v>
      </c>
      <c r="M144" s="8">
        <v>2.0240165631470002</v>
      </c>
      <c r="N144" s="8">
        <v>2.2227743271221501</v>
      </c>
      <c r="O144" s="8">
        <v>2.98614718614719</v>
      </c>
      <c r="P144" s="8">
        <v>2.60952380952381</v>
      </c>
      <c r="Q144" s="11">
        <v>0.44380952380952393</v>
      </c>
      <c r="R144" s="11">
        <v>1.2914285714285714</v>
      </c>
      <c r="S144" s="12">
        <v>2.0019047619047616</v>
      </c>
      <c r="T144" s="12">
        <v>0.53714285714285714</v>
      </c>
      <c r="U144" s="12">
        <v>541102</v>
      </c>
      <c r="V144" s="12">
        <v>744370.8</v>
      </c>
      <c r="W144" s="12">
        <v>1040754</v>
      </c>
      <c r="X144" s="12">
        <v>1524810</v>
      </c>
      <c r="Y144" s="12">
        <v>701035.80000000098</v>
      </c>
      <c r="Z144" s="12"/>
      <c r="AA144" s="12"/>
      <c r="AB144" s="12"/>
      <c r="AC144" s="12"/>
      <c r="AD144" s="12">
        <v>29146.5973913044</v>
      </c>
      <c r="AE144" s="12">
        <v>72411.693043478299</v>
      </c>
      <c r="AF144" s="12">
        <v>107325.624347826</v>
      </c>
      <c r="AG144" s="12">
        <v>183516.63272727301</v>
      </c>
      <c r="AH144" s="12">
        <v>83115.976521739096</v>
      </c>
      <c r="AI144" s="13"/>
      <c r="AJ144" s="13"/>
      <c r="AK144" s="13"/>
      <c r="AL144" s="13"/>
      <c r="AM144" s="13">
        <f t="shared" si="8"/>
        <v>43265.095652173899</v>
      </c>
      <c r="AN144" s="13">
        <f t="shared" si="9"/>
        <v>78179.0269565216</v>
      </c>
      <c r="AO144" s="13">
        <f t="shared" si="10"/>
        <v>154370.0353359686</v>
      </c>
      <c r="AP144" s="13">
        <f t="shared" si="11"/>
        <v>53969.379130434696</v>
      </c>
    </row>
    <row r="145" spans="1:42" x14ac:dyDescent="0.2">
      <c r="A145" s="7" t="s">
        <v>162</v>
      </c>
      <c r="B145" s="6">
        <v>38801</v>
      </c>
      <c r="C145" s="8">
        <v>5.4286448083717499E-2</v>
      </c>
      <c r="D145" s="8">
        <v>6.2395256057616602E-2</v>
      </c>
      <c r="E145" s="8">
        <v>6.4668183513702501E-2</v>
      </c>
      <c r="F145" s="8">
        <v>6.7285274857550606E-2</v>
      </c>
      <c r="G145" s="8">
        <v>6.8205835541191695E-2</v>
      </c>
      <c r="H145" s="8">
        <v>5.1611138369580971E-2</v>
      </c>
      <c r="I145" s="8">
        <v>5.7377347736738721E-2</v>
      </c>
      <c r="J145" s="8">
        <v>6.4572589196352087E-2</v>
      </c>
      <c r="K145" s="8">
        <v>5.0074675483695631E-2</v>
      </c>
      <c r="L145" s="8">
        <v>1.5780910326086901</v>
      </c>
      <c r="M145" s="8">
        <v>3.91222826086956</v>
      </c>
      <c r="N145" s="8">
        <v>5.09650135869565</v>
      </c>
      <c r="O145" s="8">
        <v>7.0581676136363702</v>
      </c>
      <c r="P145" s="8">
        <v>6.765625</v>
      </c>
      <c r="Q145" s="11">
        <v>1.0979687500000002</v>
      </c>
      <c r="R145" s="11">
        <v>2.1101562500000011</v>
      </c>
      <c r="S145" s="12">
        <v>3.094843749999999</v>
      </c>
      <c r="T145" s="12">
        <v>1.0934375000000005</v>
      </c>
      <c r="U145" s="12">
        <v>7120842</v>
      </c>
      <c r="V145" s="12">
        <v>10276222.800000001</v>
      </c>
      <c r="W145" s="12">
        <v>10124585.199999999</v>
      </c>
      <c r="X145" s="12">
        <v>7129701</v>
      </c>
      <c r="Y145" s="12">
        <v>13970346.199999999</v>
      </c>
      <c r="Z145" s="12"/>
      <c r="AA145" s="12"/>
      <c r="AB145" s="12"/>
      <c r="AC145" s="12"/>
      <c r="AD145" s="12">
        <v>620632.833913045</v>
      </c>
      <c r="AE145" s="12">
        <v>2095879.7321739099</v>
      </c>
      <c r="AF145" s="12">
        <v>2604061.7252173899</v>
      </c>
      <c r="AG145" s="12">
        <v>2322631.6809090902</v>
      </c>
      <c r="AH145" s="12">
        <v>4218820.4304347904</v>
      </c>
      <c r="AI145" s="13"/>
      <c r="AJ145" s="13"/>
      <c r="AK145" s="13"/>
      <c r="AL145" s="13"/>
      <c r="AM145" s="13">
        <f t="shared" si="8"/>
        <v>1475246.8982608649</v>
      </c>
      <c r="AN145" s="13">
        <f t="shared" si="9"/>
        <v>1983428.8913043449</v>
      </c>
      <c r="AO145" s="13">
        <f t="shared" si="10"/>
        <v>1701998.8469960452</v>
      </c>
      <c r="AP145" s="13">
        <f t="shared" si="11"/>
        <v>3598187.5965217454</v>
      </c>
    </row>
    <row r="146" spans="1:42" x14ac:dyDescent="0.2">
      <c r="A146" s="7" t="s">
        <v>163</v>
      </c>
      <c r="B146" s="6">
        <v>39270</v>
      </c>
      <c r="C146" s="8">
        <v>5.4523746087486703E-2</v>
      </c>
      <c r="D146" s="8">
        <v>6.7292388021845395E-2</v>
      </c>
      <c r="E146" s="8">
        <v>6.87852017872643E-2</v>
      </c>
      <c r="F146" s="8">
        <v>7.1297622219554796E-2</v>
      </c>
      <c r="G146" s="8">
        <v>7.0781349614842795E-2</v>
      </c>
      <c r="H146" s="8">
        <v>5.3805640106188678E-2</v>
      </c>
      <c r="I146" s="8">
        <v>5.5440492120669815E-2</v>
      </c>
      <c r="J146" s="8">
        <v>6.41574510349949E-2</v>
      </c>
      <c r="K146" s="8">
        <v>4.552700627929223E-2</v>
      </c>
      <c r="L146" s="8">
        <v>1.0878260869565199</v>
      </c>
      <c r="M146" s="8">
        <v>5.8904347826086996</v>
      </c>
      <c r="N146" s="8">
        <v>9.1647826086956492</v>
      </c>
      <c r="O146" s="8">
        <v>10.160909090909101</v>
      </c>
      <c r="P146" s="8">
        <v>13.082608695652199</v>
      </c>
      <c r="Q146" s="11">
        <v>0.87000000000000011</v>
      </c>
      <c r="R146" s="11">
        <v>0.63200000000000001</v>
      </c>
      <c r="S146" s="12">
        <v>1.3620000000000001</v>
      </c>
      <c r="T146" s="12">
        <v>0.36799999999999999</v>
      </c>
      <c r="U146" s="12">
        <v>9195524</v>
      </c>
      <c r="V146" s="12">
        <v>17095565.600000001</v>
      </c>
      <c r="W146" s="12">
        <v>20583566</v>
      </c>
      <c r="X146" s="12">
        <v>26287282.800000001</v>
      </c>
      <c r="Y146" s="12">
        <v>19163648.199999999</v>
      </c>
      <c r="Z146" s="12"/>
      <c r="AA146" s="12"/>
      <c r="AB146" s="12"/>
      <c r="AC146" s="12"/>
      <c r="AD146" s="12">
        <v>400575.35217391298</v>
      </c>
      <c r="AE146" s="12">
        <v>3992092.1313043502</v>
      </c>
      <c r="AF146" s="12">
        <v>7327616.9695652202</v>
      </c>
      <c r="AG146" s="12">
        <v>10309106.231818199</v>
      </c>
      <c r="AH146" s="12">
        <v>9055738.4773913193</v>
      </c>
      <c r="AI146" s="13"/>
      <c r="AJ146" s="13"/>
      <c r="AK146" s="13"/>
      <c r="AL146" s="13"/>
      <c r="AM146" s="13">
        <f t="shared" si="8"/>
        <v>3591516.7791304374</v>
      </c>
      <c r="AN146" s="13">
        <f t="shared" si="9"/>
        <v>6927041.6173913069</v>
      </c>
      <c r="AO146" s="13">
        <f t="shared" si="10"/>
        <v>9908530.8796442859</v>
      </c>
      <c r="AP146" s="13">
        <f t="shared" si="11"/>
        <v>8655163.1252174061</v>
      </c>
    </row>
    <row r="147" spans="1:42" x14ac:dyDescent="0.2">
      <c r="A147" s="7" t="s">
        <v>164</v>
      </c>
      <c r="B147" s="6">
        <v>38172</v>
      </c>
      <c r="C147" s="8"/>
      <c r="D147" s="8"/>
      <c r="E147" s="8"/>
      <c r="F147" s="8"/>
      <c r="G147" s="8"/>
      <c r="H147" s="8">
        <v>5.3513764880952386E-2</v>
      </c>
      <c r="I147" s="8">
        <v>5.5539828720932535E-2</v>
      </c>
      <c r="J147" s="8">
        <v>6.5772564581388124E-2</v>
      </c>
      <c r="K147" s="8">
        <v>5.2449156746031754E-2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11">
        <v>0.77</v>
      </c>
      <c r="R147" s="11">
        <v>1.5</v>
      </c>
      <c r="S147" s="12">
        <v>2.02</v>
      </c>
      <c r="T147" s="12">
        <v>0.78</v>
      </c>
      <c r="U147" s="12">
        <v>3562757</v>
      </c>
      <c r="V147" s="12">
        <v>4874995.4000000004</v>
      </c>
      <c r="W147" s="12">
        <v>5167793.8</v>
      </c>
      <c r="X147" s="12">
        <v>4893953.8</v>
      </c>
      <c r="Y147" s="12">
        <v>5922240.4000000004</v>
      </c>
      <c r="Z147" s="12"/>
      <c r="AA147" s="12"/>
      <c r="AB147" s="12"/>
      <c r="AC147" s="12"/>
      <c r="AD147" s="12">
        <v>179.03739130434801</v>
      </c>
      <c r="AE147" s="12">
        <v>779.82782608695697</v>
      </c>
      <c r="AF147" s="12">
        <v>1417.6295652173901</v>
      </c>
      <c r="AG147" s="12">
        <v>2951.3209090909099</v>
      </c>
      <c r="AH147" s="12">
        <v>2124.46782608696</v>
      </c>
      <c r="AI147" s="13"/>
      <c r="AJ147" s="13"/>
      <c r="AK147" s="13"/>
      <c r="AL147" s="13"/>
      <c r="AM147" s="13">
        <f t="shared" si="8"/>
        <v>600.79043478260894</v>
      </c>
      <c r="AN147" s="13">
        <f t="shared" si="9"/>
        <v>1238.5921739130422</v>
      </c>
      <c r="AO147" s="13">
        <f t="shared" si="10"/>
        <v>2772.2835177865618</v>
      </c>
      <c r="AP147" s="13">
        <f t="shared" si="11"/>
        <v>1945.4304347826121</v>
      </c>
    </row>
    <row r="148" spans="1:42" x14ac:dyDescent="0.2">
      <c r="A148" s="7" t="s">
        <v>165</v>
      </c>
      <c r="B148" s="6">
        <v>39133</v>
      </c>
      <c r="C148" s="8">
        <v>5.5637514311340203E-2</v>
      </c>
      <c r="D148" s="8">
        <v>6.4399767674047106E-2</v>
      </c>
      <c r="E148" s="8">
        <v>6.5011362468974099E-2</v>
      </c>
      <c r="F148" s="8">
        <v>6.7774542976308902E-2</v>
      </c>
      <c r="G148" s="8">
        <v>6.8330817115208997E-2</v>
      </c>
      <c r="H148" s="8">
        <v>4.9344989247799259E-2</v>
      </c>
      <c r="I148" s="8">
        <v>5.6577273587373092E-2</v>
      </c>
      <c r="J148" s="8">
        <v>6.0811617936363881E-2</v>
      </c>
      <c r="K148" s="8">
        <v>4.6741565697652247E-2</v>
      </c>
      <c r="L148" s="8">
        <v>1.8593350383631699</v>
      </c>
      <c r="M148" s="8">
        <v>5.9161125319693104</v>
      </c>
      <c r="N148" s="8">
        <v>7.3514066496163704</v>
      </c>
      <c r="O148" s="8">
        <v>10.1540106951872</v>
      </c>
      <c r="P148" s="8">
        <v>9.7693094629156008</v>
      </c>
      <c r="Q148" s="11">
        <v>1.2705882352941178</v>
      </c>
      <c r="R148" s="11">
        <v>2.7600000000000007</v>
      </c>
      <c r="S148" s="12">
        <v>3.2376470588235295</v>
      </c>
      <c r="T148" s="12">
        <v>1.1458823529411766</v>
      </c>
      <c r="U148" s="12">
        <v>158937</v>
      </c>
      <c r="V148" s="12">
        <v>162193.79999999999</v>
      </c>
      <c r="W148" s="12">
        <v>189947.8</v>
      </c>
      <c r="X148" s="12">
        <v>214597.8</v>
      </c>
      <c r="Y148" s="12">
        <v>194912.8</v>
      </c>
      <c r="Z148" s="12"/>
      <c r="AA148" s="12"/>
      <c r="AB148" s="12"/>
      <c r="AC148" s="12"/>
      <c r="AD148" s="12">
        <v>13831.6869565217</v>
      </c>
      <c r="AE148" s="12">
        <v>45911.9</v>
      </c>
      <c r="AF148" s="12">
        <v>63205.601739130398</v>
      </c>
      <c r="AG148" s="12">
        <v>89925.324545454496</v>
      </c>
      <c r="AH148" s="12">
        <v>76359.303478260801</v>
      </c>
      <c r="AI148" s="13"/>
      <c r="AJ148" s="13"/>
      <c r="AK148" s="13"/>
      <c r="AL148" s="13"/>
      <c r="AM148" s="13">
        <f t="shared" si="8"/>
        <v>32080.213043478303</v>
      </c>
      <c r="AN148" s="13">
        <f t="shared" si="9"/>
        <v>49373.914782608699</v>
      </c>
      <c r="AO148" s="13">
        <f t="shared" si="10"/>
        <v>76093.63758893279</v>
      </c>
      <c r="AP148" s="13">
        <f t="shared" si="11"/>
        <v>62527.616521739103</v>
      </c>
    </row>
    <row r="149" spans="1:42" x14ac:dyDescent="0.2">
      <c r="A149" s="7" t="s">
        <v>166</v>
      </c>
      <c r="B149" s="6">
        <v>42615</v>
      </c>
      <c r="C149" s="8">
        <v>5.4171893516045601E-2</v>
      </c>
      <c r="D149" s="8">
        <v>6.3017414132547994E-2</v>
      </c>
      <c r="E149" s="8">
        <v>6.4467117547862995E-2</v>
      </c>
      <c r="F149" s="8">
        <v>6.6462776196990106E-2</v>
      </c>
      <c r="G149" s="8">
        <v>6.6851394048048907E-2</v>
      </c>
      <c r="H149" s="8">
        <v>5.2590340451619234E-2</v>
      </c>
      <c r="I149" s="8">
        <v>5.8382606447294511E-2</v>
      </c>
      <c r="J149" s="8">
        <v>6.2880150565251994E-2</v>
      </c>
      <c r="K149" s="8">
        <v>5.1441258419614118E-2</v>
      </c>
      <c r="L149" s="8">
        <v>1.7722589792060499</v>
      </c>
      <c r="M149" s="8">
        <v>4.9675330812854401</v>
      </c>
      <c r="N149" s="8">
        <v>6.0352079395085099</v>
      </c>
      <c r="O149" s="8">
        <v>7.4080039525691701</v>
      </c>
      <c r="P149" s="8">
        <v>7.6746691871455504</v>
      </c>
      <c r="Q149" s="11">
        <v>1.1269565217391297</v>
      </c>
      <c r="R149" s="11">
        <v>2.1810869565217392</v>
      </c>
      <c r="S149" s="12">
        <v>2.8991304347826077</v>
      </c>
      <c r="T149" s="12">
        <v>1.1606521739130438</v>
      </c>
      <c r="U149" s="12">
        <v>12664169</v>
      </c>
      <c r="V149" s="12">
        <v>14915987</v>
      </c>
      <c r="W149" s="12">
        <v>17174161</v>
      </c>
      <c r="X149" s="12">
        <v>20634508.199999999</v>
      </c>
      <c r="Y149" s="12">
        <v>15902596.6000001</v>
      </c>
      <c r="Z149" s="12"/>
      <c r="AA149" s="12"/>
      <c r="AB149" s="12"/>
      <c r="AC149" s="12"/>
      <c r="AD149" s="12">
        <v>1111443.76</v>
      </c>
      <c r="AE149" s="12">
        <v>3614314.42695652</v>
      </c>
      <c r="AF149" s="12">
        <v>4786554.12</v>
      </c>
      <c r="AG149" s="12">
        <v>6603505.3463636301</v>
      </c>
      <c r="AH149" s="12">
        <v>5371952.8408695702</v>
      </c>
      <c r="AI149" s="13"/>
      <c r="AJ149" s="13"/>
      <c r="AK149" s="13"/>
      <c r="AL149" s="13"/>
      <c r="AM149" s="13">
        <f t="shared" si="8"/>
        <v>2502870.6669565197</v>
      </c>
      <c r="AN149" s="13">
        <f t="shared" si="9"/>
        <v>3675110.3600000003</v>
      </c>
      <c r="AO149" s="13">
        <f t="shared" si="10"/>
        <v>5492061.5863636304</v>
      </c>
      <c r="AP149" s="13">
        <f t="shared" si="11"/>
        <v>4260509.0808695704</v>
      </c>
    </row>
    <row r="150" spans="1:42" x14ac:dyDescent="0.2">
      <c r="A150" s="7" t="s">
        <v>167</v>
      </c>
      <c r="B150" s="6">
        <v>42061</v>
      </c>
      <c r="C150" s="8">
        <v>6.9438631672437398E-2</v>
      </c>
      <c r="D150" s="8">
        <v>7.3673539094177204E-2</v>
      </c>
      <c r="E150" s="8">
        <v>7.3421304049060193E-2</v>
      </c>
      <c r="F150" s="8">
        <v>7.3418051724590899E-2</v>
      </c>
      <c r="G150" s="8">
        <v>7.4248978688980005E-2</v>
      </c>
      <c r="H150" s="8">
        <v>4.6071571884110367E-2</v>
      </c>
      <c r="I150" s="8">
        <v>6.7283800524424703E-2</v>
      </c>
      <c r="J150" s="8">
        <v>7.378871423230092E-2</v>
      </c>
      <c r="K150" s="8">
        <v>4.899329718066682E-2</v>
      </c>
      <c r="L150" s="8">
        <v>0.85050167224080298</v>
      </c>
      <c r="M150" s="8">
        <v>3.38809364548495</v>
      </c>
      <c r="N150" s="8">
        <v>3.9870903010033398</v>
      </c>
      <c r="O150" s="8">
        <v>4.7400466200466198</v>
      </c>
      <c r="P150" s="8">
        <v>4.9077146042363404</v>
      </c>
      <c r="Q150" s="11">
        <v>0.25989743589743575</v>
      </c>
      <c r="R150" s="11">
        <v>2.9351794871794885</v>
      </c>
      <c r="S150" s="12">
        <v>2.8826666666666676</v>
      </c>
      <c r="T150" s="12">
        <v>0.38225641025641027</v>
      </c>
      <c r="U150" s="12">
        <v>405397</v>
      </c>
      <c r="V150" s="12">
        <v>380020.40000000101</v>
      </c>
      <c r="W150" s="12">
        <v>482697.39999999001</v>
      </c>
      <c r="X150" s="12">
        <v>760158.79999997898</v>
      </c>
      <c r="Y150" s="12">
        <v>356900.000000011</v>
      </c>
      <c r="Z150" s="12"/>
      <c r="AA150" s="12"/>
      <c r="AB150" s="12"/>
      <c r="AC150" s="12"/>
      <c r="AD150" s="12">
        <v>17992.9617391305</v>
      </c>
      <c r="AE150" s="12">
        <v>79986.070434782698</v>
      </c>
      <c r="AF150" s="12">
        <v>110536.608695652</v>
      </c>
      <c r="AG150" s="12">
        <v>195641.219090909</v>
      </c>
      <c r="AH150" s="12">
        <v>94830.178260869507</v>
      </c>
      <c r="AI150" s="13"/>
      <c r="AJ150" s="13"/>
      <c r="AK150" s="13"/>
      <c r="AL150" s="13"/>
      <c r="AM150" s="13">
        <f t="shared" si="8"/>
        <v>61993.108695652198</v>
      </c>
      <c r="AN150" s="13">
        <f t="shared" si="9"/>
        <v>92543.646956521494</v>
      </c>
      <c r="AO150" s="13">
        <f t="shared" si="10"/>
        <v>177648.25735177851</v>
      </c>
      <c r="AP150" s="13">
        <f t="shared" si="11"/>
        <v>76837.216521738999</v>
      </c>
    </row>
    <row r="151" spans="1:42" x14ac:dyDescent="0.2">
      <c r="A151" s="7" t="s">
        <v>168</v>
      </c>
      <c r="B151" s="6">
        <v>39322</v>
      </c>
      <c r="C151" s="8">
        <v>5.9264894345954403E-2</v>
      </c>
      <c r="D151" s="8">
        <v>6.2333094666823997E-2</v>
      </c>
      <c r="E151" s="8">
        <v>6.4683900327660707E-2</v>
      </c>
      <c r="F151" s="8">
        <v>6.6608991852966704E-2</v>
      </c>
      <c r="G151" s="8">
        <v>6.6582093378001306E-2</v>
      </c>
      <c r="H151" s="8">
        <v>5.531975852727606E-2</v>
      </c>
      <c r="I151" s="8">
        <v>6.0641199478311085E-2</v>
      </c>
      <c r="J151" s="8">
        <v>6.6769428839220324E-2</v>
      </c>
      <c r="K151" s="8">
        <v>5.136130881203365E-2</v>
      </c>
      <c r="L151" s="8">
        <v>1.09688601645123</v>
      </c>
      <c r="M151" s="8">
        <v>2.5214453584018801</v>
      </c>
      <c r="N151" s="8">
        <v>2.8642773207990602</v>
      </c>
      <c r="O151" s="8">
        <v>3.4970515970516001</v>
      </c>
      <c r="P151" s="8">
        <v>3.7868390129259701</v>
      </c>
      <c r="Q151" s="11">
        <v>0.5964864864864865</v>
      </c>
      <c r="R151" s="11">
        <v>1.2102702702702697</v>
      </c>
      <c r="S151" s="12">
        <v>3.3072972972972958</v>
      </c>
      <c r="T151" s="12">
        <v>0.69189189189189204</v>
      </c>
      <c r="U151" s="12">
        <v>11264340</v>
      </c>
      <c r="V151" s="12">
        <v>21949699.600000199</v>
      </c>
      <c r="W151" s="12">
        <v>33257615.800000001</v>
      </c>
      <c r="X151" s="12">
        <v>49401457.999999598</v>
      </c>
      <c r="Y151" s="12">
        <v>19878876.799999699</v>
      </c>
      <c r="Z151" s="12"/>
      <c r="AA151" s="12"/>
      <c r="AB151" s="12"/>
      <c r="AC151" s="12"/>
      <c r="AD151" s="12">
        <v>652415.00521739002</v>
      </c>
      <c r="AE151" s="12">
        <v>2855797.77652174</v>
      </c>
      <c r="AF151" s="12">
        <v>4788007.0199999996</v>
      </c>
      <c r="AG151" s="12">
        <v>8044597.2390909102</v>
      </c>
      <c r="AH151" s="12">
        <v>3783097.4930434702</v>
      </c>
      <c r="AI151" s="13"/>
      <c r="AJ151" s="13"/>
      <c r="AK151" s="13"/>
      <c r="AL151" s="13"/>
      <c r="AM151" s="13">
        <f t="shared" si="8"/>
        <v>2203382.7713043499</v>
      </c>
      <c r="AN151" s="13">
        <f t="shared" si="9"/>
        <v>4135592.0147826094</v>
      </c>
      <c r="AO151" s="13">
        <f t="shared" si="10"/>
        <v>7392182.23387352</v>
      </c>
      <c r="AP151" s="13">
        <f t="shared" si="11"/>
        <v>3130682.4878260801</v>
      </c>
    </row>
    <row r="152" spans="1:42" x14ac:dyDescent="0.2">
      <c r="A152" s="7" t="s">
        <v>169</v>
      </c>
      <c r="B152" s="6">
        <v>39121</v>
      </c>
      <c r="C152" s="8">
        <v>5.4992859847135998E-2</v>
      </c>
      <c r="D152" s="8">
        <v>6.0930134140440698E-2</v>
      </c>
      <c r="E152" s="8">
        <v>6.3313222717978707E-2</v>
      </c>
      <c r="F152" s="8">
        <v>6.5195004478876495E-2</v>
      </c>
      <c r="G152" s="8">
        <v>6.8260487578779297E-2</v>
      </c>
      <c r="H152" s="8">
        <v>4.9013685671324567E-2</v>
      </c>
      <c r="I152" s="8">
        <v>5.7696440300258042E-2</v>
      </c>
      <c r="J152" s="8">
        <v>6.54304707870315E-2</v>
      </c>
      <c r="K152" s="8">
        <v>4.8644177698493177E-2</v>
      </c>
      <c r="L152" s="8">
        <v>0.873291925465838</v>
      </c>
      <c r="M152" s="8">
        <v>1.94658385093168</v>
      </c>
      <c r="N152" s="8">
        <v>2.67204968944099</v>
      </c>
      <c r="O152" s="8">
        <v>3.7766233766233799</v>
      </c>
      <c r="P152" s="8">
        <v>3.6956521739130399</v>
      </c>
      <c r="Q152" s="11">
        <v>1.3085714285714285</v>
      </c>
      <c r="R152" s="11">
        <v>2.4400000000000004</v>
      </c>
      <c r="S152" s="12">
        <v>4.6914285714285722</v>
      </c>
      <c r="T152" s="12">
        <v>1.2228571428571429</v>
      </c>
      <c r="U152" s="12">
        <v>51524</v>
      </c>
      <c r="V152" s="12">
        <v>43159</v>
      </c>
      <c r="W152" s="12">
        <v>57791.8</v>
      </c>
      <c r="X152" s="12">
        <v>82744.399999999994</v>
      </c>
      <c r="Y152" s="12">
        <v>44533.2</v>
      </c>
      <c r="Z152" s="12"/>
      <c r="AA152" s="12"/>
      <c r="AB152" s="12"/>
      <c r="AC152" s="12"/>
      <c r="AD152" s="12">
        <v>1300.7347826087</v>
      </c>
      <c r="AE152" s="12">
        <v>2794.4547826087</v>
      </c>
      <c r="AF152" s="12">
        <v>4641.3982608695696</v>
      </c>
      <c r="AG152" s="12">
        <v>7414.3118181818199</v>
      </c>
      <c r="AH152" s="12">
        <v>6271.3382608695601</v>
      </c>
      <c r="AI152" s="13"/>
      <c r="AJ152" s="13"/>
      <c r="AK152" s="13"/>
      <c r="AL152" s="13"/>
      <c r="AM152" s="13">
        <f t="shared" si="8"/>
        <v>1493.72</v>
      </c>
      <c r="AN152" s="13">
        <f t="shared" si="9"/>
        <v>3340.6634782608699</v>
      </c>
      <c r="AO152" s="13">
        <f t="shared" si="10"/>
        <v>6113.5770355731202</v>
      </c>
      <c r="AP152" s="13">
        <f t="shared" si="11"/>
        <v>4970.6034782608604</v>
      </c>
    </row>
    <row r="153" spans="1:42" x14ac:dyDescent="0.2">
      <c r="A153" s="7" t="s">
        <v>170</v>
      </c>
      <c r="B153" s="6">
        <v>41387</v>
      </c>
      <c r="C153" s="8">
        <v>5.5491884524849898E-2</v>
      </c>
      <c r="D153" s="8">
        <v>6.3343042492119903E-2</v>
      </c>
      <c r="E153" s="8">
        <v>6.50201059786399E-2</v>
      </c>
      <c r="F153" s="8">
        <v>6.6602860240527598E-2</v>
      </c>
      <c r="G153" s="8">
        <v>6.7622293612524503E-2</v>
      </c>
      <c r="H153" s="8">
        <v>5.3467757201929339E-2</v>
      </c>
      <c r="I153" s="8">
        <v>5.8018962024091791E-2</v>
      </c>
      <c r="J153" s="8">
        <v>6.4803201710574257E-2</v>
      </c>
      <c r="K153" s="8">
        <v>4.9582184566120388E-2</v>
      </c>
      <c r="L153" s="8">
        <v>1.7124999999999999</v>
      </c>
      <c r="M153" s="8">
        <v>4.7154891304347801</v>
      </c>
      <c r="N153" s="8">
        <v>6.2619565217391298</v>
      </c>
      <c r="O153" s="8">
        <v>8.3957386363636406</v>
      </c>
      <c r="P153" s="8">
        <v>7.7258152173913004</v>
      </c>
      <c r="Q153" s="11">
        <v>1.6050000000000002</v>
      </c>
      <c r="R153" s="11">
        <v>2.7687500000000003</v>
      </c>
      <c r="S153" s="12">
        <v>3.7100000000000004</v>
      </c>
      <c r="T153" s="12">
        <v>1.1637500000000001</v>
      </c>
      <c r="U153" s="12">
        <v>661793</v>
      </c>
      <c r="V153" s="12">
        <v>574008.4</v>
      </c>
      <c r="W153" s="12">
        <v>785592.2</v>
      </c>
      <c r="X153" s="12">
        <v>1173392</v>
      </c>
      <c r="Y153" s="12">
        <v>539044.19999999995</v>
      </c>
      <c r="Z153" s="12"/>
      <c r="AA153" s="12"/>
      <c r="AB153" s="12"/>
      <c r="AC153" s="12"/>
      <c r="AD153" s="12">
        <v>34326.974782608697</v>
      </c>
      <c r="AE153" s="12">
        <v>88338.578260869501</v>
      </c>
      <c r="AF153" s="12">
        <v>154054.10869565199</v>
      </c>
      <c r="AG153" s="12">
        <v>263353.80272727303</v>
      </c>
      <c r="AH153" s="12">
        <v>129145.685217391</v>
      </c>
      <c r="AI153" s="13"/>
      <c r="AJ153" s="13"/>
      <c r="AK153" s="13"/>
      <c r="AL153" s="13"/>
      <c r="AM153" s="13">
        <f t="shared" si="8"/>
        <v>54011.603478260804</v>
      </c>
      <c r="AN153" s="13">
        <f t="shared" si="9"/>
        <v>119727.13391304329</v>
      </c>
      <c r="AO153" s="13">
        <f t="shared" si="10"/>
        <v>229026.82794466434</v>
      </c>
      <c r="AP153" s="13">
        <f t="shared" si="11"/>
        <v>94818.710434782304</v>
      </c>
    </row>
    <row r="154" spans="1:42" x14ac:dyDescent="0.2">
      <c r="A154" s="7" t="s">
        <v>171</v>
      </c>
      <c r="B154" s="6">
        <v>40505</v>
      </c>
      <c r="C154" s="8">
        <v>5.8169736297486001E-2</v>
      </c>
      <c r="D154" s="8">
        <v>6.9481808405135501E-2</v>
      </c>
      <c r="E154" s="8">
        <v>6.9988529585470902E-2</v>
      </c>
      <c r="F154" s="8">
        <v>7.0862249858844997E-2</v>
      </c>
      <c r="G154" s="8">
        <v>7.1708426478636997E-2</v>
      </c>
      <c r="H154" s="8">
        <v>4.8313092000592001E-2</v>
      </c>
      <c r="I154" s="8">
        <v>5.9674724102723474E-2</v>
      </c>
      <c r="J154" s="8">
        <v>6.8322500734037395E-2</v>
      </c>
      <c r="K154" s="8">
        <v>4.6435646671093594E-2</v>
      </c>
      <c r="L154" s="8">
        <v>1.3839130434782601</v>
      </c>
      <c r="M154" s="8">
        <v>8.0960869565217397</v>
      </c>
      <c r="N154" s="8">
        <v>8.0326086956521703</v>
      </c>
      <c r="O154" s="8">
        <v>11.025909090909099</v>
      </c>
      <c r="P154" s="8">
        <v>11.8565217391304</v>
      </c>
      <c r="Q154" s="11">
        <v>0.36600000000000016</v>
      </c>
      <c r="R154" s="11">
        <v>3.6640000000000006</v>
      </c>
      <c r="S154" s="12">
        <v>3.4980000000000002</v>
      </c>
      <c r="T154" s="12">
        <v>0.84000000000000008</v>
      </c>
      <c r="U154" s="12">
        <v>622328</v>
      </c>
      <c r="V154" s="12">
        <v>474944.2</v>
      </c>
      <c r="W154" s="12">
        <v>630955.39999999898</v>
      </c>
      <c r="X154" s="12">
        <v>1045962.4</v>
      </c>
      <c r="Y154" s="12">
        <v>408468.599999998</v>
      </c>
      <c r="Z154" s="12"/>
      <c r="AA154" s="12"/>
      <c r="AB154" s="12"/>
      <c r="AC154" s="12"/>
      <c r="AD154" s="12">
        <v>41790.113043478203</v>
      </c>
      <c r="AE154" s="12">
        <v>193341.89304347799</v>
      </c>
      <c r="AF154" s="12">
        <v>247348.124347826</v>
      </c>
      <c r="AG154" s="12">
        <v>478212.54909090901</v>
      </c>
      <c r="AH154" s="12">
        <v>215716.43391304399</v>
      </c>
      <c r="AI154" s="13"/>
      <c r="AJ154" s="13"/>
      <c r="AK154" s="13"/>
      <c r="AL154" s="13"/>
      <c r="AM154" s="13">
        <f t="shared" si="8"/>
        <v>151551.7799999998</v>
      </c>
      <c r="AN154" s="13">
        <f t="shared" si="9"/>
        <v>205558.0113043478</v>
      </c>
      <c r="AO154" s="13">
        <f t="shared" si="10"/>
        <v>436422.43604743079</v>
      </c>
      <c r="AP154" s="13">
        <f t="shared" si="11"/>
        <v>173926.3208695658</v>
      </c>
    </row>
    <row r="155" spans="1:42" x14ac:dyDescent="0.2">
      <c r="A155" s="7" t="s">
        <v>172</v>
      </c>
      <c r="B155" s="6">
        <v>32263</v>
      </c>
      <c r="C155" s="8">
        <v>5.4523728398436097E-2</v>
      </c>
      <c r="D155" s="8">
        <v>6.1424133340057897E-2</v>
      </c>
      <c r="E155" s="8">
        <v>6.3654631358776803E-2</v>
      </c>
      <c r="F155" s="8">
        <v>6.5910986503795094E-2</v>
      </c>
      <c r="G155" s="8">
        <v>6.7486058556335798E-2</v>
      </c>
      <c r="H155" s="8">
        <v>5.294600776742886E-2</v>
      </c>
      <c r="I155" s="8">
        <v>4.964339867907494E-2</v>
      </c>
      <c r="J155" s="8">
        <v>5.7030456330495548E-2</v>
      </c>
      <c r="K155" s="8">
        <v>4.7264076850343645E-2</v>
      </c>
      <c r="L155" s="8">
        <v>0.93115942028985499</v>
      </c>
      <c r="M155" s="8">
        <v>3.2101449275362302</v>
      </c>
      <c r="N155" s="8">
        <v>4.4478260869565203</v>
      </c>
      <c r="O155" s="8">
        <v>6.2151515151515202</v>
      </c>
      <c r="P155" s="8">
        <v>7.5188405797101403</v>
      </c>
      <c r="Q155" s="11">
        <v>1.9633333333333332</v>
      </c>
      <c r="R155" s="11">
        <v>2.6566666666666658</v>
      </c>
      <c r="S155" s="12">
        <v>2.7033333333333336</v>
      </c>
      <c r="T155" s="12">
        <v>1.8166666666666667</v>
      </c>
      <c r="U155" s="12">
        <v>2365821</v>
      </c>
      <c r="V155" s="12">
        <v>1756439.8</v>
      </c>
      <c r="W155" s="12">
        <v>2034014.2</v>
      </c>
      <c r="X155" s="12">
        <v>2424046</v>
      </c>
      <c r="Y155" s="12">
        <v>1822049.2</v>
      </c>
      <c r="Z155" s="12"/>
      <c r="AA155" s="12"/>
      <c r="AB155" s="12"/>
      <c r="AC155" s="12"/>
      <c r="AD155" s="12">
        <v>144951.655652174</v>
      </c>
      <c r="AE155" s="12">
        <v>387895.251304348</v>
      </c>
      <c r="AF155" s="12">
        <v>583011.86173913104</v>
      </c>
      <c r="AG155" s="12">
        <v>843708.68454545399</v>
      </c>
      <c r="AH155" s="12">
        <v>777185.09043478302</v>
      </c>
      <c r="AI155" s="13"/>
      <c r="AJ155" s="13"/>
      <c r="AK155" s="13"/>
      <c r="AL155" s="13"/>
      <c r="AM155" s="13">
        <f t="shared" si="8"/>
        <v>242943.595652174</v>
      </c>
      <c r="AN155" s="13">
        <f t="shared" si="9"/>
        <v>438060.20608695701</v>
      </c>
      <c r="AO155" s="13">
        <f t="shared" si="10"/>
        <v>698757.02889327996</v>
      </c>
      <c r="AP155" s="13">
        <f t="shared" si="11"/>
        <v>632233.43478260899</v>
      </c>
    </row>
    <row r="156" spans="1:42" x14ac:dyDescent="0.2">
      <c r="A156" s="7" t="s">
        <v>173</v>
      </c>
      <c r="B156" s="6">
        <v>40802</v>
      </c>
      <c r="C156" s="8">
        <v>5.6705132981855401E-2</v>
      </c>
      <c r="D156" s="8">
        <v>6.8633571555089701E-2</v>
      </c>
      <c r="E156" s="8">
        <v>6.8577682957674094E-2</v>
      </c>
      <c r="F156" s="8">
        <v>7.07972012572579E-2</v>
      </c>
      <c r="G156" s="8">
        <v>7.1689297007522898E-2</v>
      </c>
      <c r="H156" s="8">
        <v>5.600096984612609E-2</v>
      </c>
      <c r="I156" s="8">
        <v>6.0628563489474839E-2</v>
      </c>
      <c r="J156" s="8">
        <v>6.463036063209629E-2</v>
      </c>
      <c r="K156" s="8">
        <v>4.9881904349985573E-2</v>
      </c>
      <c r="L156" s="8">
        <v>1.0908695652173901</v>
      </c>
      <c r="M156" s="8">
        <v>7.3056521739130398</v>
      </c>
      <c r="N156" s="8">
        <v>7.4260869565217398</v>
      </c>
      <c r="O156" s="8">
        <v>10.3906818181818</v>
      </c>
      <c r="P156" s="8">
        <v>10.487391304347801</v>
      </c>
      <c r="Q156" s="11">
        <v>0.39999999999999997</v>
      </c>
      <c r="R156" s="11">
        <v>2.9590000000000005</v>
      </c>
      <c r="S156" s="12">
        <v>2.8139999999999996</v>
      </c>
      <c r="T156" s="12">
        <v>0.79000000000000026</v>
      </c>
      <c r="U156" s="12">
        <v>1338670</v>
      </c>
      <c r="V156" s="12">
        <v>986160.199999996</v>
      </c>
      <c r="W156" s="12">
        <v>1323935.2</v>
      </c>
      <c r="X156" s="12">
        <v>2209748.20000001</v>
      </c>
      <c r="Y156" s="12">
        <v>839308.39999999595</v>
      </c>
      <c r="Z156" s="12"/>
      <c r="AA156" s="12"/>
      <c r="AB156" s="12"/>
      <c r="AC156" s="12"/>
      <c r="AD156" s="12">
        <v>73194.959999999905</v>
      </c>
      <c r="AE156" s="12">
        <v>371802.930434782</v>
      </c>
      <c r="AF156" s="12">
        <v>503271.87391304399</v>
      </c>
      <c r="AG156" s="12">
        <v>1004851.25727273</v>
      </c>
      <c r="AH156" s="12">
        <v>415542.03391304403</v>
      </c>
      <c r="AI156" s="13"/>
      <c r="AJ156" s="13"/>
      <c r="AK156" s="13"/>
      <c r="AL156" s="13"/>
      <c r="AM156" s="13">
        <f t="shared" si="8"/>
        <v>298607.9704347821</v>
      </c>
      <c r="AN156" s="13">
        <f t="shared" si="9"/>
        <v>430076.91391304409</v>
      </c>
      <c r="AO156" s="13">
        <f t="shared" si="10"/>
        <v>931656.29727273015</v>
      </c>
      <c r="AP156" s="13">
        <f t="shared" si="11"/>
        <v>342347.07391304412</v>
      </c>
    </row>
    <row r="157" spans="1:42" x14ac:dyDescent="0.2">
      <c r="A157" s="7" t="s">
        <v>174</v>
      </c>
      <c r="B157" s="6">
        <v>44515</v>
      </c>
      <c r="C157" s="8">
        <v>5.6195309516662198E-2</v>
      </c>
      <c r="D157" s="8">
        <v>6.0895169071704197E-2</v>
      </c>
      <c r="E157" s="8">
        <v>6.1224283850245698E-2</v>
      </c>
      <c r="F157" s="8">
        <v>6.3489107695919894E-2</v>
      </c>
      <c r="G157" s="8">
        <v>6.4369504733728905E-2</v>
      </c>
      <c r="H157" s="8">
        <v>5.5323679703159177E-2</v>
      </c>
      <c r="I157" s="8">
        <v>5.7373005898360405E-2</v>
      </c>
      <c r="J157" s="8">
        <v>6.2560180729859916E-2</v>
      </c>
      <c r="K157" s="8">
        <v>5.1582051068679857E-2</v>
      </c>
      <c r="L157" s="8">
        <v>1.89984797810885</v>
      </c>
      <c r="M157" s="8">
        <v>1.92800243235026</v>
      </c>
      <c r="N157" s="8">
        <v>2.3571906354515102</v>
      </c>
      <c r="O157" s="8">
        <v>2.3533534647171099</v>
      </c>
      <c r="P157" s="8">
        <v>2.0652173913043499</v>
      </c>
      <c r="Q157" s="11">
        <v>1.4549650349650354</v>
      </c>
      <c r="R157" s="11">
        <v>1.8560839160839153</v>
      </c>
      <c r="S157" s="12">
        <v>2.401818181818181</v>
      </c>
      <c r="T157" s="12">
        <v>1.2733566433566428</v>
      </c>
      <c r="U157" s="12">
        <v>624655603</v>
      </c>
      <c r="V157" s="12">
        <v>683928070.99999905</v>
      </c>
      <c r="W157" s="12">
        <v>867486289.19999897</v>
      </c>
      <c r="X157" s="12">
        <v>1223332849</v>
      </c>
      <c r="Y157" s="12">
        <v>674266557.19999695</v>
      </c>
      <c r="Z157" s="12"/>
      <c r="AA157" s="12"/>
      <c r="AB157" s="12"/>
      <c r="AC157" s="12"/>
      <c r="AD157" s="12">
        <v>40229612.970434897</v>
      </c>
      <c r="AE157" s="12">
        <v>39296741.659130499</v>
      </c>
      <c r="AF157" s="12">
        <v>51729321.279130399</v>
      </c>
      <c r="AG157" s="12">
        <v>65254082.840909101</v>
      </c>
      <c r="AH157" s="12">
        <v>39250953.103478402</v>
      </c>
      <c r="AI157" s="13"/>
      <c r="AJ157" s="13"/>
      <c r="AK157" s="13"/>
      <c r="AL157" s="13"/>
      <c r="AM157" s="13">
        <f t="shared" si="8"/>
        <v>-932871.31130439788</v>
      </c>
      <c r="AN157" s="13">
        <f t="shared" si="9"/>
        <v>11499708.308695503</v>
      </c>
      <c r="AO157" s="13">
        <f t="shared" si="10"/>
        <v>25024469.870474204</v>
      </c>
      <c r="AP157" s="13">
        <f t="shared" si="11"/>
        <v>-978659.86695649475</v>
      </c>
    </row>
    <row r="158" spans="1:42" x14ac:dyDescent="0.2">
      <c r="A158" s="7" t="s">
        <v>175</v>
      </c>
      <c r="B158" s="6">
        <v>41261</v>
      </c>
      <c r="C158" s="8">
        <v>6.6592432457066197E-2</v>
      </c>
      <c r="D158" s="8">
        <v>6.8339875929504301E-2</v>
      </c>
      <c r="E158" s="8">
        <v>6.9106769583434299E-2</v>
      </c>
      <c r="F158" s="8">
        <v>7.0445019829175698E-2</v>
      </c>
      <c r="G158" s="8">
        <v>7.0520731851406601E-2</v>
      </c>
      <c r="H158" s="8">
        <v>5.1599484637495099E-2</v>
      </c>
      <c r="I158" s="8">
        <v>6.3107306968347626E-2</v>
      </c>
      <c r="J158" s="8">
        <v>6.7020258709014888E-2</v>
      </c>
      <c r="K158" s="8">
        <v>5.1295059700718453E-2</v>
      </c>
      <c r="L158" s="8">
        <v>0.77674418604651096</v>
      </c>
      <c r="M158" s="8">
        <v>1.6808897876643101</v>
      </c>
      <c r="N158" s="8">
        <v>1.87765419615773</v>
      </c>
      <c r="O158" s="8">
        <v>1.97188160676533</v>
      </c>
      <c r="P158" s="8">
        <v>2.1102123356926201</v>
      </c>
      <c r="Q158" s="11">
        <v>0.42883720930232555</v>
      </c>
      <c r="R158" s="11">
        <v>0.77488372093023239</v>
      </c>
      <c r="S158" s="12">
        <v>2.9181395348837209</v>
      </c>
      <c r="T158" s="12">
        <v>0.54790697674418598</v>
      </c>
      <c r="U158" s="12">
        <v>959479</v>
      </c>
      <c r="V158" s="12">
        <v>1138124.8</v>
      </c>
      <c r="W158" s="12">
        <v>1562401.1999999899</v>
      </c>
      <c r="X158" s="12">
        <v>2414378.1999999899</v>
      </c>
      <c r="Y158" s="12">
        <v>1106467.6000000001</v>
      </c>
      <c r="Z158" s="12"/>
      <c r="AA158" s="12"/>
      <c r="AB158" s="12"/>
      <c r="AC158" s="12"/>
      <c r="AD158" s="12">
        <v>32842.307826086901</v>
      </c>
      <c r="AE158" s="12">
        <v>83854.675652173901</v>
      </c>
      <c r="AF158" s="12">
        <v>132581.066956522</v>
      </c>
      <c r="AG158" s="12">
        <v>199794.78272727301</v>
      </c>
      <c r="AH158" s="12">
        <v>105756.435652174</v>
      </c>
      <c r="AI158" s="13"/>
      <c r="AJ158" s="13"/>
      <c r="AK158" s="13"/>
      <c r="AL158" s="13"/>
      <c r="AM158" s="13">
        <f t="shared" si="8"/>
        <v>51012.367826087</v>
      </c>
      <c r="AN158" s="13">
        <f t="shared" si="9"/>
        <v>99738.759130435094</v>
      </c>
      <c r="AO158" s="13">
        <f t="shared" si="10"/>
        <v>166952.4749011861</v>
      </c>
      <c r="AP158" s="13">
        <f t="shared" si="11"/>
        <v>72914.127826087089</v>
      </c>
    </row>
    <row r="159" spans="1:42" x14ac:dyDescent="0.2">
      <c r="A159" s="7" t="s">
        <v>176</v>
      </c>
      <c r="B159" s="6">
        <v>47944</v>
      </c>
      <c r="C159" s="8">
        <v>5.52943441625868E-2</v>
      </c>
      <c r="D159" s="8">
        <v>5.9159731780874102E-2</v>
      </c>
      <c r="E159" s="8">
        <v>6.07480142380733E-2</v>
      </c>
      <c r="F159" s="8">
        <v>6.0961500959168698E-2</v>
      </c>
      <c r="G159" s="8">
        <v>6.23946055928081E-2</v>
      </c>
      <c r="H159" s="8">
        <v>5.5551745250636574E-2</v>
      </c>
      <c r="I159" s="8">
        <v>5.5285184009801119E-2</v>
      </c>
      <c r="J159" s="8">
        <v>6.0782655155084436E-2</v>
      </c>
      <c r="K159" s="8">
        <v>5.1969762134112973E-2</v>
      </c>
      <c r="L159" s="8">
        <v>2.4990303409446399</v>
      </c>
      <c r="M159" s="8">
        <v>2.8040663121676599</v>
      </c>
      <c r="N159" s="8">
        <v>3.2352830778855202</v>
      </c>
      <c r="O159" s="8">
        <v>3.11981687377371</v>
      </c>
      <c r="P159" s="8">
        <v>2.9197998123240501</v>
      </c>
      <c r="Q159" s="11">
        <v>2.4282014388489208</v>
      </c>
      <c r="R159" s="11">
        <v>2.3343884892086315</v>
      </c>
      <c r="S159" s="12">
        <v>3.1864748201438835</v>
      </c>
      <c r="T159" s="12">
        <v>1.9694964028776969</v>
      </c>
      <c r="U159" s="12">
        <v>30013578</v>
      </c>
      <c r="V159" s="12">
        <v>20728010.600000001</v>
      </c>
      <c r="W159" s="12">
        <v>25753610</v>
      </c>
      <c r="X159" s="12">
        <v>35258642</v>
      </c>
      <c r="Y159" s="12">
        <v>19569684</v>
      </c>
      <c r="Z159" s="12"/>
      <c r="AA159" s="12"/>
      <c r="AB159" s="12"/>
      <c r="AC159" s="12"/>
      <c r="AD159" s="12">
        <v>3124052.8695652201</v>
      </c>
      <c r="AE159" s="12">
        <v>2323587.7000000002</v>
      </c>
      <c r="AF159" s="12">
        <v>2998535.8052173899</v>
      </c>
      <c r="AG159" s="12">
        <v>3877562.80909091</v>
      </c>
      <c r="AH159" s="12">
        <v>2126318.9173913002</v>
      </c>
      <c r="AI159" s="13"/>
      <c r="AJ159" s="13"/>
      <c r="AK159" s="13"/>
      <c r="AL159" s="13"/>
      <c r="AM159" s="13">
        <f t="shared" si="8"/>
        <v>-800465.1695652199</v>
      </c>
      <c r="AN159" s="13">
        <f t="shared" si="9"/>
        <v>-125517.06434783014</v>
      </c>
      <c r="AO159" s="13">
        <f t="shared" si="10"/>
        <v>753509.93952568993</v>
      </c>
      <c r="AP159" s="13">
        <f t="shared" si="11"/>
        <v>-997733.95217391988</v>
      </c>
    </row>
    <row r="160" spans="1:42" x14ac:dyDescent="0.2">
      <c r="A160" s="7" t="s">
        <v>177</v>
      </c>
      <c r="B160" s="6">
        <v>43053</v>
      </c>
      <c r="C160" s="8">
        <v>6.1498989151417299E-2</v>
      </c>
      <c r="D160" s="8">
        <v>6.4149106910372095E-2</v>
      </c>
      <c r="E160" s="8">
        <v>6.74020946766936E-2</v>
      </c>
      <c r="F160" s="8">
        <v>6.3229847366049294E-2</v>
      </c>
      <c r="G160" s="8">
        <v>6.15468001810053E-2</v>
      </c>
      <c r="H160" s="8">
        <v>5.2645548423224081E-2</v>
      </c>
      <c r="I160" s="8">
        <v>6.3557129506160936E-2</v>
      </c>
      <c r="J160" s="8">
        <v>6.7271963658750003E-2</v>
      </c>
      <c r="K160" s="8">
        <v>5.0685566303800722E-2</v>
      </c>
      <c r="L160" s="8">
        <v>0.446376811594203</v>
      </c>
      <c r="M160" s="8">
        <v>0.73260869565217401</v>
      </c>
      <c r="N160" s="8">
        <v>0.96666666666666601</v>
      </c>
      <c r="O160" s="8">
        <v>0.87803030303030305</v>
      </c>
      <c r="P160" s="8">
        <v>0.89275362318840601</v>
      </c>
      <c r="Q160" s="11">
        <v>0.4866666666666668</v>
      </c>
      <c r="R160" s="11">
        <v>0.49666666666666659</v>
      </c>
      <c r="S160" s="12">
        <v>2.0133333333333332</v>
      </c>
      <c r="T160" s="12">
        <v>0.41333333333333333</v>
      </c>
      <c r="U160" s="12">
        <v>579681</v>
      </c>
      <c r="V160" s="12">
        <v>743877.99999999895</v>
      </c>
      <c r="W160" s="12">
        <v>1051529.3999999999</v>
      </c>
      <c r="X160" s="12">
        <v>1663022.4</v>
      </c>
      <c r="Y160" s="12">
        <v>718519.8</v>
      </c>
      <c r="Z160" s="12"/>
      <c r="AA160" s="12"/>
      <c r="AB160" s="12"/>
      <c r="AC160" s="12"/>
      <c r="AD160" s="12">
        <v>9305.8608695652201</v>
      </c>
      <c r="AE160" s="12">
        <v>17116.0660869565</v>
      </c>
      <c r="AF160" s="12">
        <v>36740.677391304402</v>
      </c>
      <c r="AG160" s="12">
        <v>42070.978181818202</v>
      </c>
      <c r="AH160" s="12">
        <v>21606.0417391304</v>
      </c>
      <c r="AI160" s="13"/>
      <c r="AJ160" s="13"/>
      <c r="AK160" s="13"/>
      <c r="AL160" s="13"/>
      <c r="AM160" s="13">
        <f t="shared" si="8"/>
        <v>7810.2052173912798</v>
      </c>
      <c r="AN160" s="13">
        <f t="shared" si="9"/>
        <v>27434.81652173918</v>
      </c>
      <c r="AO160" s="13">
        <f t="shared" si="10"/>
        <v>32765.11731225298</v>
      </c>
      <c r="AP160" s="13">
        <f t="shared" si="11"/>
        <v>12300.18086956518</v>
      </c>
    </row>
    <row r="161" spans="1:42" x14ac:dyDescent="0.2">
      <c r="A161" s="7" t="s">
        <v>178</v>
      </c>
      <c r="B161" s="6">
        <v>44560</v>
      </c>
      <c r="C161" s="8">
        <v>5.5428728425621097E-2</v>
      </c>
      <c r="D161" s="8">
        <v>5.98604674283294E-2</v>
      </c>
      <c r="E161" s="8">
        <v>6.1390351741686201E-2</v>
      </c>
      <c r="F161" s="8">
        <v>6.1988140281466902E-2</v>
      </c>
      <c r="G161" s="8">
        <v>6.3031579621585399E-2</v>
      </c>
      <c r="H161" s="8">
        <v>5.6465577027893434E-2</v>
      </c>
      <c r="I161" s="8">
        <v>5.6477359041334579E-2</v>
      </c>
      <c r="J161" s="8">
        <v>6.0252334650124521E-2</v>
      </c>
      <c r="K161" s="8">
        <v>5.2214519547282109E-2</v>
      </c>
      <c r="L161" s="8">
        <v>3.1235150030618501</v>
      </c>
      <c r="M161" s="8">
        <v>3.9521739130434801</v>
      </c>
      <c r="N161" s="8">
        <v>5.3007960808328196</v>
      </c>
      <c r="O161" s="8">
        <v>6.1707426376440404</v>
      </c>
      <c r="P161" s="8">
        <v>5.9105327617881196</v>
      </c>
      <c r="Q161" s="11">
        <v>2.6436619718309853</v>
      </c>
      <c r="R161" s="11">
        <v>2.6428169014084495</v>
      </c>
      <c r="S161" s="12">
        <v>3.0236619718309865</v>
      </c>
      <c r="T161" s="12">
        <v>1.823943661971831</v>
      </c>
      <c r="U161" s="12">
        <v>89728255</v>
      </c>
      <c r="V161" s="12">
        <v>58946466.399999902</v>
      </c>
      <c r="W161" s="12">
        <v>64325887</v>
      </c>
      <c r="X161" s="12">
        <v>74836610.599999994</v>
      </c>
      <c r="Y161" s="12">
        <v>58970837.600000001</v>
      </c>
      <c r="Z161" s="12"/>
      <c r="AA161" s="12"/>
      <c r="AB161" s="12"/>
      <c r="AC161" s="12"/>
      <c r="AD161" s="12">
        <v>13014181.8486956</v>
      </c>
      <c r="AE161" s="12">
        <v>11268775.009565201</v>
      </c>
      <c r="AF161" s="12">
        <v>15345606.668695699</v>
      </c>
      <c r="AG161" s="12">
        <v>19342792.839090899</v>
      </c>
      <c r="AH161" s="12">
        <v>15688506.0617391</v>
      </c>
      <c r="AI161" s="13"/>
      <c r="AJ161" s="13"/>
      <c r="AK161" s="13"/>
      <c r="AL161" s="13"/>
      <c r="AM161" s="13">
        <f t="shared" si="8"/>
        <v>-1745406.8391303997</v>
      </c>
      <c r="AN161" s="13">
        <f t="shared" si="9"/>
        <v>2331424.820000099</v>
      </c>
      <c r="AO161" s="13">
        <f t="shared" si="10"/>
        <v>6328610.9903952982</v>
      </c>
      <c r="AP161" s="13">
        <f t="shared" si="11"/>
        <v>2674324.2130434997</v>
      </c>
    </row>
    <row r="162" spans="1:42" x14ac:dyDescent="0.2">
      <c r="A162" s="7" t="s">
        <v>179</v>
      </c>
      <c r="B162" s="6">
        <v>45859</v>
      </c>
      <c r="C162" s="8">
        <v>5.4194451021832901E-2</v>
      </c>
      <c r="D162" s="8">
        <v>5.7084372898895001E-2</v>
      </c>
      <c r="E162" s="8">
        <v>5.9457524115466301E-2</v>
      </c>
      <c r="F162" s="8">
        <v>6.0460919802848297E-2</v>
      </c>
      <c r="G162" s="8">
        <v>5.96041257487342E-2</v>
      </c>
      <c r="H162" s="8">
        <v>5.4865276313825109E-2</v>
      </c>
      <c r="I162" s="8">
        <v>5.598670440617913E-2</v>
      </c>
      <c r="J162" s="8">
        <v>6.0250377998195312E-2</v>
      </c>
      <c r="K162" s="8">
        <v>5.2039001692836553E-2</v>
      </c>
      <c r="L162" s="8">
        <v>1.4231884057971</v>
      </c>
      <c r="M162" s="8">
        <v>1.4009661835748799</v>
      </c>
      <c r="N162" s="8">
        <v>1.3072463768115901</v>
      </c>
      <c r="O162" s="8">
        <v>1.0747474747474699</v>
      </c>
      <c r="P162" s="8">
        <v>1.0106280193236701</v>
      </c>
      <c r="Q162" s="11">
        <v>2.2799999999999998</v>
      </c>
      <c r="R162" s="11">
        <v>1.8222222222222224</v>
      </c>
      <c r="S162" s="12">
        <v>2.8755555555555556</v>
      </c>
      <c r="T162" s="12">
        <v>1.8711111111111112</v>
      </c>
      <c r="U162" s="12">
        <v>1290241</v>
      </c>
      <c r="V162" s="12">
        <v>876661.4</v>
      </c>
      <c r="W162" s="12">
        <v>1147287.3999999999</v>
      </c>
      <c r="X162" s="12">
        <v>1632542.2</v>
      </c>
      <c r="Y162" s="12">
        <v>833754.6</v>
      </c>
      <c r="Z162" s="12"/>
      <c r="AA162" s="12"/>
      <c r="AB162" s="12"/>
      <c r="AC162" s="12"/>
      <c r="AD162" s="12">
        <v>38208.3573913043</v>
      </c>
      <c r="AE162" s="12">
        <v>28655.2739130435</v>
      </c>
      <c r="AF162" s="12">
        <v>36222.3191304348</v>
      </c>
      <c r="AG162" s="12">
        <v>40509.7263636364</v>
      </c>
      <c r="AH162" s="12">
        <v>20819.687826087</v>
      </c>
      <c r="AI162" s="13"/>
      <c r="AJ162" s="13"/>
      <c r="AK162" s="13"/>
      <c r="AL162" s="13"/>
      <c r="AM162" s="13">
        <f t="shared" si="8"/>
        <v>-9553.0834782607999</v>
      </c>
      <c r="AN162" s="13">
        <f t="shared" si="9"/>
        <v>-1986.0382608694999</v>
      </c>
      <c r="AO162" s="13">
        <f t="shared" si="10"/>
        <v>2301.3689723321004</v>
      </c>
      <c r="AP162" s="13">
        <f t="shared" si="11"/>
        <v>-17388.6695652173</v>
      </c>
    </row>
    <row r="163" spans="1:42" x14ac:dyDescent="0.2">
      <c r="A163" s="7" t="s">
        <v>180</v>
      </c>
      <c r="B163" s="6">
        <v>45887</v>
      </c>
      <c r="C163" s="8">
        <v>5.5988357744318699E-2</v>
      </c>
      <c r="D163" s="8">
        <v>5.9368175557497398E-2</v>
      </c>
      <c r="E163" s="8">
        <v>6.1924814838267998E-2</v>
      </c>
      <c r="F163" s="8">
        <v>6.1388182950109699E-2</v>
      </c>
      <c r="G163" s="8">
        <v>6.2055083713702199E-2</v>
      </c>
      <c r="H163" s="8">
        <v>5.4592234693613295E-2</v>
      </c>
      <c r="I163" s="8">
        <v>5.5689351630453375E-2</v>
      </c>
      <c r="J163" s="8">
        <v>6.0465068702665908E-2</v>
      </c>
      <c r="K163" s="8">
        <v>5.1309376110663822E-2</v>
      </c>
      <c r="L163" s="8">
        <v>3.0481605351170602</v>
      </c>
      <c r="M163" s="8">
        <v>4.1187290969899699</v>
      </c>
      <c r="N163" s="8">
        <v>5.6003344481605399</v>
      </c>
      <c r="O163" s="8">
        <v>6.4223776223776197</v>
      </c>
      <c r="P163" s="8">
        <v>5.9185618729096996</v>
      </c>
      <c r="Q163" s="11">
        <v>2.3492307692307688</v>
      </c>
      <c r="R163" s="11">
        <v>2.1792307692307693</v>
      </c>
      <c r="S163" s="12">
        <v>2.867692307692308</v>
      </c>
      <c r="T163" s="12">
        <v>1.5223076923076919</v>
      </c>
      <c r="U163" s="12">
        <v>22374094</v>
      </c>
      <c r="V163" s="12">
        <v>16754261</v>
      </c>
      <c r="W163" s="12">
        <v>19581971.399999999</v>
      </c>
      <c r="X163" s="12">
        <v>24550358.399999999</v>
      </c>
      <c r="Y163" s="12">
        <v>16427902.6</v>
      </c>
      <c r="Z163" s="12"/>
      <c r="AA163" s="12"/>
      <c r="AB163" s="12"/>
      <c r="AC163" s="12"/>
      <c r="AD163" s="12">
        <v>2931996.3008695599</v>
      </c>
      <c r="AE163" s="12">
        <v>2762112.0739130401</v>
      </c>
      <c r="AF163" s="12">
        <v>3833795.5826086998</v>
      </c>
      <c r="AG163" s="12">
        <v>5766605.0281818304</v>
      </c>
      <c r="AH163" s="12">
        <v>3966670.7121739099</v>
      </c>
      <c r="AI163" s="13"/>
      <c r="AJ163" s="13"/>
      <c r="AK163" s="13"/>
      <c r="AL163" s="13"/>
      <c r="AM163" s="13">
        <f t="shared" si="8"/>
        <v>-169884.22695651976</v>
      </c>
      <c r="AN163" s="13">
        <f t="shared" si="9"/>
        <v>901799.28173913993</v>
      </c>
      <c r="AO163" s="13">
        <f t="shared" si="10"/>
        <v>2834608.7273122706</v>
      </c>
      <c r="AP163" s="13">
        <f t="shared" si="11"/>
        <v>1034674.41130435</v>
      </c>
    </row>
    <row r="164" spans="1:42" x14ac:dyDescent="0.2">
      <c r="A164" s="7" t="s">
        <v>181</v>
      </c>
      <c r="B164" s="6">
        <v>45936</v>
      </c>
      <c r="C164" s="8">
        <v>7.1423383860743303E-2</v>
      </c>
      <c r="D164" s="8">
        <v>7.2633573586949801E-2</v>
      </c>
      <c r="E164" s="8">
        <v>7.43903725794096E-2</v>
      </c>
      <c r="F164" s="8">
        <v>7.3610799094218499E-2</v>
      </c>
      <c r="G164" s="8">
        <v>7.4895548735784898E-2</v>
      </c>
      <c r="H164" s="8">
        <v>4.8913123526876302E-2</v>
      </c>
      <c r="I164" s="8">
        <v>6.3876989466528269E-2</v>
      </c>
      <c r="J164" s="8">
        <v>7.5943011006961644E-2</v>
      </c>
      <c r="K164" s="8">
        <v>4.7680560940100029E-2</v>
      </c>
      <c r="L164" s="8">
        <v>1.0326086956521701</v>
      </c>
      <c r="M164" s="8">
        <v>3.14528985507246</v>
      </c>
      <c r="N164" s="8">
        <v>2.3391304347826098</v>
      </c>
      <c r="O164" s="8">
        <v>3.1200757575757598</v>
      </c>
      <c r="P164" s="8">
        <v>3.06557971014493</v>
      </c>
      <c r="Q164" s="11">
        <v>0.63833333333333331</v>
      </c>
      <c r="R164" s="11">
        <v>2.7816666666666663</v>
      </c>
      <c r="S164" s="12">
        <v>2.7949999999999999</v>
      </c>
      <c r="T164" s="12">
        <v>0.46333333333333337</v>
      </c>
      <c r="U164" s="12">
        <v>71467</v>
      </c>
      <c r="V164" s="12">
        <v>90637.199999999895</v>
      </c>
      <c r="W164" s="12">
        <v>124587.6</v>
      </c>
      <c r="X164" s="12">
        <v>174356.2</v>
      </c>
      <c r="Y164" s="12">
        <v>89676.600000000195</v>
      </c>
      <c r="Z164" s="12"/>
      <c r="AA164" s="12"/>
      <c r="AB164" s="12"/>
      <c r="AC164" s="12"/>
      <c r="AD164" s="12">
        <v>2476.3165217391302</v>
      </c>
      <c r="AE164" s="12">
        <v>8862.8713043478292</v>
      </c>
      <c r="AF164" s="12">
        <v>9708.7130434782594</v>
      </c>
      <c r="AG164" s="12">
        <v>17043.174545454502</v>
      </c>
      <c r="AH164" s="12">
        <v>7783.1678260869603</v>
      </c>
      <c r="AI164" s="13"/>
      <c r="AJ164" s="13"/>
      <c r="AK164" s="13"/>
      <c r="AL164" s="13"/>
      <c r="AM164" s="13">
        <f t="shared" si="8"/>
        <v>6386.5547826086986</v>
      </c>
      <c r="AN164" s="13">
        <f t="shared" si="9"/>
        <v>7232.3965217391287</v>
      </c>
      <c r="AO164" s="13">
        <f t="shared" si="10"/>
        <v>14566.858023715371</v>
      </c>
      <c r="AP164" s="13">
        <f t="shared" si="11"/>
        <v>5306.8513043478306</v>
      </c>
    </row>
    <row r="165" spans="1:42" x14ac:dyDescent="0.2">
      <c r="A165" s="7" t="s">
        <v>182</v>
      </c>
      <c r="B165" s="6">
        <v>46132</v>
      </c>
      <c r="C165" s="8">
        <v>5.5798202802371098E-2</v>
      </c>
      <c r="D165" s="8">
        <v>5.9490598230032797E-2</v>
      </c>
      <c r="E165" s="8">
        <v>6.0898027584995802E-2</v>
      </c>
      <c r="F165" s="8">
        <v>6.12169275343998E-2</v>
      </c>
      <c r="G165" s="8">
        <v>6.1794965188764803E-2</v>
      </c>
      <c r="H165" s="8">
        <v>5.6468983649749498E-2</v>
      </c>
      <c r="I165" s="8">
        <v>5.4906941426172438E-2</v>
      </c>
      <c r="J165" s="8">
        <v>6.1768492162547206E-2</v>
      </c>
      <c r="K165" s="8">
        <v>4.9666016963630433E-2</v>
      </c>
      <c r="L165" s="8">
        <v>2.6144927536231899</v>
      </c>
      <c r="M165" s="8">
        <v>2.8782608695652199</v>
      </c>
      <c r="N165" s="8">
        <v>4.0282608695652202</v>
      </c>
      <c r="O165" s="8">
        <v>5.1053030303030296</v>
      </c>
      <c r="P165" s="8">
        <v>4.8442028985507202</v>
      </c>
      <c r="Q165" s="11">
        <v>1.6433333333333335</v>
      </c>
      <c r="R165" s="11">
        <v>1.4066666666666665</v>
      </c>
      <c r="S165" s="12">
        <v>2.0333333333333332</v>
      </c>
      <c r="T165" s="12">
        <v>0.91</v>
      </c>
      <c r="U165" s="12">
        <v>4187722</v>
      </c>
      <c r="V165" s="12">
        <v>3356519.4</v>
      </c>
      <c r="W165" s="12">
        <v>4103830</v>
      </c>
      <c r="X165" s="12">
        <v>5436633.7999999998</v>
      </c>
      <c r="Y165" s="12">
        <v>3248755.6</v>
      </c>
      <c r="Z165" s="12"/>
      <c r="AA165" s="12"/>
      <c r="AB165" s="12"/>
      <c r="AC165" s="12"/>
      <c r="AD165" s="12">
        <v>379041.39826087002</v>
      </c>
      <c r="AE165" s="12">
        <v>350385.32608695701</v>
      </c>
      <c r="AF165" s="12">
        <v>516824.51478260901</v>
      </c>
      <c r="AG165" s="12">
        <v>917959.76454545395</v>
      </c>
      <c r="AH165" s="12">
        <v>529256.63652173895</v>
      </c>
      <c r="AI165" s="13"/>
      <c r="AJ165" s="13"/>
      <c r="AK165" s="13"/>
      <c r="AL165" s="13"/>
      <c r="AM165" s="13">
        <f t="shared" si="8"/>
        <v>-28656.072173913009</v>
      </c>
      <c r="AN165" s="13">
        <f t="shared" si="9"/>
        <v>137783.11652173899</v>
      </c>
      <c r="AO165" s="13">
        <f t="shared" si="10"/>
        <v>538918.36628458393</v>
      </c>
      <c r="AP165" s="13">
        <f t="shared" si="11"/>
        <v>150215.23826086894</v>
      </c>
    </row>
    <row r="166" spans="1:42" x14ac:dyDescent="0.2">
      <c r="A166" s="7" t="s">
        <v>183</v>
      </c>
      <c r="B166" s="6">
        <v>29327</v>
      </c>
      <c r="C166" s="8">
        <v>5.44194601691231E-2</v>
      </c>
      <c r="D166" s="8">
        <v>6.0410211947395397E-2</v>
      </c>
      <c r="E166" s="8">
        <v>6.1102936779085099E-2</v>
      </c>
      <c r="F166" s="8">
        <v>6.4643517072672296E-2</v>
      </c>
      <c r="G166" s="8">
        <v>6.5429248679402099E-2</v>
      </c>
      <c r="H166" s="8">
        <v>5.5983401142454883E-2</v>
      </c>
      <c r="I166" s="8">
        <v>5.8277132891571277E-2</v>
      </c>
      <c r="J166" s="8">
        <v>6.436344486303737E-2</v>
      </c>
      <c r="K166" s="8">
        <v>4.8684003320621012E-2</v>
      </c>
      <c r="L166" s="8">
        <v>0.87994536763032005</v>
      </c>
      <c r="M166" s="8">
        <v>0.70972000910539401</v>
      </c>
      <c r="N166" s="8">
        <v>0.59412702025950404</v>
      </c>
      <c r="O166" s="8">
        <v>0.82265587815326002</v>
      </c>
      <c r="P166" s="8">
        <v>0.83979057591622996</v>
      </c>
      <c r="Q166" s="11">
        <v>0.70806282722513136</v>
      </c>
      <c r="R166" s="11">
        <v>0.58785340314136125</v>
      </c>
      <c r="S166" s="12">
        <v>1.2435602094240836</v>
      </c>
      <c r="T166" s="12">
        <v>0.44104712041884792</v>
      </c>
      <c r="U166" s="12">
        <v>5053509</v>
      </c>
      <c r="V166" s="12">
        <v>4395579.4000000004</v>
      </c>
      <c r="W166" s="12">
        <v>5069349</v>
      </c>
      <c r="X166" s="12">
        <v>6023486.4000000004</v>
      </c>
      <c r="Y166" s="12">
        <v>4415101.4000000097</v>
      </c>
      <c r="Z166" s="12"/>
      <c r="AA166" s="12"/>
      <c r="AB166" s="12"/>
      <c r="AC166" s="12"/>
      <c r="AD166" s="12">
        <v>282652.27565217402</v>
      </c>
      <c r="AE166" s="12">
        <v>204792.06521739101</v>
      </c>
      <c r="AF166" s="12">
        <v>273351.14</v>
      </c>
      <c r="AG166" s="12">
        <v>473299.99909090903</v>
      </c>
      <c r="AH166" s="12">
        <v>387360.07478260802</v>
      </c>
      <c r="AI166" s="13"/>
      <c r="AJ166" s="13"/>
      <c r="AK166" s="13"/>
      <c r="AL166" s="13"/>
      <c r="AM166" s="13">
        <f t="shared" si="8"/>
        <v>-77860.210434783017</v>
      </c>
      <c r="AN166" s="13">
        <f t="shared" si="9"/>
        <v>-9301.135652174009</v>
      </c>
      <c r="AO166" s="13">
        <f t="shared" si="10"/>
        <v>190647.723438735</v>
      </c>
      <c r="AP166" s="13">
        <f t="shared" si="11"/>
        <v>104707.799130434</v>
      </c>
    </row>
    <row r="167" spans="1:42" x14ac:dyDescent="0.2">
      <c r="A167" s="7" t="s">
        <v>184</v>
      </c>
      <c r="B167" s="6">
        <v>29714</v>
      </c>
      <c r="C167" s="8">
        <v>5.4566808609176801E-2</v>
      </c>
      <c r="D167" s="8">
        <v>5.9055121180954698E-2</v>
      </c>
      <c r="E167" s="8">
        <v>6.2362403457008997E-2</v>
      </c>
      <c r="F167" s="8">
        <v>6.4342872541913093E-2</v>
      </c>
      <c r="G167" s="8">
        <v>6.3276235322635793E-2</v>
      </c>
      <c r="H167" s="8">
        <v>5.6172134654378779E-2</v>
      </c>
      <c r="I167" s="8">
        <v>5.7579754362752436E-2</v>
      </c>
      <c r="J167" s="8">
        <v>6.3866021128438422E-2</v>
      </c>
      <c r="K167" s="8">
        <v>4.6737273728225191E-2</v>
      </c>
      <c r="L167" s="8">
        <v>0.79219620958751402</v>
      </c>
      <c r="M167" s="8">
        <v>0.71120401337792605</v>
      </c>
      <c r="N167" s="8">
        <v>0.68600891861761404</v>
      </c>
      <c r="O167" s="8">
        <v>0.77045454545454595</v>
      </c>
      <c r="P167" s="8">
        <v>0.85607580824972196</v>
      </c>
      <c r="Q167" s="11">
        <v>0.71358974358974347</v>
      </c>
      <c r="R167" s="11">
        <v>0.62666666666666637</v>
      </c>
      <c r="S167" s="12">
        <v>1.1441025641025639</v>
      </c>
      <c r="T167" s="12">
        <v>0.34743589743589742</v>
      </c>
      <c r="U167" s="12">
        <v>2652606</v>
      </c>
      <c r="V167" s="12">
        <v>2841647</v>
      </c>
      <c r="W167" s="12">
        <v>3328273.0000000098</v>
      </c>
      <c r="X167" s="12">
        <v>4159455.6000000099</v>
      </c>
      <c r="Y167" s="12">
        <v>2490921.6000000099</v>
      </c>
      <c r="Z167" s="12"/>
      <c r="AA167" s="12"/>
      <c r="AB167" s="12"/>
      <c r="AC167" s="12"/>
      <c r="AD167" s="12">
        <v>153366.29999999999</v>
      </c>
      <c r="AE167" s="12">
        <v>146854.88956521801</v>
      </c>
      <c r="AF167" s="12">
        <v>189491.493043478</v>
      </c>
      <c r="AG167" s="12">
        <v>313504.47727272799</v>
      </c>
      <c r="AH167" s="12">
        <v>189862.069565218</v>
      </c>
      <c r="AI167" s="13"/>
      <c r="AJ167" s="13"/>
      <c r="AK167" s="13"/>
      <c r="AL167" s="13"/>
      <c r="AM167" s="13">
        <f t="shared" si="8"/>
        <v>-6511.4104347819812</v>
      </c>
      <c r="AN167" s="13">
        <f t="shared" si="9"/>
        <v>36125.193043478008</v>
      </c>
      <c r="AO167" s="13">
        <f t="shared" si="10"/>
        <v>160138.177272728</v>
      </c>
      <c r="AP167" s="13">
        <f t="shared" si="11"/>
        <v>36495.769565218012</v>
      </c>
    </row>
    <row r="168" spans="1:42" x14ac:dyDescent="0.2">
      <c r="A168" s="7" t="s">
        <v>185</v>
      </c>
      <c r="B168" s="6">
        <v>29702</v>
      </c>
      <c r="C168" s="8">
        <v>5.4921653428128298E-2</v>
      </c>
      <c r="D168" s="8">
        <v>5.8878694187564098E-2</v>
      </c>
      <c r="E168" s="8">
        <v>6.1071198594856102E-2</v>
      </c>
      <c r="F168" s="8">
        <v>6.19370228547989E-2</v>
      </c>
      <c r="G168" s="8">
        <v>6.26764375044358E-2</v>
      </c>
      <c r="H168" s="8">
        <v>5.3904212653442807E-2</v>
      </c>
      <c r="I168" s="8">
        <v>5.6868671028238414E-2</v>
      </c>
      <c r="J168" s="8">
        <v>6.362743361091211E-2</v>
      </c>
      <c r="K168" s="8">
        <v>4.5570165019615548E-2</v>
      </c>
      <c r="L168" s="8">
        <v>0.81677482154445102</v>
      </c>
      <c r="M168" s="8">
        <v>0.92952628163530204</v>
      </c>
      <c r="N168" s="8">
        <v>0.935334198572356</v>
      </c>
      <c r="O168" s="8">
        <v>1.1628900949796499</v>
      </c>
      <c r="P168" s="8">
        <v>1.2460739779364001</v>
      </c>
      <c r="Q168" s="11">
        <v>0.55388059701492498</v>
      </c>
      <c r="R168" s="11">
        <v>0.87597014925373118</v>
      </c>
      <c r="S168" s="12">
        <v>1.4707462686567165</v>
      </c>
      <c r="T168" s="12">
        <v>0.28328358208955196</v>
      </c>
      <c r="U168" s="12">
        <v>21674989</v>
      </c>
      <c r="V168" s="12">
        <v>21068640.399999999</v>
      </c>
      <c r="W168" s="12">
        <v>25172000.600000001</v>
      </c>
      <c r="X168" s="12">
        <v>34244166</v>
      </c>
      <c r="Y168" s="12">
        <v>18097766.199999999</v>
      </c>
      <c r="Z168" s="12"/>
      <c r="AA168" s="12"/>
      <c r="AB168" s="12"/>
      <c r="AC168" s="12"/>
      <c r="AD168" s="12">
        <v>1210753.65130435</v>
      </c>
      <c r="AE168" s="12">
        <v>1508368.93391304</v>
      </c>
      <c r="AF168" s="12">
        <v>1826251.21043478</v>
      </c>
      <c r="AG168" s="12">
        <v>2817339.7663636301</v>
      </c>
      <c r="AH168" s="12">
        <v>1556079.3017391299</v>
      </c>
      <c r="AI168" s="13"/>
      <c r="AJ168" s="13"/>
      <c r="AK168" s="13"/>
      <c r="AL168" s="13"/>
      <c r="AM168" s="13">
        <f t="shared" si="8"/>
        <v>297615.28260868997</v>
      </c>
      <c r="AN168" s="13">
        <f t="shared" si="9"/>
        <v>615497.55913042999</v>
      </c>
      <c r="AO168" s="13">
        <f t="shared" si="10"/>
        <v>1606586.1150592801</v>
      </c>
      <c r="AP168" s="13">
        <f t="shared" si="11"/>
        <v>345325.65043477993</v>
      </c>
    </row>
    <row r="169" spans="1:42" x14ac:dyDescent="0.2">
      <c r="A169" s="7" t="s">
        <v>186</v>
      </c>
      <c r="B169" s="6">
        <v>30502</v>
      </c>
      <c r="C169" s="8">
        <v>5.3853575093790199E-2</v>
      </c>
      <c r="D169" s="8">
        <v>6.0076647414874798E-2</v>
      </c>
      <c r="E169" s="8">
        <v>6.15581930532011E-2</v>
      </c>
      <c r="F169" s="8">
        <v>6.3498158838701205E-2</v>
      </c>
      <c r="G169" s="8">
        <v>6.28941198685741E-2</v>
      </c>
      <c r="H169" s="8">
        <v>5.3269698346996151E-2</v>
      </c>
      <c r="I169" s="8">
        <v>6.9461604708456554E-2</v>
      </c>
      <c r="J169" s="8">
        <v>6.9111222748911766E-2</v>
      </c>
      <c r="K169" s="8">
        <v>5.3536693488431777E-2</v>
      </c>
      <c r="L169" s="8">
        <v>1.1956521739130399</v>
      </c>
      <c r="M169" s="8">
        <v>0.934782608695652</v>
      </c>
      <c r="N169" s="8">
        <v>1.05739130434783</v>
      </c>
      <c r="O169" s="8">
        <v>1.335</v>
      </c>
      <c r="P169" s="8">
        <v>1.3395652173913</v>
      </c>
      <c r="Q169" s="11">
        <v>0.624</v>
      </c>
      <c r="R169" s="11">
        <v>2.7039999999999997</v>
      </c>
      <c r="S169" s="12">
        <v>2.4980000000000002</v>
      </c>
      <c r="T169" s="12">
        <v>0.69599999999999995</v>
      </c>
      <c r="U169" s="12">
        <v>872772</v>
      </c>
      <c r="V169" s="12">
        <v>921430.6</v>
      </c>
      <c r="W169" s="12">
        <v>1075889.8</v>
      </c>
      <c r="X169" s="12">
        <v>1333016.2</v>
      </c>
      <c r="Y169" s="12">
        <v>894125</v>
      </c>
      <c r="Z169" s="12"/>
      <c r="AA169" s="12"/>
      <c r="AB169" s="12"/>
      <c r="AC169" s="12"/>
      <c r="AD169" s="12">
        <v>53753.0043478261</v>
      </c>
      <c r="AE169" s="12">
        <v>46603.153043478203</v>
      </c>
      <c r="AF169" s="12">
        <v>60911.426956521798</v>
      </c>
      <c r="AG169" s="12">
        <v>84942.612727272703</v>
      </c>
      <c r="AH169" s="12">
        <v>64551.937391304302</v>
      </c>
      <c r="AI169" s="13"/>
      <c r="AJ169" s="13"/>
      <c r="AK169" s="13"/>
      <c r="AL169" s="13"/>
      <c r="AM169" s="13">
        <f t="shared" si="8"/>
        <v>-7149.8513043478961</v>
      </c>
      <c r="AN169" s="13">
        <f t="shared" si="9"/>
        <v>7158.4226086956987</v>
      </c>
      <c r="AO169" s="13">
        <f t="shared" si="10"/>
        <v>31189.608379446603</v>
      </c>
      <c r="AP169" s="13">
        <f t="shared" si="11"/>
        <v>10798.933043478202</v>
      </c>
    </row>
    <row r="170" spans="1:42" x14ac:dyDescent="0.2">
      <c r="A170" s="7" t="s">
        <v>187</v>
      </c>
      <c r="B170" s="6">
        <v>32322</v>
      </c>
      <c r="C170" s="8">
        <v>5.5359737853837798E-2</v>
      </c>
      <c r="D170" s="8">
        <v>6.1787158318555899E-2</v>
      </c>
      <c r="E170" s="8">
        <v>6.3559140965966501E-2</v>
      </c>
      <c r="F170" s="8">
        <v>6.4843866522145396E-2</v>
      </c>
      <c r="G170" s="8">
        <v>6.6150943522100006E-2</v>
      </c>
      <c r="H170" s="8">
        <v>5.3076658442644191E-2</v>
      </c>
      <c r="I170" s="8">
        <v>5.6576499196904419E-2</v>
      </c>
      <c r="J170" s="8">
        <v>6.3854039567155019E-2</v>
      </c>
      <c r="K170" s="8">
        <v>4.7420715396433971E-2</v>
      </c>
      <c r="L170" s="8">
        <v>1.1127237851662399</v>
      </c>
      <c r="M170" s="8">
        <v>2.1702365728900301</v>
      </c>
      <c r="N170" s="8">
        <v>2.37643861892583</v>
      </c>
      <c r="O170" s="8">
        <v>2.6756684491978602</v>
      </c>
      <c r="P170" s="8">
        <v>2.7348785166240401</v>
      </c>
      <c r="Q170" s="11">
        <v>0.46323529411764697</v>
      </c>
      <c r="R170" s="11">
        <v>1.0038235294117641</v>
      </c>
      <c r="S170" s="12">
        <v>1.9170588235294115</v>
      </c>
      <c r="T170" s="12">
        <v>0.41647058823529454</v>
      </c>
      <c r="U170" s="12">
        <v>27029147</v>
      </c>
      <c r="V170" s="12">
        <v>34980611</v>
      </c>
      <c r="W170" s="12">
        <v>49962196.999999903</v>
      </c>
      <c r="X170" s="12">
        <v>74808887.799999893</v>
      </c>
      <c r="Y170" s="12">
        <v>29778612.399999999</v>
      </c>
      <c r="Z170" s="12"/>
      <c r="AA170" s="12"/>
      <c r="AB170" s="12"/>
      <c r="AC170" s="12"/>
      <c r="AD170" s="12">
        <v>1689303.24608696</v>
      </c>
      <c r="AE170" s="12">
        <v>4405697.7991304304</v>
      </c>
      <c r="AF170" s="12">
        <v>6461449.3417391498</v>
      </c>
      <c r="AG170" s="12">
        <v>10188796.6272728</v>
      </c>
      <c r="AH170" s="12">
        <v>4270711.5695652198</v>
      </c>
      <c r="AI170" s="13"/>
      <c r="AJ170" s="13"/>
      <c r="AK170" s="13"/>
      <c r="AL170" s="13"/>
      <c r="AM170" s="13">
        <f t="shared" si="8"/>
        <v>2716394.5530434707</v>
      </c>
      <c r="AN170" s="13">
        <f t="shared" si="9"/>
        <v>4772146.09565219</v>
      </c>
      <c r="AO170" s="13">
        <f t="shared" si="10"/>
        <v>8499493.381185839</v>
      </c>
      <c r="AP170" s="13">
        <f t="shared" si="11"/>
        <v>2581408.3234782601</v>
      </c>
    </row>
  </sheetData>
  <mergeCells count="7">
    <mergeCell ref="AD1:AL1"/>
    <mergeCell ref="AM1:AP1"/>
    <mergeCell ref="A1:A2"/>
    <mergeCell ref="B1:B2"/>
    <mergeCell ref="C1:K1"/>
    <mergeCell ref="L1:T1"/>
    <mergeCell ref="U1:AC1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2015-06-05T18:19:00Z</dcterms:created>
  <dcterms:modified xsi:type="dcterms:W3CDTF">2022-04-24T16:56:10Z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eyJoZGlkIjoiMDdkMmE0MDZkOWI3YTJkYzRhOWFlMzZmZDk4ZDkyYTUifQ==</vt:lpwstr>
  </property>
  <property fmtid="{D5CDD505-2E9C-101B-9397-08002B2CF9AE}" pid="3" name="ICV">
    <vt:lpwstr>EB4D5ACB958D4DF1BC0B1EBEBBE8E8EE</vt:lpwstr>
  </property>
  <property fmtid="{D5CDD505-2E9C-101B-9397-08002B2CF9AE}" pid="4" name="KSOProductBuildVer">
    <vt:lpwstr>2052-11.1.0.11636</vt:lpwstr>
  </property>
</Properties>
</file>