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/>
  <mc:AlternateContent xmlns:mc="http://schemas.openxmlformats.org/markup-compatibility/2006">
    <mc:Choice Requires="x15">
      <x15ac:absPath xmlns:x15ac="http://schemas.microsoft.com/office/spreadsheetml/2010/11/ac" url="D:\CMIP6\Program\9_AridityDroughtResearch\6_TransboundaryBasinMetLandMeteorologicalChange\"/>
    </mc:Choice>
  </mc:AlternateContent>
  <xr:revisionPtr revIDLastSave="0" documentId="13_ncr:1_{90338452-DF8E-487F-BBB5-03D2ED15383E}" xr6:coauthVersionLast="47" xr6:coauthVersionMax="47" xr10:uidLastSave="{00000000-0000-0000-0000-000000000000}"/>
  <bookViews>
    <workbookView xWindow="4725" yWindow="2145" windowWidth="24090" windowHeight="15465" xr2:uid="{00000000-000D-0000-FFFF-FFFF00000000}"/>
  </bookViews>
  <sheets>
    <sheet name="Sheet1" sheetId="1" r:id="rId1"/>
  </sheets>
  <definedNames>
    <definedName name="_xlnm._FilterDatabase" localSheetId="0" hidden="1">Sheet1!$A$1:$L$288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Y288" i="1" l="1"/>
  <c r="AX288" i="1"/>
  <c r="AW288" i="1"/>
  <c r="AV288" i="1"/>
  <c r="AY287" i="1"/>
  <c r="AX287" i="1"/>
  <c r="AW287" i="1"/>
  <c r="AV287" i="1"/>
  <c r="AY286" i="1"/>
  <c r="AX286" i="1"/>
  <c r="AW286" i="1"/>
  <c r="AV286" i="1"/>
  <c r="AY285" i="1"/>
  <c r="AX285" i="1"/>
  <c r="AW285" i="1"/>
  <c r="AV285" i="1"/>
  <c r="AY284" i="1"/>
  <c r="AX284" i="1"/>
  <c r="AW284" i="1"/>
  <c r="AV284" i="1"/>
  <c r="AY283" i="1"/>
  <c r="AX283" i="1"/>
  <c r="AW283" i="1"/>
  <c r="AV283" i="1"/>
  <c r="AY282" i="1"/>
  <c r="AX282" i="1"/>
  <c r="AW282" i="1"/>
  <c r="AV282" i="1"/>
  <c r="AY281" i="1"/>
  <c r="AX281" i="1"/>
  <c r="AW281" i="1"/>
  <c r="AV281" i="1"/>
  <c r="AY280" i="1"/>
  <c r="AX280" i="1"/>
  <c r="AW280" i="1"/>
  <c r="AV280" i="1"/>
  <c r="AY279" i="1"/>
  <c r="AX279" i="1"/>
  <c r="AW279" i="1"/>
  <c r="AV279" i="1"/>
  <c r="AY278" i="1"/>
  <c r="AX278" i="1"/>
  <c r="AW278" i="1"/>
  <c r="AV278" i="1"/>
  <c r="AY277" i="1"/>
  <c r="AX277" i="1"/>
  <c r="AW277" i="1"/>
  <c r="AV277" i="1"/>
  <c r="AY276" i="1"/>
  <c r="AX276" i="1"/>
  <c r="AW276" i="1"/>
  <c r="AV276" i="1"/>
  <c r="AY275" i="1"/>
  <c r="AX275" i="1"/>
  <c r="AW275" i="1"/>
  <c r="AV275" i="1"/>
  <c r="AY274" i="1"/>
  <c r="AX274" i="1"/>
  <c r="AW274" i="1"/>
  <c r="AV274" i="1"/>
  <c r="AY273" i="1"/>
  <c r="AX273" i="1"/>
  <c r="AW273" i="1"/>
  <c r="AV273" i="1"/>
  <c r="AY272" i="1"/>
  <c r="AX272" i="1"/>
  <c r="AW272" i="1"/>
  <c r="AV272" i="1"/>
  <c r="AY271" i="1"/>
  <c r="AX271" i="1"/>
  <c r="AW271" i="1"/>
  <c r="AV271" i="1"/>
  <c r="AY270" i="1"/>
  <c r="AX270" i="1"/>
  <c r="AW270" i="1"/>
  <c r="AV270" i="1"/>
  <c r="AY269" i="1"/>
  <c r="AX269" i="1"/>
  <c r="AW269" i="1"/>
  <c r="AV269" i="1"/>
  <c r="AY268" i="1"/>
  <c r="AX268" i="1"/>
  <c r="AW268" i="1"/>
  <c r="AV268" i="1"/>
  <c r="AY267" i="1"/>
  <c r="AX267" i="1"/>
  <c r="AW267" i="1"/>
  <c r="AV267" i="1"/>
  <c r="AY266" i="1"/>
  <c r="AX266" i="1"/>
  <c r="AW266" i="1"/>
  <c r="AV266" i="1"/>
  <c r="AY265" i="1"/>
  <c r="AX265" i="1"/>
  <c r="AW265" i="1"/>
  <c r="AV265" i="1"/>
  <c r="AY264" i="1"/>
  <c r="AX264" i="1"/>
  <c r="AW264" i="1"/>
  <c r="AV264" i="1"/>
  <c r="AY263" i="1"/>
  <c r="AX263" i="1"/>
  <c r="AW263" i="1"/>
  <c r="AV263" i="1"/>
  <c r="AY262" i="1"/>
  <c r="AX262" i="1"/>
  <c r="AW262" i="1"/>
  <c r="AV262" i="1"/>
  <c r="AY261" i="1"/>
  <c r="AX261" i="1"/>
  <c r="AW261" i="1"/>
  <c r="AV261" i="1"/>
  <c r="AY260" i="1"/>
  <c r="AX260" i="1"/>
  <c r="AW260" i="1"/>
  <c r="AV260" i="1"/>
  <c r="AY259" i="1"/>
  <c r="AX259" i="1"/>
  <c r="AW259" i="1"/>
  <c r="AV259" i="1"/>
  <c r="AY258" i="1"/>
  <c r="AX258" i="1"/>
  <c r="AW258" i="1"/>
  <c r="AV258" i="1"/>
  <c r="AY257" i="1"/>
  <c r="AX257" i="1"/>
  <c r="AW257" i="1"/>
  <c r="AV257" i="1"/>
  <c r="AY256" i="1"/>
  <c r="AX256" i="1"/>
  <c r="AW256" i="1"/>
  <c r="AV256" i="1"/>
  <c r="AY255" i="1"/>
  <c r="AX255" i="1"/>
  <c r="AW255" i="1"/>
  <c r="AV255" i="1"/>
  <c r="AY254" i="1"/>
  <c r="AX254" i="1"/>
  <c r="AW254" i="1"/>
  <c r="AV254" i="1"/>
  <c r="AY253" i="1"/>
  <c r="AX253" i="1"/>
  <c r="AW253" i="1"/>
  <c r="AV253" i="1"/>
  <c r="AY252" i="1"/>
  <c r="AX252" i="1"/>
  <c r="AW252" i="1"/>
  <c r="AV252" i="1"/>
  <c r="AY251" i="1"/>
  <c r="AX251" i="1"/>
  <c r="AW251" i="1"/>
  <c r="AV251" i="1"/>
  <c r="AY250" i="1"/>
  <c r="AX250" i="1"/>
  <c r="AW250" i="1"/>
  <c r="AV250" i="1"/>
  <c r="AY249" i="1"/>
  <c r="AX249" i="1"/>
  <c r="AW249" i="1"/>
  <c r="AV249" i="1"/>
  <c r="AY248" i="1"/>
  <c r="AX248" i="1"/>
  <c r="AW248" i="1"/>
  <c r="AV248" i="1"/>
  <c r="AY247" i="1"/>
  <c r="AX247" i="1"/>
  <c r="AW247" i="1"/>
  <c r="AV247" i="1"/>
  <c r="AY246" i="1"/>
  <c r="AX246" i="1"/>
  <c r="AW246" i="1"/>
  <c r="AV246" i="1"/>
  <c r="AY245" i="1"/>
  <c r="AX245" i="1"/>
  <c r="AW245" i="1"/>
  <c r="AV245" i="1"/>
  <c r="AY244" i="1"/>
  <c r="AX244" i="1"/>
  <c r="AW244" i="1"/>
  <c r="AV244" i="1"/>
  <c r="AY243" i="1"/>
  <c r="AX243" i="1"/>
  <c r="AW243" i="1"/>
  <c r="AV243" i="1"/>
  <c r="AY242" i="1"/>
  <c r="AX242" i="1"/>
  <c r="AW242" i="1"/>
  <c r="AV242" i="1"/>
  <c r="AY241" i="1"/>
  <c r="AX241" i="1"/>
  <c r="AW241" i="1"/>
  <c r="AV241" i="1"/>
  <c r="AY240" i="1"/>
  <c r="AX240" i="1"/>
  <c r="AW240" i="1"/>
  <c r="AV240" i="1"/>
  <c r="AY239" i="1"/>
  <c r="AX239" i="1"/>
  <c r="AW239" i="1"/>
  <c r="AV239" i="1"/>
  <c r="AY238" i="1"/>
  <c r="AX238" i="1"/>
  <c r="AW238" i="1"/>
  <c r="AV238" i="1"/>
  <c r="AY237" i="1"/>
  <c r="AX237" i="1"/>
  <c r="AW237" i="1"/>
  <c r="AV237" i="1"/>
  <c r="AY236" i="1"/>
  <c r="AX236" i="1"/>
  <c r="AW236" i="1"/>
  <c r="AV236" i="1"/>
  <c r="AY235" i="1"/>
  <c r="AX235" i="1"/>
  <c r="AW235" i="1"/>
  <c r="AV235" i="1"/>
  <c r="AY234" i="1"/>
  <c r="AX234" i="1"/>
  <c r="AW234" i="1"/>
  <c r="AV234" i="1"/>
  <c r="AY233" i="1"/>
  <c r="AX233" i="1"/>
  <c r="AW233" i="1"/>
  <c r="AV233" i="1"/>
  <c r="AY232" i="1"/>
  <c r="AX232" i="1"/>
  <c r="AW232" i="1"/>
  <c r="AV232" i="1"/>
  <c r="AY231" i="1"/>
  <c r="AX231" i="1"/>
  <c r="AW231" i="1"/>
  <c r="AV231" i="1"/>
  <c r="AY230" i="1"/>
  <c r="AX230" i="1"/>
  <c r="AW230" i="1"/>
  <c r="AV230" i="1"/>
  <c r="AY229" i="1"/>
  <c r="AX229" i="1"/>
  <c r="AW229" i="1"/>
  <c r="AV229" i="1"/>
  <c r="AY228" i="1"/>
  <c r="AX228" i="1"/>
  <c r="AW228" i="1"/>
  <c r="AV228" i="1"/>
  <c r="AY227" i="1"/>
  <c r="AX227" i="1"/>
  <c r="AW227" i="1"/>
  <c r="AV227" i="1"/>
  <c r="AY226" i="1"/>
  <c r="AX226" i="1"/>
  <c r="AW226" i="1"/>
  <c r="AV226" i="1"/>
  <c r="AY225" i="1"/>
  <c r="AX225" i="1"/>
  <c r="AW225" i="1"/>
  <c r="AV225" i="1"/>
  <c r="AY224" i="1"/>
  <c r="AX224" i="1"/>
  <c r="AW224" i="1"/>
  <c r="AV224" i="1"/>
  <c r="AY223" i="1"/>
  <c r="AX223" i="1"/>
  <c r="AW223" i="1"/>
  <c r="AV223" i="1"/>
  <c r="AY222" i="1"/>
  <c r="AX222" i="1"/>
  <c r="AW222" i="1"/>
  <c r="AV222" i="1"/>
  <c r="AY221" i="1"/>
  <c r="AX221" i="1"/>
  <c r="AW221" i="1"/>
  <c r="AV221" i="1"/>
  <c r="AY220" i="1"/>
  <c r="AX220" i="1"/>
  <c r="AW220" i="1"/>
  <c r="AV220" i="1"/>
  <c r="AY219" i="1"/>
  <c r="AX219" i="1"/>
  <c r="AW219" i="1"/>
  <c r="AV219" i="1"/>
  <c r="AY218" i="1"/>
  <c r="AX218" i="1"/>
  <c r="AW218" i="1"/>
  <c r="AV218" i="1"/>
  <c r="AY217" i="1"/>
  <c r="AX217" i="1"/>
  <c r="AW217" i="1"/>
  <c r="AV217" i="1"/>
  <c r="AY216" i="1"/>
  <c r="AX216" i="1"/>
  <c r="AW216" i="1"/>
  <c r="AV216" i="1"/>
  <c r="AY215" i="1"/>
  <c r="AX215" i="1"/>
  <c r="AW215" i="1"/>
  <c r="AV215" i="1"/>
  <c r="AY214" i="1"/>
  <c r="AX214" i="1"/>
  <c r="AW214" i="1"/>
  <c r="AV214" i="1"/>
  <c r="AY213" i="1"/>
  <c r="AX213" i="1"/>
  <c r="AW213" i="1"/>
  <c r="AV213" i="1"/>
  <c r="AY212" i="1"/>
  <c r="AX212" i="1"/>
  <c r="AW212" i="1"/>
  <c r="AV212" i="1"/>
  <c r="AY211" i="1"/>
  <c r="AX211" i="1"/>
  <c r="AW211" i="1"/>
  <c r="AV211" i="1"/>
  <c r="AY210" i="1"/>
  <c r="AX210" i="1"/>
  <c r="AW210" i="1"/>
  <c r="AV210" i="1"/>
  <c r="AY209" i="1"/>
  <c r="AX209" i="1"/>
  <c r="AW209" i="1"/>
  <c r="AV209" i="1"/>
  <c r="AY208" i="1"/>
  <c r="AX208" i="1"/>
  <c r="AW208" i="1"/>
  <c r="AV208" i="1"/>
  <c r="AY207" i="1"/>
  <c r="AX207" i="1"/>
  <c r="AW207" i="1"/>
  <c r="AV207" i="1"/>
  <c r="AY206" i="1"/>
  <c r="AX206" i="1"/>
  <c r="AW206" i="1"/>
  <c r="AV206" i="1"/>
  <c r="AY205" i="1"/>
  <c r="AX205" i="1"/>
  <c r="AW205" i="1"/>
  <c r="AV205" i="1"/>
  <c r="AY204" i="1"/>
  <c r="AX204" i="1"/>
  <c r="AW204" i="1"/>
  <c r="AV204" i="1"/>
  <c r="AY203" i="1"/>
  <c r="AX203" i="1"/>
  <c r="AW203" i="1"/>
  <c r="AV203" i="1"/>
  <c r="AY202" i="1"/>
  <c r="AX202" i="1"/>
  <c r="AW202" i="1"/>
  <c r="AV202" i="1"/>
  <c r="AY201" i="1"/>
  <c r="AX201" i="1"/>
  <c r="AW201" i="1"/>
  <c r="AV201" i="1"/>
  <c r="AY200" i="1"/>
  <c r="AX200" i="1"/>
  <c r="AW200" i="1"/>
  <c r="AV200" i="1"/>
  <c r="AY199" i="1"/>
  <c r="AX199" i="1"/>
  <c r="AW199" i="1"/>
  <c r="AV199" i="1"/>
  <c r="AY198" i="1"/>
  <c r="AX198" i="1"/>
  <c r="AW198" i="1"/>
  <c r="AV198" i="1"/>
  <c r="AY197" i="1"/>
  <c r="AX197" i="1"/>
  <c r="AW197" i="1"/>
  <c r="AV197" i="1"/>
  <c r="AY196" i="1"/>
  <c r="AX196" i="1"/>
  <c r="AW196" i="1"/>
  <c r="AV196" i="1"/>
  <c r="AY195" i="1"/>
  <c r="AX195" i="1"/>
  <c r="AW195" i="1"/>
  <c r="AV195" i="1"/>
  <c r="AY194" i="1"/>
  <c r="AX194" i="1"/>
  <c r="AW194" i="1"/>
  <c r="AV194" i="1"/>
  <c r="AY193" i="1"/>
  <c r="AX193" i="1"/>
  <c r="AW193" i="1"/>
  <c r="AV193" i="1"/>
  <c r="AY192" i="1"/>
  <c r="AX192" i="1"/>
  <c r="AW192" i="1"/>
  <c r="AV192" i="1"/>
  <c r="AY191" i="1"/>
  <c r="AX191" i="1"/>
  <c r="AW191" i="1"/>
  <c r="AV191" i="1"/>
  <c r="AY190" i="1"/>
  <c r="AX190" i="1"/>
  <c r="AW190" i="1"/>
  <c r="AV190" i="1"/>
  <c r="AY189" i="1"/>
  <c r="AX189" i="1"/>
  <c r="AW189" i="1"/>
  <c r="AV189" i="1"/>
  <c r="AY188" i="1"/>
  <c r="AX188" i="1"/>
  <c r="AW188" i="1"/>
  <c r="AV188" i="1"/>
  <c r="AY187" i="1"/>
  <c r="AX187" i="1"/>
  <c r="AW187" i="1"/>
  <c r="AV187" i="1"/>
  <c r="AY186" i="1"/>
  <c r="AX186" i="1"/>
  <c r="AW186" i="1"/>
  <c r="AV186" i="1"/>
  <c r="AY185" i="1"/>
  <c r="AX185" i="1"/>
  <c r="AW185" i="1"/>
  <c r="AV185" i="1"/>
  <c r="AY184" i="1"/>
  <c r="AX184" i="1"/>
  <c r="AW184" i="1"/>
  <c r="AV184" i="1"/>
  <c r="AY183" i="1"/>
  <c r="AX183" i="1"/>
  <c r="AW183" i="1"/>
  <c r="AV183" i="1"/>
  <c r="AY182" i="1"/>
  <c r="AX182" i="1"/>
  <c r="AW182" i="1"/>
  <c r="AV182" i="1"/>
  <c r="AY181" i="1"/>
  <c r="AX181" i="1"/>
  <c r="AW181" i="1"/>
  <c r="AV181" i="1"/>
  <c r="AY180" i="1"/>
  <c r="AX180" i="1"/>
  <c r="AW180" i="1"/>
  <c r="AV180" i="1"/>
  <c r="AY179" i="1"/>
  <c r="AX179" i="1"/>
  <c r="AW179" i="1"/>
  <c r="AV179" i="1"/>
  <c r="AY178" i="1"/>
  <c r="AX178" i="1"/>
  <c r="AW178" i="1"/>
  <c r="AV178" i="1"/>
  <c r="AY177" i="1"/>
  <c r="AX177" i="1"/>
  <c r="AW177" i="1"/>
  <c r="AV177" i="1"/>
  <c r="AY176" i="1"/>
  <c r="AX176" i="1"/>
  <c r="AW176" i="1"/>
  <c r="AV176" i="1"/>
  <c r="AY175" i="1"/>
  <c r="AX175" i="1"/>
  <c r="AW175" i="1"/>
  <c r="AV175" i="1"/>
  <c r="AY174" i="1"/>
  <c r="AX174" i="1"/>
  <c r="AW174" i="1"/>
  <c r="AV174" i="1"/>
  <c r="AY173" i="1"/>
  <c r="AX173" i="1"/>
  <c r="AW173" i="1"/>
  <c r="AV173" i="1"/>
  <c r="AY172" i="1"/>
  <c r="AX172" i="1"/>
  <c r="AW172" i="1"/>
  <c r="AV172" i="1"/>
  <c r="AY171" i="1"/>
  <c r="AX171" i="1"/>
  <c r="AW171" i="1"/>
  <c r="AV171" i="1"/>
  <c r="AY170" i="1"/>
  <c r="AX170" i="1"/>
  <c r="AW170" i="1"/>
  <c r="AV170" i="1"/>
  <c r="AY169" i="1"/>
  <c r="AX169" i="1"/>
  <c r="AW169" i="1"/>
  <c r="AV169" i="1"/>
  <c r="AY168" i="1"/>
  <c r="AX168" i="1"/>
  <c r="AW168" i="1"/>
  <c r="AV168" i="1"/>
  <c r="AY167" i="1"/>
  <c r="AX167" i="1"/>
  <c r="AW167" i="1"/>
  <c r="AV167" i="1"/>
  <c r="AY166" i="1"/>
  <c r="AX166" i="1"/>
  <c r="AW166" i="1"/>
  <c r="AV166" i="1"/>
  <c r="AY165" i="1"/>
  <c r="AX165" i="1"/>
  <c r="AW165" i="1"/>
  <c r="AV165" i="1"/>
  <c r="AY164" i="1"/>
  <c r="AX164" i="1"/>
  <c r="AW164" i="1"/>
  <c r="AV164" i="1"/>
  <c r="AY163" i="1"/>
  <c r="AX163" i="1"/>
  <c r="AW163" i="1"/>
  <c r="AV163" i="1"/>
  <c r="AY162" i="1"/>
  <c r="AX162" i="1"/>
  <c r="AW162" i="1"/>
  <c r="AV162" i="1"/>
  <c r="AY161" i="1"/>
  <c r="AX161" i="1"/>
  <c r="AW161" i="1"/>
  <c r="AV161" i="1"/>
  <c r="AY160" i="1"/>
  <c r="AX160" i="1"/>
  <c r="AW160" i="1"/>
  <c r="AV160" i="1"/>
  <c r="AY159" i="1"/>
  <c r="AX159" i="1"/>
  <c r="AW159" i="1"/>
  <c r="AV159" i="1"/>
  <c r="AY158" i="1"/>
  <c r="AX158" i="1"/>
  <c r="AW158" i="1"/>
  <c r="AV158" i="1"/>
  <c r="AY157" i="1"/>
  <c r="AX157" i="1"/>
  <c r="AW157" i="1"/>
  <c r="AV157" i="1"/>
  <c r="AY156" i="1"/>
  <c r="AX156" i="1"/>
  <c r="AW156" i="1"/>
  <c r="AV156" i="1"/>
  <c r="AY155" i="1"/>
  <c r="AX155" i="1"/>
  <c r="AW155" i="1"/>
  <c r="AV155" i="1"/>
  <c r="AY154" i="1"/>
  <c r="AX154" i="1"/>
  <c r="AW154" i="1"/>
  <c r="AV154" i="1"/>
  <c r="AY153" i="1"/>
  <c r="AX153" i="1"/>
  <c r="AW153" i="1"/>
  <c r="AV153" i="1"/>
  <c r="AY152" i="1"/>
  <c r="AX152" i="1"/>
  <c r="AW152" i="1"/>
  <c r="AV152" i="1"/>
  <c r="AY151" i="1"/>
  <c r="AX151" i="1"/>
  <c r="AW151" i="1"/>
  <c r="AV151" i="1"/>
  <c r="AY150" i="1"/>
  <c r="AX150" i="1"/>
  <c r="AW150" i="1"/>
  <c r="AV150" i="1"/>
  <c r="AY149" i="1"/>
  <c r="AX149" i="1"/>
  <c r="AW149" i="1"/>
  <c r="AV149" i="1"/>
  <c r="AY148" i="1"/>
  <c r="AX148" i="1"/>
  <c r="AW148" i="1"/>
  <c r="AV148" i="1"/>
  <c r="AY147" i="1"/>
  <c r="AX147" i="1"/>
  <c r="AW147" i="1"/>
  <c r="AV147" i="1"/>
  <c r="AY146" i="1"/>
  <c r="AX146" i="1"/>
  <c r="AW146" i="1"/>
  <c r="AV146" i="1"/>
  <c r="AY145" i="1"/>
  <c r="AX145" i="1"/>
  <c r="AW145" i="1"/>
  <c r="AV145" i="1"/>
  <c r="AY144" i="1"/>
  <c r="AX144" i="1"/>
  <c r="AW144" i="1"/>
  <c r="AV144" i="1"/>
  <c r="AY143" i="1"/>
  <c r="AX143" i="1"/>
  <c r="AW143" i="1"/>
  <c r="AV143" i="1"/>
  <c r="AY142" i="1"/>
  <c r="AX142" i="1"/>
  <c r="AW142" i="1"/>
  <c r="AV142" i="1"/>
  <c r="AY141" i="1"/>
  <c r="AX141" i="1"/>
  <c r="AW141" i="1"/>
  <c r="AV141" i="1"/>
  <c r="AY140" i="1"/>
  <c r="AX140" i="1"/>
  <c r="AW140" i="1"/>
  <c r="AV140" i="1"/>
  <c r="AY139" i="1"/>
  <c r="AX139" i="1"/>
  <c r="AW139" i="1"/>
  <c r="AV139" i="1"/>
  <c r="AY138" i="1"/>
  <c r="AX138" i="1"/>
  <c r="AW138" i="1"/>
  <c r="AV138" i="1"/>
  <c r="AY137" i="1"/>
  <c r="AX137" i="1"/>
  <c r="AW137" i="1"/>
  <c r="AV137" i="1"/>
  <c r="AY136" i="1"/>
  <c r="AX136" i="1"/>
  <c r="AW136" i="1"/>
  <c r="AV136" i="1"/>
  <c r="AY135" i="1"/>
  <c r="AX135" i="1"/>
  <c r="AW135" i="1"/>
  <c r="AV135" i="1"/>
  <c r="AY134" i="1"/>
  <c r="AX134" i="1"/>
  <c r="AW134" i="1"/>
  <c r="AV134" i="1"/>
  <c r="AY133" i="1"/>
  <c r="AX133" i="1"/>
  <c r="AW133" i="1"/>
  <c r="AV133" i="1"/>
  <c r="AY132" i="1"/>
  <c r="AX132" i="1"/>
  <c r="AW132" i="1"/>
  <c r="AV132" i="1"/>
  <c r="AY131" i="1"/>
  <c r="AX131" i="1"/>
  <c r="AW131" i="1"/>
  <c r="AV131" i="1"/>
  <c r="AY130" i="1"/>
  <c r="AX130" i="1"/>
  <c r="AW130" i="1"/>
  <c r="AV130" i="1"/>
  <c r="AY129" i="1"/>
  <c r="AX129" i="1"/>
  <c r="AW129" i="1"/>
  <c r="AV129" i="1"/>
  <c r="AY128" i="1"/>
  <c r="AX128" i="1"/>
  <c r="AW128" i="1"/>
  <c r="AV128" i="1"/>
  <c r="AY127" i="1"/>
  <c r="AX127" i="1"/>
  <c r="AW127" i="1"/>
  <c r="AV127" i="1"/>
  <c r="AY126" i="1"/>
  <c r="AX126" i="1"/>
  <c r="AW126" i="1"/>
  <c r="AV126" i="1"/>
  <c r="AY125" i="1"/>
  <c r="AX125" i="1"/>
  <c r="AW125" i="1"/>
  <c r="AV125" i="1"/>
  <c r="AY124" i="1"/>
  <c r="AX124" i="1"/>
  <c r="AW124" i="1"/>
  <c r="AV124" i="1"/>
  <c r="AY123" i="1"/>
  <c r="AX123" i="1"/>
  <c r="AW123" i="1"/>
  <c r="AV123" i="1"/>
  <c r="AY122" i="1"/>
  <c r="AX122" i="1"/>
  <c r="AW122" i="1"/>
  <c r="AV122" i="1"/>
  <c r="AY121" i="1"/>
  <c r="AX121" i="1"/>
  <c r="AW121" i="1"/>
  <c r="AV121" i="1"/>
  <c r="AY120" i="1"/>
  <c r="AX120" i="1"/>
  <c r="AW120" i="1"/>
  <c r="AV120" i="1"/>
  <c r="AY119" i="1"/>
  <c r="AX119" i="1"/>
  <c r="AW119" i="1"/>
  <c r="AV119" i="1"/>
  <c r="AY118" i="1"/>
  <c r="AX118" i="1"/>
  <c r="AW118" i="1"/>
  <c r="AV118" i="1"/>
  <c r="AY117" i="1"/>
  <c r="AX117" i="1"/>
  <c r="AW117" i="1"/>
  <c r="AV117" i="1"/>
  <c r="AY116" i="1"/>
  <c r="AX116" i="1"/>
  <c r="AW116" i="1"/>
  <c r="AV116" i="1"/>
  <c r="AY115" i="1"/>
  <c r="AX115" i="1"/>
  <c r="AW115" i="1"/>
  <c r="AV115" i="1"/>
  <c r="AY114" i="1"/>
  <c r="AX114" i="1"/>
  <c r="AW114" i="1"/>
  <c r="AV114" i="1"/>
  <c r="AY113" i="1"/>
  <c r="AX113" i="1"/>
  <c r="AW113" i="1"/>
  <c r="AV113" i="1"/>
  <c r="AY112" i="1"/>
  <c r="AX112" i="1"/>
  <c r="AW112" i="1"/>
  <c r="AV112" i="1"/>
  <c r="AY111" i="1"/>
  <c r="AX111" i="1"/>
  <c r="AW111" i="1"/>
  <c r="AV111" i="1"/>
  <c r="AY110" i="1"/>
  <c r="AX110" i="1"/>
  <c r="AW110" i="1"/>
  <c r="AV110" i="1"/>
  <c r="AY109" i="1"/>
  <c r="AX109" i="1"/>
  <c r="AW109" i="1"/>
  <c r="AV109" i="1"/>
  <c r="AY108" i="1"/>
  <c r="AX108" i="1"/>
  <c r="AW108" i="1"/>
  <c r="AV108" i="1"/>
  <c r="AY107" i="1"/>
  <c r="AX107" i="1"/>
  <c r="AW107" i="1"/>
  <c r="AV107" i="1"/>
  <c r="AY106" i="1"/>
  <c r="AX106" i="1"/>
  <c r="AW106" i="1"/>
  <c r="AV106" i="1"/>
  <c r="AY105" i="1"/>
  <c r="AX105" i="1"/>
  <c r="AW105" i="1"/>
  <c r="AV105" i="1"/>
  <c r="AY104" i="1"/>
  <c r="AX104" i="1"/>
  <c r="AW104" i="1"/>
  <c r="AV104" i="1"/>
  <c r="AY103" i="1"/>
  <c r="AX103" i="1"/>
  <c r="AW103" i="1"/>
  <c r="AV103" i="1"/>
  <c r="AY102" i="1"/>
  <c r="AX102" i="1"/>
  <c r="AW102" i="1"/>
  <c r="AV102" i="1"/>
  <c r="AY101" i="1"/>
  <c r="AX101" i="1"/>
  <c r="AW101" i="1"/>
  <c r="AV101" i="1"/>
  <c r="AY100" i="1"/>
  <c r="AX100" i="1"/>
  <c r="AW100" i="1"/>
  <c r="AV100" i="1"/>
  <c r="AY99" i="1"/>
  <c r="AX99" i="1"/>
  <c r="AW99" i="1"/>
  <c r="AV99" i="1"/>
  <c r="AY98" i="1"/>
  <c r="AX98" i="1"/>
  <c r="AW98" i="1"/>
  <c r="AV98" i="1"/>
  <c r="AY97" i="1"/>
  <c r="AX97" i="1"/>
  <c r="AW97" i="1"/>
  <c r="AV97" i="1"/>
  <c r="AY96" i="1"/>
  <c r="AX96" i="1"/>
  <c r="AW96" i="1"/>
  <c r="AV96" i="1"/>
  <c r="AY95" i="1"/>
  <c r="AX95" i="1"/>
  <c r="AW95" i="1"/>
  <c r="AV95" i="1"/>
  <c r="AY94" i="1"/>
  <c r="AX94" i="1"/>
  <c r="AW94" i="1"/>
  <c r="AV94" i="1"/>
  <c r="AY93" i="1"/>
  <c r="AX93" i="1"/>
  <c r="AW93" i="1"/>
  <c r="AV93" i="1"/>
  <c r="AY92" i="1"/>
  <c r="AX92" i="1"/>
  <c r="AW92" i="1"/>
  <c r="AV92" i="1"/>
  <c r="AY91" i="1"/>
  <c r="AX91" i="1"/>
  <c r="AW91" i="1"/>
  <c r="AV91" i="1"/>
  <c r="AY90" i="1"/>
  <c r="AX90" i="1"/>
  <c r="AW90" i="1"/>
  <c r="AV90" i="1"/>
  <c r="AY89" i="1"/>
  <c r="AX89" i="1"/>
  <c r="AW89" i="1"/>
  <c r="AV89" i="1"/>
  <c r="AY88" i="1"/>
  <c r="AX88" i="1"/>
  <c r="AW88" i="1"/>
  <c r="AV88" i="1"/>
  <c r="AY87" i="1"/>
  <c r="AX87" i="1"/>
  <c r="AW87" i="1"/>
  <c r="AV87" i="1"/>
  <c r="AY86" i="1"/>
  <c r="AX86" i="1"/>
  <c r="AW86" i="1"/>
  <c r="AV86" i="1"/>
  <c r="AY85" i="1"/>
  <c r="AX85" i="1"/>
  <c r="AW85" i="1"/>
  <c r="AV85" i="1"/>
  <c r="AY84" i="1"/>
  <c r="AX84" i="1"/>
  <c r="AW84" i="1"/>
  <c r="AV84" i="1"/>
  <c r="AY83" i="1"/>
  <c r="AX83" i="1"/>
  <c r="AW83" i="1"/>
  <c r="AV83" i="1"/>
  <c r="AY82" i="1"/>
  <c r="AX82" i="1"/>
  <c r="AW82" i="1"/>
  <c r="AV82" i="1"/>
  <c r="AY81" i="1"/>
  <c r="AX81" i="1"/>
  <c r="AW81" i="1"/>
  <c r="AV81" i="1"/>
  <c r="AY80" i="1"/>
  <c r="AX80" i="1"/>
  <c r="AW80" i="1"/>
  <c r="AV80" i="1"/>
  <c r="AY79" i="1"/>
  <c r="AX79" i="1"/>
  <c r="AW79" i="1"/>
  <c r="AV79" i="1"/>
  <c r="AY78" i="1"/>
  <c r="AX78" i="1"/>
  <c r="AW78" i="1"/>
  <c r="AV78" i="1"/>
  <c r="AY77" i="1"/>
  <c r="AX77" i="1"/>
  <c r="AW77" i="1"/>
  <c r="AV77" i="1"/>
  <c r="AY76" i="1"/>
  <c r="AX76" i="1"/>
  <c r="AW76" i="1"/>
  <c r="AV76" i="1"/>
  <c r="AY75" i="1"/>
  <c r="AX75" i="1"/>
  <c r="AW75" i="1"/>
  <c r="AV75" i="1"/>
  <c r="AY74" i="1"/>
  <c r="AX74" i="1"/>
  <c r="AW74" i="1"/>
  <c r="AV74" i="1"/>
  <c r="AY73" i="1"/>
  <c r="AX73" i="1"/>
  <c r="AW73" i="1"/>
  <c r="AV73" i="1"/>
  <c r="AY72" i="1"/>
  <c r="AX72" i="1"/>
  <c r="AW72" i="1"/>
  <c r="AV72" i="1"/>
  <c r="AY71" i="1"/>
  <c r="AX71" i="1"/>
  <c r="AW71" i="1"/>
  <c r="AV71" i="1"/>
  <c r="AY70" i="1"/>
  <c r="AX70" i="1"/>
  <c r="AW70" i="1"/>
  <c r="AV70" i="1"/>
  <c r="AY69" i="1"/>
  <c r="AX69" i="1"/>
  <c r="AW69" i="1"/>
  <c r="AV69" i="1"/>
  <c r="AY68" i="1"/>
  <c r="AX68" i="1"/>
  <c r="AW68" i="1"/>
  <c r="AV68" i="1"/>
  <c r="AY67" i="1"/>
  <c r="AX67" i="1"/>
  <c r="AW67" i="1"/>
  <c r="AV67" i="1"/>
  <c r="AY66" i="1"/>
  <c r="AX66" i="1"/>
  <c r="AW66" i="1"/>
  <c r="AV66" i="1"/>
  <c r="AY65" i="1"/>
  <c r="AX65" i="1"/>
  <c r="AW65" i="1"/>
  <c r="AV65" i="1"/>
  <c r="AY64" i="1"/>
  <c r="AX64" i="1"/>
  <c r="AW64" i="1"/>
  <c r="AV64" i="1"/>
  <c r="AY63" i="1"/>
  <c r="AX63" i="1"/>
  <c r="AW63" i="1"/>
  <c r="AV63" i="1"/>
  <c r="AY62" i="1"/>
  <c r="AX62" i="1"/>
  <c r="AW62" i="1"/>
  <c r="AV62" i="1"/>
  <c r="AY61" i="1"/>
  <c r="AX61" i="1"/>
  <c r="AW61" i="1"/>
  <c r="AV61" i="1"/>
  <c r="AY60" i="1"/>
  <c r="AX60" i="1"/>
  <c r="AW60" i="1"/>
  <c r="AV60" i="1"/>
  <c r="AY59" i="1"/>
  <c r="AX59" i="1"/>
  <c r="AW59" i="1"/>
  <c r="AV59" i="1"/>
  <c r="AY58" i="1"/>
  <c r="AX58" i="1"/>
  <c r="AW58" i="1"/>
  <c r="AV58" i="1"/>
  <c r="AY57" i="1"/>
  <c r="AX57" i="1"/>
  <c r="AW57" i="1"/>
  <c r="AV57" i="1"/>
  <c r="AY56" i="1"/>
  <c r="AX56" i="1"/>
  <c r="AW56" i="1"/>
  <c r="AV56" i="1"/>
  <c r="AY55" i="1"/>
  <c r="AX55" i="1"/>
  <c r="AW55" i="1"/>
  <c r="AV55" i="1"/>
  <c r="AY54" i="1"/>
  <c r="AX54" i="1"/>
  <c r="AW54" i="1"/>
  <c r="AV54" i="1"/>
  <c r="AY53" i="1"/>
  <c r="AX53" i="1"/>
  <c r="AW53" i="1"/>
  <c r="AV53" i="1"/>
  <c r="AY52" i="1"/>
  <c r="AX52" i="1"/>
  <c r="AW52" i="1"/>
  <c r="AV52" i="1"/>
  <c r="AY51" i="1"/>
  <c r="AX51" i="1"/>
  <c r="AW51" i="1"/>
  <c r="AV51" i="1"/>
  <c r="AY50" i="1"/>
  <c r="AX50" i="1"/>
  <c r="AW50" i="1"/>
  <c r="AV50" i="1"/>
  <c r="AY49" i="1"/>
  <c r="AX49" i="1"/>
  <c r="AW49" i="1"/>
  <c r="AV49" i="1"/>
  <c r="AY48" i="1"/>
  <c r="AX48" i="1"/>
  <c r="AW48" i="1"/>
  <c r="AV48" i="1"/>
  <c r="AY47" i="1"/>
  <c r="AX47" i="1"/>
  <c r="AW47" i="1"/>
  <c r="AV47" i="1"/>
  <c r="AY46" i="1"/>
  <c r="AX46" i="1"/>
  <c r="AW46" i="1"/>
  <c r="AV46" i="1"/>
  <c r="AY45" i="1"/>
  <c r="AX45" i="1"/>
  <c r="AW45" i="1"/>
  <c r="AV45" i="1"/>
  <c r="AY44" i="1"/>
  <c r="AX44" i="1"/>
  <c r="AW44" i="1"/>
  <c r="AV44" i="1"/>
  <c r="AY43" i="1"/>
  <c r="AX43" i="1"/>
  <c r="AW43" i="1"/>
  <c r="AV43" i="1"/>
  <c r="AY42" i="1"/>
  <c r="AX42" i="1"/>
  <c r="AW42" i="1"/>
  <c r="AV42" i="1"/>
  <c r="AY41" i="1"/>
  <c r="AX41" i="1"/>
  <c r="AW41" i="1"/>
  <c r="AV41" i="1"/>
  <c r="AY40" i="1"/>
  <c r="AX40" i="1"/>
  <c r="AW40" i="1"/>
  <c r="AV40" i="1"/>
  <c r="AY39" i="1"/>
  <c r="AX39" i="1"/>
  <c r="AW39" i="1"/>
  <c r="AV39" i="1"/>
  <c r="AY38" i="1"/>
  <c r="AX38" i="1"/>
  <c r="AW38" i="1"/>
  <c r="AV38" i="1"/>
  <c r="AY37" i="1"/>
  <c r="AX37" i="1"/>
  <c r="AW37" i="1"/>
  <c r="AV37" i="1"/>
  <c r="AY36" i="1"/>
  <c r="AX36" i="1"/>
  <c r="AW36" i="1"/>
  <c r="AV36" i="1"/>
  <c r="AY35" i="1"/>
  <c r="AX35" i="1"/>
  <c r="AW35" i="1"/>
  <c r="AV35" i="1"/>
  <c r="AY34" i="1"/>
  <c r="AX34" i="1"/>
  <c r="AW34" i="1"/>
  <c r="AV34" i="1"/>
  <c r="AY33" i="1"/>
  <c r="AX33" i="1"/>
  <c r="AW33" i="1"/>
  <c r="AV33" i="1"/>
  <c r="AY32" i="1"/>
  <c r="AX32" i="1"/>
  <c r="AW32" i="1"/>
  <c r="AV32" i="1"/>
  <c r="AY31" i="1"/>
  <c r="AX31" i="1"/>
  <c r="AW31" i="1"/>
  <c r="AV31" i="1"/>
  <c r="AY30" i="1"/>
  <c r="AX30" i="1"/>
  <c r="AW30" i="1"/>
  <c r="AV30" i="1"/>
  <c r="AY29" i="1"/>
  <c r="AX29" i="1"/>
  <c r="AW29" i="1"/>
  <c r="AV29" i="1"/>
  <c r="AY28" i="1"/>
  <c r="AX28" i="1"/>
  <c r="AW28" i="1"/>
  <c r="AV28" i="1"/>
  <c r="AY27" i="1"/>
  <c r="AX27" i="1"/>
  <c r="AW27" i="1"/>
  <c r="AV27" i="1"/>
  <c r="AY26" i="1"/>
  <c r="AX26" i="1"/>
  <c r="AW26" i="1"/>
  <c r="AV26" i="1"/>
  <c r="AY25" i="1"/>
  <c r="AX25" i="1"/>
  <c r="AW25" i="1"/>
  <c r="AV25" i="1"/>
  <c r="AY24" i="1"/>
  <c r="AX24" i="1"/>
  <c r="AW24" i="1"/>
  <c r="AV24" i="1"/>
  <c r="AY23" i="1"/>
  <c r="AX23" i="1"/>
  <c r="AW23" i="1"/>
  <c r="AV23" i="1"/>
  <c r="AY22" i="1"/>
  <c r="AX22" i="1"/>
  <c r="AW22" i="1"/>
  <c r="AV22" i="1"/>
  <c r="AY21" i="1"/>
  <c r="AX21" i="1"/>
  <c r="AW21" i="1"/>
  <c r="AV21" i="1"/>
  <c r="AY20" i="1"/>
  <c r="AX20" i="1"/>
  <c r="AW20" i="1"/>
  <c r="AV20" i="1"/>
  <c r="AY19" i="1"/>
  <c r="AX19" i="1"/>
  <c r="AW19" i="1"/>
  <c r="AV19" i="1"/>
  <c r="AY18" i="1"/>
  <c r="AX18" i="1"/>
  <c r="AW18" i="1"/>
  <c r="AV18" i="1"/>
  <c r="AY17" i="1"/>
  <c r="AX17" i="1"/>
  <c r="AW17" i="1"/>
  <c r="AV17" i="1"/>
  <c r="AY16" i="1"/>
  <c r="AX16" i="1"/>
  <c r="AW16" i="1"/>
  <c r="AV16" i="1"/>
  <c r="AY15" i="1"/>
  <c r="AX15" i="1"/>
  <c r="AW15" i="1"/>
  <c r="AV15" i="1"/>
  <c r="AY14" i="1"/>
  <c r="AX14" i="1"/>
  <c r="AW14" i="1"/>
  <c r="AV14" i="1"/>
  <c r="AY13" i="1"/>
  <c r="AX13" i="1"/>
  <c r="AW13" i="1"/>
  <c r="AV13" i="1"/>
  <c r="AY12" i="1"/>
  <c r="AX12" i="1"/>
  <c r="AW12" i="1"/>
  <c r="AV12" i="1"/>
  <c r="AY11" i="1"/>
  <c r="AX11" i="1"/>
  <c r="AW11" i="1"/>
  <c r="AV11" i="1"/>
  <c r="AY10" i="1"/>
  <c r="AX10" i="1"/>
  <c r="AW10" i="1"/>
  <c r="AV10" i="1"/>
  <c r="AY9" i="1"/>
  <c r="AX9" i="1"/>
  <c r="AW9" i="1"/>
  <c r="AV9" i="1"/>
  <c r="AY8" i="1"/>
  <c r="AX8" i="1"/>
  <c r="AW8" i="1"/>
  <c r="AV8" i="1"/>
  <c r="AY7" i="1"/>
  <c r="AX7" i="1"/>
  <c r="AW7" i="1"/>
  <c r="AV7" i="1"/>
  <c r="AY6" i="1"/>
  <c r="AX6" i="1"/>
  <c r="AW6" i="1"/>
  <c r="AV6" i="1"/>
  <c r="AY5" i="1"/>
  <c r="AX5" i="1"/>
  <c r="AW5" i="1"/>
  <c r="AV5" i="1"/>
  <c r="AY4" i="1"/>
  <c r="AX4" i="1"/>
  <c r="AW4" i="1"/>
  <c r="AV4" i="1"/>
  <c r="AY3" i="1"/>
  <c r="AX3" i="1"/>
  <c r="AW3" i="1"/>
  <c r="AV3" i="1"/>
</calcChain>
</file>

<file path=xl/sharedStrings.xml><?xml version="1.0" encoding="utf-8"?>
<sst xmlns="http://schemas.openxmlformats.org/spreadsheetml/2006/main" count="628" uniqueCount="601">
  <si>
    <t>basinname</t>
  </si>
  <si>
    <t>objectid</t>
  </si>
  <si>
    <t>bcode</t>
  </si>
  <si>
    <t>bcu_count</t>
  </si>
  <si>
    <t>basin_sq_k</t>
  </si>
  <si>
    <t>basin_pop</t>
  </si>
  <si>
    <t>shape_leng</t>
  </si>
  <si>
    <t>shape_le_1</t>
  </si>
  <si>
    <t>shape_area</t>
  </si>
  <si>
    <t>tot_pop</t>
  </si>
  <si>
    <t>nr_countr</t>
  </si>
  <si>
    <t>Drought Intensity</t>
  </si>
  <si>
    <t>Drought Frequency</t>
  </si>
  <si>
    <t>Population (mean over 2051-2100 for future scenarios)</t>
  </si>
  <si>
    <t>Population exposed to compound drought per year</t>
  </si>
  <si>
    <t>Change of exposed population</t>
  </si>
  <si>
    <t>Historical</t>
  </si>
  <si>
    <t>SSP126</t>
  </si>
  <si>
    <t>SSP245</t>
  </si>
  <si>
    <t>SSP370</t>
  </si>
  <si>
    <t>SSP585</t>
  </si>
  <si>
    <t>hist-nat</t>
  </si>
  <si>
    <t>ssp245-nat</t>
  </si>
  <si>
    <t>piControl_Max</t>
  </si>
  <si>
    <t>piControl_Min</t>
  </si>
  <si>
    <t>SSP126-HIST</t>
  </si>
  <si>
    <t>SSP245-HIST</t>
  </si>
  <si>
    <t>SSP370-HIST</t>
  </si>
  <si>
    <t>SSP585-HIST</t>
  </si>
  <si>
    <t>Zapaleri</t>
  </si>
  <si>
    <t>ZAPL</t>
  </si>
  <si>
    <t>Alsek</t>
  </si>
  <si>
    <t>ALSK</t>
  </si>
  <si>
    <t>Salaca</t>
  </si>
  <si>
    <t>SALC</t>
  </si>
  <si>
    <t>Moa</t>
  </si>
  <si>
    <t>MOAX</t>
  </si>
  <si>
    <t>Muhuri (aka Little Feni)</t>
  </si>
  <si>
    <t>MHRI</t>
  </si>
  <si>
    <t>Mississippi</t>
  </si>
  <si>
    <t>MISS</t>
  </si>
  <si>
    <t>Mius</t>
  </si>
  <si>
    <t>MIUS</t>
  </si>
  <si>
    <t>Sabi</t>
  </si>
  <si>
    <t>SABI</t>
  </si>
  <si>
    <t>Saigon</t>
  </si>
  <si>
    <t>SAIG</t>
  </si>
  <si>
    <t>Salween</t>
  </si>
  <si>
    <t>SALW</t>
  </si>
  <si>
    <t>Sanaga</t>
  </si>
  <si>
    <t>SANA</t>
  </si>
  <si>
    <t>Sassandra</t>
  </si>
  <si>
    <t>SASS</t>
  </si>
  <si>
    <t>Amur</t>
  </si>
  <si>
    <t>AMUR</t>
  </si>
  <si>
    <t>Amazon</t>
  </si>
  <si>
    <t>AMZN</t>
  </si>
  <si>
    <t>Asi/Orontes</t>
  </si>
  <si>
    <t>ASIX</t>
  </si>
  <si>
    <t>Atrak</t>
  </si>
  <si>
    <t>ATRK</t>
  </si>
  <si>
    <t>Cullen</t>
  </si>
  <si>
    <t>CULL</t>
  </si>
  <si>
    <t>Aral Sea</t>
  </si>
  <si>
    <t>ARAL</t>
  </si>
  <si>
    <t>Artibonite</t>
  </si>
  <si>
    <t>ATBN</t>
  </si>
  <si>
    <t>Atui</t>
  </si>
  <si>
    <t>ATUI</t>
  </si>
  <si>
    <t>Aysen</t>
  </si>
  <si>
    <t>AYSN</t>
  </si>
  <si>
    <t>Baker</t>
  </si>
  <si>
    <t>BAKR</t>
  </si>
  <si>
    <t>Benito/Ntem</t>
  </si>
  <si>
    <t>BENT</t>
  </si>
  <si>
    <t>Awash</t>
  </si>
  <si>
    <t>AWSH</t>
  </si>
  <si>
    <t>Bann</t>
  </si>
  <si>
    <t>BANN</t>
  </si>
  <si>
    <t>Bia</t>
  </si>
  <si>
    <t>BIAX</t>
  </si>
  <si>
    <t>Cancoso/Lauca</t>
  </si>
  <si>
    <t>CNCS</t>
  </si>
  <si>
    <t>Congo/Zaire</t>
  </si>
  <si>
    <t>CNGO</t>
  </si>
  <si>
    <t>Coco/Segovia</t>
  </si>
  <si>
    <t>COCO</t>
  </si>
  <si>
    <t>Vuoksa</t>
  </si>
  <si>
    <t>VUKS</t>
  </si>
  <si>
    <t>Corubal</t>
  </si>
  <si>
    <t>CRBL</t>
  </si>
  <si>
    <t>Cestos</t>
  </si>
  <si>
    <t>CSTO</t>
  </si>
  <si>
    <t>Cross</t>
  </si>
  <si>
    <t>CROS</t>
  </si>
  <si>
    <t>Corantijn/Courantyne</t>
  </si>
  <si>
    <t>CRTY</t>
  </si>
  <si>
    <t>Coruh</t>
  </si>
  <si>
    <t>CRUH</t>
  </si>
  <si>
    <t>Rhone</t>
  </si>
  <si>
    <t>RHON</t>
  </si>
  <si>
    <t>Bidasoa</t>
  </si>
  <si>
    <t>BDSO</t>
  </si>
  <si>
    <t>Bangau</t>
  </si>
  <si>
    <t>BNGU</t>
  </si>
  <si>
    <t>Belize</t>
  </si>
  <si>
    <t>BLZE</t>
  </si>
  <si>
    <t>Baraka</t>
  </si>
  <si>
    <t>BRKA</t>
  </si>
  <si>
    <t>Erne</t>
  </si>
  <si>
    <t>ERNE</t>
  </si>
  <si>
    <t>Essequibo</t>
  </si>
  <si>
    <t>ESQB</t>
  </si>
  <si>
    <t>Cuvelai/Etosha</t>
  </si>
  <si>
    <t>ETOS</t>
  </si>
  <si>
    <t>Fly</t>
  </si>
  <si>
    <t>FLYX</t>
  </si>
  <si>
    <t>Sujfun</t>
  </si>
  <si>
    <t>SUJF</t>
  </si>
  <si>
    <t>Tami</t>
  </si>
  <si>
    <t>TAMI</t>
  </si>
  <si>
    <t>Sulak</t>
  </si>
  <si>
    <t>SULK</t>
  </si>
  <si>
    <t>Song Vam Co Dong</t>
  </si>
  <si>
    <t>SVCD</t>
  </si>
  <si>
    <t>Tagus/Tejo</t>
  </si>
  <si>
    <t>TAGU</t>
  </si>
  <si>
    <t>Talas</t>
  </si>
  <si>
    <t>TALA</t>
  </si>
  <si>
    <t>Tana</t>
  </si>
  <si>
    <t>TANA</t>
  </si>
  <si>
    <t>Tano</t>
  </si>
  <si>
    <t>TANO</t>
  </si>
  <si>
    <t>Terek</t>
  </si>
  <si>
    <t>TERK</t>
  </si>
  <si>
    <t>Thukela</t>
  </si>
  <si>
    <t>THUK</t>
  </si>
  <si>
    <t>Tigris-Euphrates/Shatt al Arab</t>
  </si>
  <si>
    <t>TIGR</t>
  </si>
  <si>
    <t>Torne/Tornealven</t>
  </si>
  <si>
    <t>TORN</t>
  </si>
  <si>
    <t>Jurado</t>
  </si>
  <si>
    <t>JURD</t>
  </si>
  <si>
    <t>Ca/Song-Koi</t>
  </si>
  <si>
    <t>CAXX</t>
  </si>
  <si>
    <t>Buzi</t>
  </si>
  <si>
    <t>BUZI</t>
  </si>
  <si>
    <t>Candelaria</t>
  </si>
  <si>
    <t>CDLR</t>
  </si>
  <si>
    <t>Chamelecon</t>
  </si>
  <si>
    <t>CHAM</t>
  </si>
  <si>
    <t>Choluteca</t>
  </si>
  <si>
    <t>CHLT</t>
  </si>
  <si>
    <t>Chira</t>
  </si>
  <si>
    <t>CHIR</t>
  </si>
  <si>
    <t>Chuy</t>
  </si>
  <si>
    <t>CHUY</t>
  </si>
  <si>
    <t>Chiloango</t>
  </si>
  <si>
    <t>CLNG</t>
  </si>
  <si>
    <t>Colorado</t>
  </si>
  <si>
    <t>CLDO</t>
  </si>
  <si>
    <t>Columbia</t>
  </si>
  <si>
    <t>CLMB</t>
  </si>
  <si>
    <t>An Nahr Al Kabir</t>
  </si>
  <si>
    <t>ANAK</t>
  </si>
  <si>
    <t>Catatumbo</t>
  </si>
  <si>
    <t>CTTB</t>
  </si>
  <si>
    <t>Drin</t>
  </si>
  <si>
    <t>DRIN</t>
  </si>
  <si>
    <t>Dasht</t>
  </si>
  <si>
    <t>DSHT</t>
  </si>
  <si>
    <t>Digul</t>
  </si>
  <si>
    <t>DIGL</t>
  </si>
  <si>
    <t>Cavally</t>
  </si>
  <si>
    <t>CVLY</t>
  </si>
  <si>
    <t>Danube</t>
  </si>
  <si>
    <t>DANU</t>
  </si>
  <si>
    <t>Daoura</t>
  </si>
  <si>
    <t>DAUR</t>
  </si>
  <si>
    <t>Dnieper</t>
  </si>
  <si>
    <t>DNPR</t>
  </si>
  <si>
    <t>Dniester</t>
  </si>
  <si>
    <t>DNSR</t>
  </si>
  <si>
    <t>Don</t>
  </si>
  <si>
    <t>DONX</t>
  </si>
  <si>
    <t>Dra</t>
  </si>
  <si>
    <t>DRAX</t>
  </si>
  <si>
    <t>Daugava</t>
  </si>
  <si>
    <t>DUGV</t>
  </si>
  <si>
    <t>Douro/Duero</t>
  </si>
  <si>
    <t>DURO</t>
  </si>
  <si>
    <t>Ebro</t>
  </si>
  <si>
    <t>EBRO</t>
  </si>
  <si>
    <t>Elbe</t>
  </si>
  <si>
    <t>ELBE</t>
  </si>
  <si>
    <t>Wadi Al Izziyah</t>
  </si>
  <si>
    <t>WADI</t>
  </si>
  <si>
    <t>Volta</t>
  </si>
  <si>
    <t>VOLT</t>
  </si>
  <si>
    <t>Flurry</t>
  </si>
  <si>
    <t>FLRY</t>
  </si>
  <si>
    <t>Grijalva</t>
  </si>
  <si>
    <t>GJLV</t>
  </si>
  <si>
    <t>Glama</t>
  </si>
  <si>
    <t>GLAM</t>
  </si>
  <si>
    <t>Firth</t>
  </si>
  <si>
    <t>FRTH</t>
  </si>
  <si>
    <t>Gallegos/Chico</t>
  </si>
  <si>
    <t>GALG</t>
  </si>
  <si>
    <t>Geba</t>
  </si>
  <si>
    <t>GEBA</t>
  </si>
  <si>
    <t>Foyle</t>
  </si>
  <si>
    <t>FOYL</t>
  </si>
  <si>
    <t>Gash</t>
  </si>
  <si>
    <t>GASH</t>
  </si>
  <si>
    <t>Fraser</t>
  </si>
  <si>
    <t>FRSR</t>
  </si>
  <si>
    <t>Gambia</t>
  </si>
  <si>
    <t>GAMB</t>
  </si>
  <si>
    <t>Ganges-Brahmaputra-Meghna</t>
  </si>
  <si>
    <t>GANG</t>
  </si>
  <si>
    <t>Gauja</t>
  </si>
  <si>
    <t>GUJA</t>
  </si>
  <si>
    <t>Hamun-i-Mashkel/Rakshan</t>
  </si>
  <si>
    <t>HIMR</t>
  </si>
  <si>
    <t>Hondo</t>
  </si>
  <si>
    <t>HOND</t>
  </si>
  <si>
    <t>Har Us Nur</t>
  </si>
  <si>
    <t>HRUN</t>
  </si>
  <si>
    <t>Garonne</t>
  </si>
  <si>
    <t>GRON</t>
  </si>
  <si>
    <t>Great Scarcies</t>
  </si>
  <si>
    <t>GSCR</t>
  </si>
  <si>
    <t>Guadiana</t>
  </si>
  <si>
    <t>GUDN</t>
  </si>
  <si>
    <t>Han</t>
  </si>
  <si>
    <t>HANX</t>
  </si>
  <si>
    <t>Hari/Harirud</t>
  </si>
  <si>
    <t>HARI</t>
  </si>
  <si>
    <t>Helmand</t>
  </si>
  <si>
    <t>HLMD</t>
  </si>
  <si>
    <t>Incomati</t>
  </si>
  <si>
    <t>ICMT</t>
  </si>
  <si>
    <t>Ili/Kunes He</t>
  </si>
  <si>
    <t>ILIX</t>
  </si>
  <si>
    <t>Massacre</t>
  </si>
  <si>
    <t>MASS</t>
  </si>
  <si>
    <t>Barta</t>
  </si>
  <si>
    <t>BRTA</t>
  </si>
  <si>
    <t>Guir</t>
  </si>
  <si>
    <t>GUIR</t>
  </si>
  <si>
    <t>Carmen Silva/Chico</t>
  </si>
  <si>
    <t>CHIC</t>
  </si>
  <si>
    <t>Indus</t>
  </si>
  <si>
    <t>INDU</t>
  </si>
  <si>
    <t>Irrawaddy</t>
  </si>
  <si>
    <t>IRWD</t>
  </si>
  <si>
    <t>Mino</t>
  </si>
  <si>
    <t>MINO</t>
  </si>
  <si>
    <t>Mira</t>
  </si>
  <si>
    <t>MIRA</t>
  </si>
  <si>
    <t>Ma</t>
  </si>
  <si>
    <t>MAXX</t>
  </si>
  <si>
    <t>Mbe</t>
  </si>
  <si>
    <t>MBEX</t>
  </si>
  <si>
    <t>Medjerda</t>
  </si>
  <si>
    <t>MDJD</t>
  </si>
  <si>
    <t>Mekong</t>
  </si>
  <si>
    <t>MEKO</t>
  </si>
  <si>
    <t>Mono</t>
  </si>
  <si>
    <t>MONO</t>
  </si>
  <si>
    <t>Motaqua</t>
  </si>
  <si>
    <t>MOTQ</t>
  </si>
  <si>
    <t>Maputo</t>
  </si>
  <si>
    <t>MPUT</t>
  </si>
  <si>
    <t>Murgab</t>
  </si>
  <si>
    <t>MRGB</t>
  </si>
  <si>
    <t>Maroni</t>
  </si>
  <si>
    <t>MRNI</t>
  </si>
  <si>
    <t>Fane</t>
  </si>
  <si>
    <t>FANE</t>
  </si>
  <si>
    <t>Jayapura</t>
  </si>
  <si>
    <t>JAPR</t>
  </si>
  <si>
    <t>Jacobs</t>
  </si>
  <si>
    <t>JCBS</t>
  </si>
  <si>
    <t>Kogilnik</t>
  </si>
  <si>
    <t>KGNK</t>
  </si>
  <si>
    <t>Krka</t>
  </si>
  <si>
    <t>KRKA</t>
  </si>
  <si>
    <t>Kaladan</t>
  </si>
  <si>
    <t>KALD</t>
  </si>
  <si>
    <t>Kowl E Namaksar</t>
  </si>
  <si>
    <t>KOWL</t>
  </si>
  <si>
    <t>Lotagipi Swamp</t>
  </si>
  <si>
    <t>LGPS</t>
  </si>
  <si>
    <t>Jordan</t>
  </si>
  <si>
    <t>JORD</t>
  </si>
  <si>
    <t>Juba-Shibeli</t>
  </si>
  <si>
    <t>JUBA</t>
  </si>
  <si>
    <t>Kemi</t>
  </si>
  <si>
    <t>KEMI</t>
  </si>
  <si>
    <t>Komoe</t>
  </si>
  <si>
    <t>KMOE</t>
  </si>
  <si>
    <t>Karnaphuli</t>
  </si>
  <si>
    <t>KNFL</t>
  </si>
  <si>
    <t>Klaralven</t>
  </si>
  <si>
    <t>KRLV</t>
  </si>
  <si>
    <t>Kunene</t>
  </si>
  <si>
    <t>KUNE</t>
  </si>
  <si>
    <t>Kura-Araks</t>
  </si>
  <si>
    <t>KURA</t>
  </si>
  <si>
    <t>Lava/Pregel</t>
  </si>
  <si>
    <t>LAVA</t>
  </si>
  <si>
    <t>Lake Fagnano</t>
  </si>
  <si>
    <t>LKFN</t>
  </si>
  <si>
    <t>Lake Prespa</t>
  </si>
  <si>
    <t>LKPP</t>
  </si>
  <si>
    <t>Maritsa</t>
  </si>
  <si>
    <t>MRSA</t>
  </si>
  <si>
    <t>Negro</t>
  </si>
  <si>
    <t>NEGR</t>
  </si>
  <si>
    <t>Nelson-Saskatchewan</t>
  </si>
  <si>
    <t>NELS</t>
  </si>
  <si>
    <t>Niger</t>
  </si>
  <si>
    <t>NGER</t>
  </si>
  <si>
    <t>Naatamo</t>
  </si>
  <si>
    <t>NAAT</t>
  </si>
  <si>
    <t>Loes</t>
  </si>
  <si>
    <t>LOES</t>
  </si>
  <si>
    <t>Lake Natron</t>
  </si>
  <si>
    <t>LKNT</t>
  </si>
  <si>
    <t>Lielupe</t>
  </si>
  <si>
    <t>LLUP</t>
  </si>
  <si>
    <t>Lake Ubsa-Nur</t>
  </si>
  <si>
    <t>LKUN</t>
  </si>
  <si>
    <t>Lagoon Mirim</t>
  </si>
  <si>
    <t>LMRM</t>
  </si>
  <si>
    <t>Lake Titicaca-Poopo System</t>
  </si>
  <si>
    <t>LKTC</t>
  </si>
  <si>
    <t>Lake Turkana</t>
  </si>
  <si>
    <t>LKTK</t>
  </si>
  <si>
    <t>Lempa</t>
  </si>
  <si>
    <t>LMPA</t>
  </si>
  <si>
    <t>Limpopo</t>
  </si>
  <si>
    <t>LMPO</t>
  </si>
  <si>
    <t>Loffa</t>
  </si>
  <si>
    <t>LOFF</t>
  </si>
  <si>
    <t>Mana-Morro</t>
  </si>
  <si>
    <t>MANA</t>
  </si>
  <si>
    <t>La Plata</t>
  </si>
  <si>
    <t>LPTA</t>
  </si>
  <si>
    <t>Little Scarcies</t>
  </si>
  <si>
    <t>LSCR</t>
  </si>
  <si>
    <t>Rio Grande (North America)</t>
  </si>
  <si>
    <t>RGNA</t>
  </si>
  <si>
    <t>Rhine</t>
  </si>
  <si>
    <t>RHIN</t>
  </si>
  <si>
    <t>Oued Bon Naima</t>
  </si>
  <si>
    <t>ODBN</t>
  </si>
  <si>
    <t>Neretva</t>
  </si>
  <si>
    <t>NRTV</t>
  </si>
  <si>
    <t>Narva</t>
  </si>
  <si>
    <t>NRVA</t>
  </si>
  <si>
    <t>Nyanga</t>
  </si>
  <si>
    <t>NYGA</t>
  </si>
  <si>
    <t>Ogooue</t>
  </si>
  <si>
    <t>OGOO</t>
  </si>
  <si>
    <t>Nile</t>
  </si>
  <si>
    <t>NILE</t>
  </si>
  <si>
    <t>Neman</t>
  </si>
  <si>
    <t>NMAN</t>
  </si>
  <si>
    <t>Nestos</t>
  </si>
  <si>
    <t>NSTO</t>
  </si>
  <si>
    <t>Ob</t>
  </si>
  <si>
    <t>OBXX</t>
  </si>
  <si>
    <t>Oder/Odra</t>
  </si>
  <si>
    <t>ODER</t>
  </si>
  <si>
    <t>Okavango</t>
  </si>
  <si>
    <t>OKVG</t>
  </si>
  <si>
    <t>Olanga</t>
  </si>
  <si>
    <t>OLNG</t>
  </si>
  <si>
    <t>Oral/Ural</t>
  </si>
  <si>
    <t>ORAL</t>
  </si>
  <si>
    <t>Oulu</t>
  </si>
  <si>
    <t>OULU</t>
  </si>
  <si>
    <t>Pedernales</t>
  </si>
  <si>
    <t>PDNL</t>
  </si>
  <si>
    <t>Orange</t>
  </si>
  <si>
    <t>ORAN</t>
  </si>
  <si>
    <t>Oueme</t>
  </si>
  <si>
    <t>OUEM</t>
  </si>
  <si>
    <t>Pangani</t>
  </si>
  <si>
    <t>PANG</t>
  </si>
  <si>
    <t>Pakchan</t>
  </si>
  <si>
    <t>PKCN</t>
  </si>
  <si>
    <t>Palena</t>
  </si>
  <si>
    <t>PLNA</t>
  </si>
  <si>
    <t>Po</t>
  </si>
  <si>
    <t>POXX</t>
  </si>
  <si>
    <t>Parnu</t>
  </si>
  <si>
    <t>PRNU</t>
  </si>
  <si>
    <t>Pascua</t>
  </si>
  <si>
    <t>PSCU</t>
  </si>
  <si>
    <t>Puelo</t>
  </si>
  <si>
    <t>PUEL</t>
  </si>
  <si>
    <t>BahuKalat/Rudkhanehye</t>
  </si>
  <si>
    <t>RDKH</t>
  </si>
  <si>
    <t>Pu Lun T'o</t>
  </si>
  <si>
    <t>PULT</t>
  </si>
  <si>
    <t>Pasvik</t>
  </si>
  <si>
    <t>PSVK</t>
  </si>
  <si>
    <t>Patia</t>
  </si>
  <si>
    <t>PTIA</t>
  </si>
  <si>
    <t>Pungwe</t>
  </si>
  <si>
    <t>PUNG</t>
  </si>
  <si>
    <t>Red/Song Hong</t>
  </si>
  <si>
    <t>REDX</t>
  </si>
  <si>
    <t>Rio Grande (South America)</t>
  </si>
  <si>
    <t>RGSA</t>
  </si>
  <si>
    <t>Lough Melvin</t>
  </si>
  <si>
    <t>LMEL</t>
  </si>
  <si>
    <t>Ruvuma</t>
  </si>
  <si>
    <t>RVMA</t>
  </si>
  <si>
    <t>Seno Union/Serrano</t>
  </si>
  <si>
    <t>SENO</t>
  </si>
  <si>
    <t>St. Croix</t>
  </si>
  <si>
    <t>SCRO</t>
  </si>
  <si>
    <t>Seine</t>
  </si>
  <si>
    <t>SEIN</t>
  </si>
  <si>
    <t>Senegal</t>
  </si>
  <si>
    <t>SENG</t>
  </si>
  <si>
    <t>Sepik</t>
  </si>
  <si>
    <t>SEPK</t>
  </si>
  <si>
    <t>Schelde</t>
  </si>
  <si>
    <t>SHLD</t>
  </si>
  <si>
    <t>St. John (Africa)</t>
  </si>
  <si>
    <t>SJAF</t>
  </si>
  <si>
    <t>St. John (North America)</t>
  </si>
  <si>
    <t>SJNA</t>
  </si>
  <si>
    <t>San Juan</t>
  </si>
  <si>
    <t>SJUA</t>
  </si>
  <si>
    <t>Skagit</t>
  </si>
  <si>
    <t>SKAG</t>
  </si>
  <si>
    <t>St. Lawrence</t>
  </si>
  <si>
    <t>SLAW</t>
  </si>
  <si>
    <t>Roia</t>
  </si>
  <si>
    <t>ROIA</t>
  </si>
  <si>
    <t>Sembakung</t>
  </si>
  <si>
    <t>SMBK</t>
  </si>
  <si>
    <t>St. Paul</t>
  </si>
  <si>
    <t>SPAU</t>
  </si>
  <si>
    <t>Stikine</t>
  </si>
  <si>
    <t>STKN</t>
  </si>
  <si>
    <t>Struma</t>
  </si>
  <si>
    <t>STUM</t>
  </si>
  <si>
    <t>Taku</t>
  </si>
  <si>
    <t>TAKU</t>
  </si>
  <si>
    <t>Tafna</t>
  </si>
  <si>
    <t>TAFN</t>
  </si>
  <si>
    <t>Tijuana</t>
  </si>
  <si>
    <t>TIJU</t>
  </si>
  <si>
    <t>Vijose</t>
  </si>
  <si>
    <t>VJSE</t>
  </si>
  <si>
    <t>Chiriqui</t>
  </si>
  <si>
    <t>CHRQ</t>
  </si>
  <si>
    <t>Tarim</t>
  </si>
  <si>
    <t>TRIM</t>
  </si>
  <si>
    <t>Umba</t>
  </si>
  <si>
    <t>UMBA</t>
  </si>
  <si>
    <t>Venta</t>
  </si>
  <si>
    <t>VENT</t>
  </si>
  <si>
    <t>Tuloma</t>
  </si>
  <si>
    <t>TULM</t>
  </si>
  <si>
    <t>Tumbes</t>
  </si>
  <si>
    <t>TUMB</t>
  </si>
  <si>
    <t>Tumen</t>
  </si>
  <si>
    <t>TUMN</t>
  </si>
  <si>
    <t>Umbeluzi</t>
  </si>
  <si>
    <t>UBLZ</t>
  </si>
  <si>
    <t>Utamboni</t>
  </si>
  <si>
    <t>UTBN</t>
  </si>
  <si>
    <t>Valdivia</t>
  </si>
  <si>
    <t>VDVA</t>
  </si>
  <si>
    <t>Whiting</t>
  </si>
  <si>
    <t>WHIT</t>
  </si>
  <si>
    <t>Astara Chay</t>
  </si>
  <si>
    <t>ATCY</t>
  </si>
  <si>
    <t>Changuinola</t>
  </si>
  <si>
    <t>CGNL</t>
  </si>
  <si>
    <t>Volga</t>
  </si>
  <si>
    <t>VOLG</t>
  </si>
  <si>
    <t>Vardar</t>
  </si>
  <si>
    <t>VRDR</t>
  </si>
  <si>
    <t>Vistula/Wista</t>
  </si>
  <si>
    <t>VSTL</t>
  </si>
  <si>
    <t>Mataje</t>
  </si>
  <si>
    <t>MTJE</t>
  </si>
  <si>
    <t>Yalu</t>
  </si>
  <si>
    <t>YALU</t>
  </si>
  <si>
    <t>Yaqui</t>
  </si>
  <si>
    <t>YAQU</t>
  </si>
  <si>
    <t>Yelcho</t>
  </si>
  <si>
    <t>YELC</t>
  </si>
  <si>
    <t>Jenisej/Yenisey</t>
  </si>
  <si>
    <t>YNSY</t>
  </si>
  <si>
    <t>Sebuku</t>
  </si>
  <si>
    <t>SBKU</t>
  </si>
  <si>
    <t>Tjeroaka-Wanggoe</t>
  </si>
  <si>
    <t>TJWA</t>
  </si>
  <si>
    <t>Zambezi</t>
  </si>
  <si>
    <t>ZAMB</t>
  </si>
  <si>
    <t>Yukon</t>
  </si>
  <si>
    <t>YUKN</t>
  </si>
  <si>
    <t>Psou</t>
  </si>
  <si>
    <t>PSOU</t>
  </si>
  <si>
    <t>Akpa</t>
  </si>
  <si>
    <t>AKPA</t>
  </si>
  <si>
    <t>Temash</t>
  </si>
  <si>
    <t>TEMA</t>
  </si>
  <si>
    <t>Chilkat</t>
  </si>
  <si>
    <t>CLKT</t>
  </si>
  <si>
    <t>Sarata</t>
  </si>
  <si>
    <t>SRTA</t>
  </si>
  <si>
    <t>Amacuro</t>
  </si>
  <si>
    <t>AMCR</t>
  </si>
  <si>
    <t>El Naranjo</t>
  </si>
  <si>
    <t>ELNA</t>
  </si>
  <si>
    <t>Goascoran</t>
  </si>
  <si>
    <t>GOSR</t>
  </si>
  <si>
    <t>Samur</t>
  </si>
  <si>
    <t>SAMR</t>
  </si>
  <si>
    <t>Isonzo</t>
  </si>
  <si>
    <t>ISNZ</t>
  </si>
  <si>
    <t>Fenney</t>
  </si>
  <si>
    <t>FNNY</t>
  </si>
  <si>
    <t>Conventillos</t>
  </si>
  <si>
    <t>CONV</t>
  </si>
  <si>
    <t>Bei Jiang/Hsi</t>
  </si>
  <si>
    <t>HSIX</t>
  </si>
  <si>
    <t>Lake Chad</t>
  </si>
  <si>
    <t>LKCH</t>
  </si>
  <si>
    <t>Oiapoque/Oyupock</t>
  </si>
  <si>
    <t>OYPK</t>
  </si>
  <si>
    <t>Orinoco</t>
  </si>
  <si>
    <t>ORIN</t>
  </si>
  <si>
    <t>Aviles</t>
  </si>
  <si>
    <t>AVLS</t>
  </si>
  <si>
    <t>Comau</t>
  </si>
  <si>
    <t>COMA</t>
  </si>
  <si>
    <t>Castletown</t>
  </si>
  <si>
    <t>CSTL</t>
  </si>
  <si>
    <t>Coatan Achute</t>
  </si>
  <si>
    <t>CTAT</t>
  </si>
  <si>
    <t>Elancik</t>
  </si>
  <si>
    <t>ELNK</t>
  </si>
  <si>
    <t>San Martin</t>
  </si>
  <si>
    <t>SMAR</t>
  </si>
  <si>
    <t>Nahr El Kebir</t>
  </si>
  <si>
    <t>NHRK</t>
  </si>
  <si>
    <t>Rezvaya</t>
  </si>
  <si>
    <t>REZV</t>
  </si>
  <si>
    <t>Shu/Chu</t>
  </si>
  <si>
    <t>SHUR</t>
  </si>
  <si>
    <t>Sarstun</t>
  </si>
  <si>
    <t>SRTU</t>
  </si>
  <si>
    <t>Barima</t>
  </si>
  <si>
    <t>BRMA</t>
  </si>
  <si>
    <t>Corredores/Colorado</t>
  </si>
  <si>
    <t>CORR</t>
  </si>
  <si>
    <t>Golok</t>
  </si>
  <si>
    <t>GLOK</t>
  </si>
  <si>
    <t>Lima</t>
  </si>
  <si>
    <t>LIMA</t>
  </si>
  <si>
    <t>Maro</t>
  </si>
  <si>
    <t>MARO</t>
  </si>
  <si>
    <t>Paz</t>
  </si>
  <si>
    <t>PAZX</t>
  </si>
  <si>
    <t>Pandaruan</t>
  </si>
  <si>
    <t>PNDR</t>
  </si>
  <si>
    <t>Prohladnaja</t>
  </si>
  <si>
    <t>PRLN</t>
  </si>
  <si>
    <t>Sixaola</t>
  </si>
  <si>
    <t>SIOL</t>
  </si>
  <si>
    <t>Suchiate</t>
  </si>
  <si>
    <t>SUCT</t>
  </si>
  <si>
    <t>Beilun</t>
  </si>
  <si>
    <t>BLUN</t>
  </si>
  <si>
    <t>Vanimo-Green</t>
  </si>
  <si>
    <t>VAGR</t>
  </si>
  <si>
    <t>Velaka</t>
  </si>
  <si>
    <t>VLKA</t>
  </si>
  <si>
    <t>Wiedau</t>
  </si>
  <si>
    <t>WIED</t>
  </si>
  <si>
    <t>Yser</t>
  </si>
  <si>
    <t>YSER</t>
  </si>
  <si>
    <t>Zarumilla</t>
  </si>
  <si>
    <t>ZARM</t>
  </si>
  <si>
    <t>Dragonja</t>
  </si>
  <si>
    <t>DRAG</t>
  </si>
  <si>
    <t>Moho</t>
  </si>
  <si>
    <t>MOHO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</si>
</sst>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_ "/>
    <numFmt numFmtId="177" formatCode="0.00_);[Red]\(0.00\)"/>
    <numFmt numFmtId="178" formatCode="0_);[Red]\(0\)"/>
    <numFmt numFmtId="179" formatCode="0.000_);[Red]\(0.000\)"/>
    <numFmt numFmtId="180" formatCode="#,##0.000_ "/>
  </numFmts>
  <fonts count="2" x14ac:knownFonts="1">
    <font>
      <sz val="11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9">
    <xf numFmtId="0" fontId="0" fillId="0" borderId="0" xfId="0"/>
    <xf numFmtId="178" fontId="0" fillId="0" borderId="0" xfId="0" applyNumberFormat="1"/>
    <xf numFmtId="177" fontId="0" fillId="0" borderId="0" xfId="0" applyNumberFormat="1"/>
    <xf numFmtId="176" fontId="0" fillId="0" borderId="0" xfId="0" applyNumberFormat="1"/>
    <xf numFmtId="179" fontId="0" fillId="0" borderId="0" xfId="0" applyNumberFormat="1"/>
    <xf numFmtId="180" fontId="0" fillId="0" borderId="0" xfId="0" applyNumberFormat="1"/>
    <xf numFmtId="178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78" fontId="0" fillId="0" borderId="1" xfId="0" applyNumberFormat="1" applyBorder="1" applyAlignment="1">
      <alignment vertical="center"/>
    </xf>
    <xf numFmtId="177" fontId="0" fillId="0" borderId="1" xfId="0" applyNumberFormat="1" applyBorder="1" applyAlignment="1">
      <alignment vertical="center"/>
    </xf>
    <xf numFmtId="176" fontId="0" fillId="0" borderId="1" xfId="0" applyNumberFormat="1" applyBorder="1" applyAlignment="1">
      <alignment vertical="center"/>
    </xf>
    <xf numFmtId="179" fontId="0" fillId="0" borderId="1" xfId="0" applyNumberFormat="1" applyBorder="1" applyAlignment="1">
      <alignment horizontal="center" vertical="center"/>
    </xf>
    <xf numFmtId="179" fontId="0" fillId="0" borderId="1" xfId="0" applyNumberFormat="1" applyBorder="1"/>
    <xf numFmtId="180" fontId="0" fillId="0" borderId="1" xfId="0" applyNumberFormat="1" applyBorder="1" applyAlignment="1">
      <alignment horizontal="center" vertical="center"/>
    </xf>
    <xf numFmtId="180" fontId="0" fillId="0" borderId="1" xfId="0" applyNumberFormat="1" applyBorder="1"/>
    <xf numFmtId="178" fontId="0" fillId="0" borderId="1" xfId="0" applyNumberFormat="1" applyBorder="1"/>
    <xf numFmtId="176" fontId="0" fillId="0" borderId="1" xfId="0" applyNumberFormat="1" applyFill="1" applyBorder="1" applyAlignment="1">
      <alignment horizontal="center" vertical="center"/>
    </xf>
    <xf numFmtId="176" fontId="0" fillId="0" borderId="1" xfId="0" applyNumberFormat="1" applyBorder="1"/>
    <xf numFmtId="1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9" fontId="0" fillId="0" borderId="2" xfId="0" applyNumberFormat="1" applyBorder="1" applyAlignment="1">
      <alignment horizontal="center" vertical="center"/>
    </xf>
    <xf numFmtId="179" fontId="0" fillId="0" borderId="3" xfId="0" applyNumberFormat="1" applyBorder="1" applyAlignment="1">
      <alignment horizontal="center" vertical="center"/>
    </xf>
    <xf numFmtId="180" fontId="0" fillId="0" borderId="3" xfId="0" applyNumberFormat="1" applyBorder="1" applyAlignment="1">
      <alignment horizontal="center" vertical="center"/>
    </xf>
    <xf numFmtId="178" fontId="0" fillId="0" borderId="2" xfId="0" applyNumberFormat="1" applyBorder="1" applyAlignment="1">
      <alignment horizontal="center"/>
    </xf>
    <xf numFmtId="178" fontId="0" fillId="0" borderId="3" xfId="0" applyNumberFormat="1" applyBorder="1" applyAlignment="1">
      <alignment horizontal="center"/>
    </xf>
    <xf numFmtId="178" fontId="0" fillId="0" borderId="4" xfId="0" applyNumberFormat="1" applyBorder="1" applyAlignment="1">
      <alignment horizontal="center"/>
    </xf>
    <xf numFmtId="176" fontId="0" fillId="0" borderId="1" xfId="0" applyNumberFormat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288"/>
  <sheetViews>
    <sheetView tabSelected="1" workbookViewId="0">
      <pane xSplit="1" ySplit="2" topLeftCell="R3" activePane="bottomRight" state="frozen"/>
      <selection pane="topRight"/>
      <selection pane="bottomLeft"/>
      <selection pane="bottomRight" activeCell="AC3" sqref="AC3:AC288"/>
    </sheetView>
  </sheetViews>
  <sheetFormatPr defaultColWidth="9" defaultRowHeight="14.25" x14ac:dyDescent="0.2"/>
  <cols>
    <col min="1" max="1" width="28.875" customWidth="1"/>
    <col min="2" max="2" width="8.125" customWidth="1"/>
    <col min="3" max="3" width="7.25" customWidth="1"/>
    <col min="4" max="4" width="9.25" style="1" customWidth="1"/>
    <col min="5" max="5" width="11.5" style="2" customWidth="1"/>
    <col min="6" max="6" width="11.125" style="3" customWidth="1"/>
    <col min="7" max="7" width="12.625" style="2" customWidth="1"/>
    <col min="8" max="8" width="10.25" style="2" customWidth="1"/>
    <col min="9" max="9" width="10.875" style="2" customWidth="1"/>
    <col min="12" max="17" width="9" style="4"/>
    <col min="18" max="18" width="10.75" style="4" customWidth="1"/>
    <col min="19" max="19" width="12.625" style="4" customWidth="1"/>
    <col min="20" max="20" width="13.5" style="4" customWidth="1"/>
    <col min="21" max="25" width="9" style="4"/>
    <col min="26" max="27" width="11.125" style="4" customWidth="1"/>
    <col min="28" max="28" width="13.5" style="5" customWidth="1"/>
    <col min="29" max="29" width="12.875" style="5" customWidth="1"/>
    <col min="30" max="32" width="11.125" style="1" customWidth="1"/>
    <col min="33" max="33" width="12.25" style="1" customWidth="1"/>
    <col min="34" max="34" width="11.125" style="1" customWidth="1"/>
    <col min="35" max="36" width="12.25" style="1" customWidth="1"/>
    <col min="37" max="37" width="13.5" style="1" customWidth="1"/>
    <col min="38" max="38" width="12.875" style="1" customWidth="1"/>
    <col min="39" max="43" width="12.25" style="1" customWidth="1"/>
    <col min="44" max="51" width="12.5" style="3" customWidth="1"/>
  </cols>
  <sheetData>
    <row r="1" spans="1:51" x14ac:dyDescent="0.2">
      <c r="A1" s="18" t="s">
        <v>0</v>
      </c>
      <c r="B1" s="18" t="s">
        <v>1</v>
      </c>
      <c r="C1" s="18" t="s">
        <v>2</v>
      </c>
      <c r="D1" s="21" t="s">
        <v>3</v>
      </c>
      <c r="E1" s="20" t="s">
        <v>4</v>
      </c>
      <c r="F1" s="19" t="s">
        <v>5</v>
      </c>
      <c r="G1" s="20" t="s">
        <v>6</v>
      </c>
      <c r="H1" s="20" t="s">
        <v>7</v>
      </c>
      <c r="I1" s="20" t="s">
        <v>8</v>
      </c>
      <c r="J1" s="18" t="s">
        <v>9</v>
      </c>
      <c r="K1" s="18" t="s">
        <v>10</v>
      </c>
      <c r="L1" s="22" t="s">
        <v>11</v>
      </c>
      <c r="M1" s="23"/>
      <c r="N1" s="23"/>
      <c r="O1" s="23"/>
      <c r="P1" s="23"/>
      <c r="Q1" s="23"/>
      <c r="R1" s="23"/>
      <c r="S1" s="23"/>
      <c r="T1" s="23"/>
      <c r="U1" s="22" t="s">
        <v>12</v>
      </c>
      <c r="V1" s="23"/>
      <c r="W1" s="23"/>
      <c r="X1" s="23"/>
      <c r="Y1" s="23"/>
      <c r="Z1" s="23"/>
      <c r="AA1" s="23"/>
      <c r="AB1" s="24"/>
      <c r="AC1" s="24"/>
      <c r="AD1" s="25" t="s">
        <v>13</v>
      </c>
      <c r="AE1" s="26"/>
      <c r="AF1" s="26"/>
      <c r="AG1" s="26"/>
      <c r="AH1" s="26"/>
      <c r="AI1" s="26"/>
      <c r="AJ1" s="26"/>
      <c r="AK1" s="26"/>
      <c r="AL1" s="26"/>
      <c r="AM1" s="25" t="s">
        <v>14</v>
      </c>
      <c r="AN1" s="26"/>
      <c r="AO1" s="26"/>
      <c r="AP1" s="26"/>
      <c r="AQ1" s="26"/>
      <c r="AR1" s="26"/>
      <c r="AS1" s="26"/>
      <c r="AT1" s="26"/>
      <c r="AU1" s="27"/>
      <c r="AV1" s="28" t="s">
        <v>15</v>
      </c>
      <c r="AW1" s="28"/>
      <c r="AX1" s="28"/>
      <c r="AY1" s="28"/>
    </row>
    <row r="2" spans="1:51" x14ac:dyDescent="0.2">
      <c r="A2" s="18"/>
      <c r="B2" s="18"/>
      <c r="C2" s="18"/>
      <c r="D2" s="21"/>
      <c r="E2" s="20"/>
      <c r="F2" s="19"/>
      <c r="G2" s="20"/>
      <c r="H2" s="20"/>
      <c r="I2" s="20"/>
      <c r="J2" s="18"/>
      <c r="K2" s="18"/>
      <c r="L2" s="11" t="s">
        <v>16</v>
      </c>
      <c r="M2" s="11" t="s">
        <v>17</v>
      </c>
      <c r="N2" s="11" t="s">
        <v>18</v>
      </c>
      <c r="O2" s="11" t="s">
        <v>19</v>
      </c>
      <c r="P2" s="11" t="s">
        <v>20</v>
      </c>
      <c r="Q2" s="11" t="s">
        <v>21</v>
      </c>
      <c r="R2" s="11" t="s">
        <v>22</v>
      </c>
      <c r="S2" s="11" t="s">
        <v>23</v>
      </c>
      <c r="T2" s="11" t="s">
        <v>24</v>
      </c>
      <c r="U2" s="11" t="s">
        <v>16</v>
      </c>
      <c r="V2" s="11" t="s">
        <v>17</v>
      </c>
      <c r="W2" s="11" t="s">
        <v>18</v>
      </c>
      <c r="X2" s="11" t="s">
        <v>19</v>
      </c>
      <c r="Y2" s="11" t="s">
        <v>20</v>
      </c>
      <c r="Z2" s="11" t="s">
        <v>21</v>
      </c>
      <c r="AA2" s="11" t="s">
        <v>22</v>
      </c>
      <c r="AB2" s="13" t="s">
        <v>23</v>
      </c>
      <c r="AC2" s="13" t="s">
        <v>24</v>
      </c>
      <c r="AD2" s="6" t="s">
        <v>16</v>
      </c>
      <c r="AE2" s="6" t="s">
        <v>17</v>
      </c>
      <c r="AF2" s="6" t="s">
        <v>18</v>
      </c>
      <c r="AG2" s="6" t="s">
        <v>19</v>
      </c>
      <c r="AH2" s="6" t="s">
        <v>20</v>
      </c>
      <c r="AI2" s="11" t="s">
        <v>21</v>
      </c>
      <c r="AJ2" s="11" t="s">
        <v>22</v>
      </c>
      <c r="AK2" s="11" t="s">
        <v>23</v>
      </c>
      <c r="AL2" s="11" t="s">
        <v>24</v>
      </c>
      <c r="AM2" s="6" t="s">
        <v>16</v>
      </c>
      <c r="AN2" s="6" t="s">
        <v>17</v>
      </c>
      <c r="AO2" s="6" t="s">
        <v>18</v>
      </c>
      <c r="AP2" s="6" t="s">
        <v>19</v>
      </c>
      <c r="AQ2" s="6" t="s">
        <v>20</v>
      </c>
      <c r="AR2" s="11" t="s">
        <v>21</v>
      </c>
      <c r="AS2" s="11" t="s">
        <v>22</v>
      </c>
      <c r="AT2" s="11" t="s">
        <v>23</v>
      </c>
      <c r="AU2" s="11" t="s">
        <v>24</v>
      </c>
      <c r="AV2" s="16" t="s">
        <v>25</v>
      </c>
      <c r="AW2" s="16" t="s">
        <v>26</v>
      </c>
      <c r="AX2" s="16" t="s">
        <v>27</v>
      </c>
      <c r="AY2" s="16" t="s">
        <v>28</v>
      </c>
    </row>
    <row r="3" spans="1:51" x14ac:dyDescent="0.2">
      <c r="A3" s="7" t="s">
        <v>29</v>
      </c>
      <c r="B3" s="7">
        <v>285</v>
      </c>
      <c r="C3" s="7" t="s">
        <v>30</v>
      </c>
      <c r="D3" s="8">
        <v>3</v>
      </c>
      <c r="E3" s="9">
        <v>2507.2988435799998</v>
      </c>
      <c r="F3" s="10">
        <v>808.29425138199997</v>
      </c>
      <c r="G3" s="9">
        <v>303607.913221</v>
      </c>
      <c r="H3" s="9">
        <v>2.8458471480499998</v>
      </c>
      <c r="I3" s="9">
        <v>0.22067547614300001</v>
      </c>
      <c r="J3" s="7">
        <v>1</v>
      </c>
      <c r="K3" s="7">
        <v>3</v>
      </c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4"/>
      <c r="AC3" s="14"/>
      <c r="AD3" s="15">
        <v>146</v>
      </c>
      <c r="AE3" s="15">
        <v>22.8</v>
      </c>
      <c r="AF3" s="15">
        <v>39.799999999999997</v>
      </c>
      <c r="AG3" s="15">
        <v>58</v>
      </c>
      <c r="AH3" s="15">
        <v>17</v>
      </c>
      <c r="AI3" s="15"/>
      <c r="AJ3" s="15"/>
      <c r="AK3" s="15"/>
      <c r="AL3" s="15"/>
      <c r="AM3" s="15">
        <v>10.6226086956522</v>
      </c>
      <c r="AN3" s="15">
        <v>8.7582608695652198</v>
      </c>
      <c r="AO3" s="15">
        <v>14.6939130434783</v>
      </c>
      <c r="AP3" s="15">
        <v>23.683636363636399</v>
      </c>
      <c r="AQ3" s="15">
        <v>9.4660869565217407</v>
      </c>
      <c r="AR3" s="17"/>
      <c r="AS3" s="17"/>
      <c r="AT3" s="17"/>
      <c r="AU3" s="17"/>
      <c r="AV3" s="17">
        <f>AN3-AM3</f>
        <v>-1.8643478260869806</v>
      </c>
      <c r="AW3" s="17">
        <f>AO3-AM3</f>
        <v>4.0713043478261</v>
      </c>
      <c r="AX3" s="17">
        <f>AP3-AM3</f>
        <v>13.061027667984199</v>
      </c>
      <c r="AY3" s="17">
        <f>AQ3-AM3</f>
        <v>-1.1565217391304596</v>
      </c>
    </row>
    <row r="4" spans="1:51" x14ac:dyDescent="0.2">
      <c r="A4" s="7" t="s">
        <v>31</v>
      </c>
      <c r="B4" s="7">
        <v>2</v>
      </c>
      <c r="C4" s="7" t="s">
        <v>32</v>
      </c>
      <c r="D4" s="8">
        <v>2</v>
      </c>
      <c r="E4" s="9">
        <v>28219.8676982</v>
      </c>
      <c r="F4" s="10">
        <v>802.886832099</v>
      </c>
      <c r="G4" s="9">
        <v>1429792.8396099999</v>
      </c>
      <c r="H4" s="9">
        <v>15.628548991700001</v>
      </c>
      <c r="I4" s="9">
        <v>4.5840674242799997</v>
      </c>
      <c r="J4" s="7">
        <v>1</v>
      </c>
      <c r="K4" s="7">
        <v>2</v>
      </c>
      <c r="L4" s="12">
        <v>5.4747881578263401E-2</v>
      </c>
      <c r="M4" s="12">
        <v>6.2990605736618202E-2</v>
      </c>
      <c r="N4" s="12">
        <v>6.7368696428306105E-2</v>
      </c>
      <c r="O4" s="12">
        <v>6.7944350301616802E-2</v>
      </c>
      <c r="P4" s="12">
        <v>6.9995112973325599E-2</v>
      </c>
      <c r="Q4" s="12">
        <v>5.6426948507305348E-2</v>
      </c>
      <c r="R4" s="12">
        <v>5.6736698700313858E-2</v>
      </c>
      <c r="S4" s="12">
        <v>6.2552567621250763E-2</v>
      </c>
      <c r="T4" s="12">
        <v>5.3648565344079337E-2</v>
      </c>
      <c r="U4" s="12">
        <v>0.76018306636155597</v>
      </c>
      <c r="V4" s="12">
        <v>0.86361556064073197</v>
      </c>
      <c r="W4" s="12">
        <v>1.04622425629291</v>
      </c>
      <c r="X4" s="12">
        <v>1.12679425837321</v>
      </c>
      <c r="Y4" s="12">
        <v>1.2370709382150999</v>
      </c>
      <c r="Z4" s="12">
        <v>1.0547368421052632</v>
      </c>
      <c r="AA4" s="12">
        <v>1.0189473684210526</v>
      </c>
      <c r="AB4" s="14">
        <v>1.7052631578947368</v>
      </c>
      <c r="AC4" s="14">
        <v>0.7578947368421054</v>
      </c>
      <c r="AD4" s="15">
        <v>732</v>
      </c>
      <c r="AE4" s="15">
        <v>759.4</v>
      </c>
      <c r="AF4" s="15">
        <v>729</v>
      </c>
      <c r="AG4" s="15">
        <v>324.60000000000002</v>
      </c>
      <c r="AH4" s="15">
        <v>1287.8</v>
      </c>
      <c r="AI4" s="15"/>
      <c r="AJ4" s="15"/>
      <c r="AK4" s="15"/>
      <c r="AL4" s="15"/>
      <c r="AM4" s="15">
        <v>20.4469565217391</v>
      </c>
      <c r="AN4" s="15">
        <v>24.2834782608696</v>
      </c>
      <c r="AO4" s="15">
        <v>26.7860869565217</v>
      </c>
      <c r="AP4" s="15">
        <v>12.775454545454499</v>
      </c>
      <c r="AQ4" s="15">
        <v>53.136521739130501</v>
      </c>
      <c r="AR4" s="17"/>
      <c r="AS4" s="17"/>
      <c r="AT4" s="17"/>
      <c r="AU4" s="17"/>
      <c r="AV4" s="17">
        <f t="shared" ref="AV4:AV67" si="0">AN4-AM4</f>
        <v>3.8365217391305002</v>
      </c>
      <c r="AW4" s="17">
        <f t="shared" ref="AW4:AW67" si="1">AO4-AM4</f>
        <v>6.3391304347826001</v>
      </c>
      <c r="AX4" s="17">
        <f t="shared" ref="AX4:AX67" si="2">AP4-AM4</f>
        <v>-7.6715019762846008</v>
      </c>
      <c r="AY4" s="17">
        <f t="shared" ref="AY4:AY67" si="3">AQ4-AM4</f>
        <v>32.689565217391404</v>
      </c>
    </row>
    <row r="5" spans="1:51" x14ac:dyDescent="0.2">
      <c r="A5" s="7" t="s">
        <v>33</v>
      </c>
      <c r="B5" s="7">
        <v>214</v>
      </c>
      <c r="C5" s="7" t="s">
        <v>34</v>
      </c>
      <c r="D5" s="8">
        <v>2</v>
      </c>
      <c r="E5" s="9">
        <v>3585.3073940700001</v>
      </c>
      <c r="F5" s="10">
        <v>48396.618777800002</v>
      </c>
      <c r="G5" s="9">
        <v>589873.80812900001</v>
      </c>
      <c r="H5" s="9">
        <v>6.3221849071399996</v>
      </c>
      <c r="I5" s="9">
        <v>0.54128154767299996</v>
      </c>
      <c r="J5" s="7">
        <v>48</v>
      </c>
      <c r="K5" s="7">
        <v>2</v>
      </c>
      <c r="L5" s="12">
        <v>5.2275660350272798E-2</v>
      </c>
      <c r="M5" s="12">
        <v>6.1522424414210103E-2</v>
      </c>
      <c r="N5" s="12">
        <v>6.4725703757693598E-2</v>
      </c>
      <c r="O5" s="12">
        <v>6.3810790951301197E-2</v>
      </c>
      <c r="P5" s="12">
        <v>6.6524785052910096E-2</v>
      </c>
      <c r="Q5" s="12">
        <v>5.1917600373482725E-2</v>
      </c>
      <c r="R5" s="12">
        <v>5.2245607787274467E-2</v>
      </c>
      <c r="S5" s="12">
        <v>6.6706826708173711E-2</v>
      </c>
      <c r="T5" s="12">
        <v>5.0094907407407414E-2</v>
      </c>
      <c r="U5" s="12">
        <v>1.0826086956521701</v>
      </c>
      <c r="V5" s="12">
        <v>1.68260869565217</v>
      </c>
      <c r="W5" s="12">
        <v>1.98260869565217</v>
      </c>
      <c r="X5" s="12">
        <v>1.9045454545454501</v>
      </c>
      <c r="Y5" s="12">
        <v>2.51739130434783</v>
      </c>
      <c r="Z5" s="12">
        <v>0.8</v>
      </c>
      <c r="AA5" s="12">
        <v>1.8399999999999999</v>
      </c>
      <c r="AB5" s="14">
        <v>2.92</v>
      </c>
      <c r="AC5" s="14">
        <v>0.91999999999999993</v>
      </c>
      <c r="AD5" s="15">
        <v>34203</v>
      </c>
      <c r="AE5" s="15">
        <v>7520.6</v>
      </c>
      <c r="AF5" s="15">
        <v>11734.4</v>
      </c>
      <c r="AG5" s="15">
        <v>23740</v>
      </c>
      <c r="AH5" s="15">
        <v>8495.7999999999993</v>
      </c>
      <c r="AI5" s="15"/>
      <c r="AJ5" s="15"/>
      <c r="AK5" s="15"/>
      <c r="AL5" s="15"/>
      <c r="AM5" s="15">
        <v>1189.78608695652</v>
      </c>
      <c r="AN5" s="15">
        <v>498.230434782609</v>
      </c>
      <c r="AO5" s="15">
        <v>833.88869565217396</v>
      </c>
      <c r="AP5" s="15">
        <v>1427.8818181818201</v>
      </c>
      <c r="AQ5" s="15">
        <v>814.37913043478295</v>
      </c>
      <c r="AR5" s="17"/>
      <c r="AS5" s="17"/>
      <c r="AT5" s="17"/>
      <c r="AU5" s="17"/>
      <c r="AV5" s="17">
        <f t="shared" si="0"/>
        <v>-691.55565217391097</v>
      </c>
      <c r="AW5" s="17">
        <f t="shared" si="1"/>
        <v>-355.897391304346</v>
      </c>
      <c r="AX5" s="17">
        <f t="shared" si="2"/>
        <v>238.09573122530014</v>
      </c>
      <c r="AY5" s="17">
        <f t="shared" si="3"/>
        <v>-375.40695652173702</v>
      </c>
    </row>
    <row r="6" spans="1:51" x14ac:dyDescent="0.2">
      <c r="A6" s="7" t="s">
        <v>35</v>
      </c>
      <c r="B6" s="7">
        <v>155</v>
      </c>
      <c r="C6" s="7" t="s">
        <v>36</v>
      </c>
      <c r="D6" s="8">
        <v>3</v>
      </c>
      <c r="E6" s="9">
        <v>19560.1286206</v>
      </c>
      <c r="F6" s="10">
        <v>1757912.3756299999</v>
      </c>
      <c r="G6" s="9">
        <v>1154408.68096</v>
      </c>
      <c r="H6" s="9">
        <v>10.456008268</v>
      </c>
      <c r="I6" s="9">
        <v>1.60590579542</v>
      </c>
      <c r="J6" s="7">
        <v>1758</v>
      </c>
      <c r="K6" s="7">
        <v>3</v>
      </c>
      <c r="L6" s="12">
        <v>5.4508255255888503E-2</v>
      </c>
      <c r="M6" s="12">
        <v>6.3537127792475001E-2</v>
      </c>
      <c r="N6" s="12">
        <v>6.5264712709101599E-2</v>
      </c>
      <c r="O6" s="12">
        <v>7.0909225449961602E-2</v>
      </c>
      <c r="P6" s="12">
        <v>7.0919784343888098E-2</v>
      </c>
      <c r="Q6" s="12">
        <v>5.5770519830439853E-2</v>
      </c>
      <c r="R6" s="12">
        <v>5.7162786354682277E-2</v>
      </c>
      <c r="S6" s="12">
        <v>6.4331040547259952E-2</v>
      </c>
      <c r="T6" s="12">
        <v>5.541409992540583E-2</v>
      </c>
      <c r="U6" s="12">
        <v>3.2884057971014502</v>
      </c>
      <c r="V6" s="12">
        <v>3.3202898550724602</v>
      </c>
      <c r="W6" s="12">
        <v>4.2130434782608699</v>
      </c>
      <c r="X6" s="12">
        <v>6.1681818181818198</v>
      </c>
      <c r="Y6" s="12">
        <v>8.7695652173912997</v>
      </c>
      <c r="Z6" s="12">
        <v>2.5533333333333332</v>
      </c>
      <c r="AA6" s="12">
        <v>3.22</v>
      </c>
      <c r="AB6" s="14">
        <v>3.72</v>
      </c>
      <c r="AC6" s="14">
        <v>2.7666666666666662</v>
      </c>
      <c r="AD6" s="15">
        <v>1660495</v>
      </c>
      <c r="AE6" s="15">
        <v>2773988</v>
      </c>
      <c r="AF6" s="15">
        <v>3427705.4</v>
      </c>
      <c r="AG6" s="15">
        <v>4351284.5999999996</v>
      </c>
      <c r="AH6" s="15">
        <v>2622757.4</v>
      </c>
      <c r="AI6" s="15"/>
      <c r="AJ6" s="15"/>
      <c r="AK6" s="15"/>
      <c r="AL6" s="15"/>
      <c r="AM6" s="15">
        <v>234022.32347826101</v>
      </c>
      <c r="AN6" s="15">
        <v>390677.120869565</v>
      </c>
      <c r="AO6" s="15">
        <v>570650.77391304402</v>
      </c>
      <c r="AP6" s="15">
        <v>1004630.19</v>
      </c>
      <c r="AQ6" s="15">
        <v>822274.39826087002</v>
      </c>
      <c r="AR6" s="17"/>
      <c r="AS6" s="17"/>
      <c r="AT6" s="17"/>
      <c r="AU6" s="17"/>
      <c r="AV6" s="17">
        <f t="shared" si="0"/>
        <v>156654.79739130399</v>
      </c>
      <c r="AW6" s="17">
        <f t="shared" si="1"/>
        <v>336628.45043478301</v>
      </c>
      <c r="AX6" s="17">
        <f t="shared" si="2"/>
        <v>770607.86652173894</v>
      </c>
      <c r="AY6" s="17">
        <f t="shared" si="3"/>
        <v>588252.07478260901</v>
      </c>
    </row>
    <row r="7" spans="1:51" x14ac:dyDescent="0.2">
      <c r="A7" s="7" t="s">
        <v>37</v>
      </c>
      <c r="B7" s="7">
        <v>150</v>
      </c>
      <c r="C7" s="7" t="s">
        <v>38</v>
      </c>
      <c r="D7" s="8">
        <v>2</v>
      </c>
      <c r="E7" s="9">
        <v>3787.4495260799999</v>
      </c>
      <c r="F7" s="10">
        <v>3312577.8792699999</v>
      </c>
      <c r="G7" s="9">
        <v>447772.05202900001</v>
      </c>
      <c r="H7" s="9">
        <v>4.2113914836099999</v>
      </c>
      <c r="I7" s="9">
        <v>0.334529927206</v>
      </c>
      <c r="J7" s="7">
        <v>3313</v>
      </c>
      <c r="K7" s="7">
        <v>2</v>
      </c>
      <c r="L7" s="12"/>
      <c r="M7" s="12"/>
      <c r="N7" s="12"/>
      <c r="O7" s="12"/>
      <c r="P7" s="12"/>
      <c r="Q7" s="12">
        <v>5.4188888888888898E-2</v>
      </c>
      <c r="R7" s="12">
        <v>5.4623655913978504E-2</v>
      </c>
      <c r="S7" s="12">
        <v>6.2904040404040407E-2</v>
      </c>
      <c r="T7" s="12">
        <v>5.5743727598566314E-2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1.8</v>
      </c>
      <c r="AA7" s="12">
        <v>1.96</v>
      </c>
      <c r="AB7" s="14">
        <v>3.48</v>
      </c>
      <c r="AC7" s="14">
        <v>1.28</v>
      </c>
      <c r="AD7" s="15">
        <v>2651638</v>
      </c>
      <c r="AE7" s="15">
        <v>2762121.6</v>
      </c>
      <c r="AF7" s="15">
        <v>3386095.6</v>
      </c>
      <c r="AG7" s="15">
        <v>4577899.8</v>
      </c>
      <c r="AH7" s="15">
        <v>2646498</v>
      </c>
      <c r="AI7" s="15"/>
      <c r="AJ7" s="15"/>
      <c r="AK7" s="15"/>
      <c r="AL7" s="15"/>
      <c r="AM7" s="15">
        <v>17905.942608695699</v>
      </c>
      <c r="AN7" s="15">
        <v>19812.616521739099</v>
      </c>
      <c r="AO7" s="15">
        <v>25346.167826086999</v>
      </c>
      <c r="AP7" s="15">
        <v>24529.555454545502</v>
      </c>
      <c r="AQ7" s="15">
        <v>13988.4834782609</v>
      </c>
      <c r="AR7" s="17"/>
      <c r="AS7" s="17"/>
      <c r="AT7" s="17"/>
      <c r="AU7" s="17"/>
      <c r="AV7" s="17">
        <f t="shared" si="0"/>
        <v>1906.6739130433998</v>
      </c>
      <c r="AW7" s="17">
        <f t="shared" si="1"/>
        <v>7440.2252173913002</v>
      </c>
      <c r="AX7" s="17">
        <f t="shared" si="2"/>
        <v>6623.6128458498024</v>
      </c>
      <c r="AY7" s="17">
        <f t="shared" si="3"/>
        <v>-3917.4591304347996</v>
      </c>
    </row>
    <row r="8" spans="1:51" x14ac:dyDescent="0.2">
      <c r="A8" s="7" t="s">
        <v>39</v>
      </c>
      <c r="B8" s="7">
        <v>153</v>
      </c>
      <c r="C8" s="7" t="s">
        <v>40</v>
      </c>
      <c r="D8" s="8">
        <v>2</v>
      </c>
      <c r="E8" s="9">
        <v>3208233.29311</v>
      </c>
      <c r="F8" s="10">
        <v>78173974.597800002</v>
      </c>
      <c r="G8" s="9">
        <v>17352125.1928</v>
      </c>
      <c r="H8" s="9">
        <v>173.65449406499999</v>
      </c>
      <c r="I8" s="9">
        <v>343.00983902500002</v>
      </c>
      <c r="J8" s="7">
        <v>78174</v>
      </c>
      <c r="K8" s="7">
        <v>2</v>
      </c>
      <c r="L8" s="12">
        <v>5.4588791567621302E-2</v>
      </c>
      <c r="M8" s="12">
        <v>6.0377389139962601E-2</v>
      </c>
      <c r="N8" s="12">
        <v>6.1700658001041297E-2</v>
      </c>
      <c r="O8" s="12">
        <v>6.3525501755120006E-2</v>
      </c>
      <c r="P8" s="12">
        <v>6.3779481535962704E-2</v>
      </c>
      <c r="Q8" s="12">
        <v>5.3654246186651211E-2</v>
      </c>
      <c r="R8" s="12">
        <v>5.4230949747148968E-2</v>
      </c>
      <c r="S8" s="12">
        <v>6.2068992379521841E-2</v>
      </c>
      <c r="T8" s="12">
        <v>4.9887360864491435E-2</v>
      </c>
      <c r="U8" s="12">
        <v>1.5293938432243801</v>
      </c>
      <c r="V8" s="12">
        <v>2.8369533481434499</v>
      </c>
      <c r="W8" s="12">
        <v>3.1711075848936798</v>
      </c>
      <c r="X8" s="12">
        <v>3.83516257465162</v>
      </c>
      <c r="Y8" s="12">
        <v>3.8897683275150801</v>
      </c>
      <c r="Z8" s="12">
        <v>1.1564087591240864</v>
      </c>
      <c r="AA8" s="12">
        <v>1.2788905109489073</v>
      </c>
      <c r="AB8" s="14">
        <v>2.3753868613138702</v>
      </c>
      <c r="AC8" s="14">
        <v>1.0240875912408764</v>
      </c>
      <c r="AD8" s="15">
        <v>81043313</v>
      </c>
      <c r="AE8" s="15">
        <v>114745323.2</v>
      </c>
      <c r="AF8" s="15">
        <v>111439997.39999899</v>
      </c>
      <c r="AG8" s="15">
        <v>72924093.599998906</v>
      </c>
      <c r="AH8" s="15">
        <v>160209253.59999999</v>
      </c>
      <c r="AI8" s="15"/>
      <c r="AJ8" s="15"/>
      <c r="AK8" s="15"/>
      <c r="AL8" s="15"/>
      <c r="AM8" s="15">
        <v>6552770.6730434997</v>
      </c>
      <c r="AN8" s="15">
        <v>16910718.652173799</v>
      </c>
      <c r="AO8" s="15">
        <v>17822056.051304299</v>
      </c>
      <c r="AP8" s="15">
        <v>13979636.642727301</v>
      </c>
      <c r="AQ8" s="15">
        <v>28145219.213912901</v>
      </c>
      <c r="AR8" s="17"/>
      <c r="AS8" s="17"/>
      <c r="AT8" s="17"/>
      <c r="AU8" s="17"/>
      <c r="AV8" s="17">
        <f t="shared" si="0"/>
        <v>10357947.979130298</v>
      </c>
      <c r="AW8" s="17">
        <f t="shared" si="1"/>
        <v>11269285.378260799</v>
      </c>
      <c r="AX8" s="17">
        <f t="shared" si="2"/>
        <v>7426865.9696838008</v>
      </c>
      <c r="AY8" s="17">
        <f t="shared" si="3"/>
        <v>21592448.5408694</v>
      </c>
    </row>
    <row r="9" spans="1:51" x14ac:dyDescent="0.2">
      <c r="A9" s="7" t="s">
        <v>41</v>
      </c>
      <c r="B9" s="7">
        <v>154</v>
      </c>
      <c r="C9" s="7" t="s">
        <v>42</v>
      </c>
      <c r="D9" s="8">
        <v>2</v>
      </c>
      <c r="E9" s="9">
        <v>7087.6981116500001</v>
      </c>
      <c r="F9" s="10">
        <v>1189275.4480999999</v>
      </c>
      <c r="G9" s="9">
        <v>601113.09011400002</v>
      </c>
      <c r="H9" s="9">
        <v>6.0969286722599998</v>
      </c>
      <c r="I9" s="9">
        <v>0.85228336568600005</v>
      </c>
      <c r="J9" s="7">
        <v>1189</v>
      </c>
      <c r="K9" s="7">
        <v>2</v>
      </c>
      <c r="L9" s="12">
        <v>5.62840416932468E-2</v>
      </c>
      <c r="M9" s="12">
        <v>5.9282353867472902E-2</v>
      </c>
      <c r="N9" s="12">
        <v>6.4672533599683293E-2</v>
      </c>
      <c r="O9" s="12">
        <v>6.1758054090739999E-2</v>
      </c>
      <c r="P9" s="12">
        <v>6.3654227366255201E-2</v>
      </c>
      <c r="Q9" s="12">
        <v>5.8140082956259442E-2</v>
      </c>
      <c r="R9" s="12">
        <v>5.4299257917337626E-2</v>
      </c>
      <c r="S9" s="12">
        <v>6.3251815125575622E-2</v>
      </c>
      <c r="T9" s="12">
        <v>5.1518353174603175E-2</v>
      </c>
      <c r="U9" s="12">
        <v>1.05</v>
      </c>
      <c r="V9" s="12">
        <v>1.22173913043478</v>
      </c>
      <c r="W9" s="12">
        <v>1.8369565217391299</v>
      </c>
      <c r="X9" s="12">
        <v>2.6113636363636399</v>
      </c>
      <c r="Y9" s="12">
        <v>2.53913043478261</v>
      </c>
      <c r="Z9" s="12">
        <v>0.70000000000000007</v>
      </c>
      <c r="AA9" s="12">
        <v>1.3</v>
      </c>
      <c r="AB9" s="14">
        <v>1.64</v>
      </c>
      <c r="AC9" s="14">
        <v>0.61</v>
      </c>
      <c r="AD9" s="15">
        <v>1269211</v>
      </c>
      <c r="AE9" s="15">
        <v>874781</v>
      </c>
      <c r="AF9" s="15">
        <v>1013511</v>
      </c>
      <c r="AG9" s="15">
        <v>1101306.6000000001</v>
      </c>
      <c r="AH9" s="15">
        <v>947502.6</v>
      </c>
      <c r="AI9" s="15"/>
      <c r="AJ9" s="15"/>
      <c r="AK9" s="15"/>
      <c r="AL9" s="15"/>
      <c r="AM9" s="15">
        <v>88550.199130434805</v>
      </c>
      <c r="AN9" s="15">
        <v>64835.968695652198</v>
      </c>
      <c r="AO9" s="15">
        <v>111585.853913043</v>
      </c>
      <c r="AP9" s="15">
        <v>156039.69363636401</v>
      </c>
      <c r="AQ9" s="15">
        <v>131177.666086957</v>
      </c>
      <c r="AR9" s="17"/>
      <c r="AS9" s="17"/>
      <c r="AT9" s="17"/>
      <c r="AU9" s="17"/>
      <c r="AV9" s="17">
        <f t="shared" si="0"/>
        <v>-23714.230434782607</v>
      </c>
      <c r="AW9" s="17">
        <f t="shared" si="1"/>
        <v>23035.654782608195</v>
      </c>
      <c r="AX9" s="17">
        <f t="shared" si="2"/>
        <v>67489.494505929208</v>
      </c>
      <c r="AY9" s="17">
        <f t="shared" si="3"/>
        <v>42627.466956522199</v>
      </c>
    </row>
    <row r="10" spans="1:51" x14ac:dyDescent="0.2">
      <c r="A10" s="7" t="s">
        <v>43</v>
      </c>
      <c r="B10" s="7">
        <v>212</v>
      </c>
      <c r="C10" s="7" t="s">
        <v>44</v>
      </c>
      <c r="D10" s="8">
        <v>2</v>
      </c>
      <c r="E10" s="9">
        <v>102291.330143</v>
      </c>
      <c r="F10" s="10">
        <v>3428266.25819</v>
      </c>
      <c r="G10" s="9">
        <v>2595360.8212899999</v>
      </c>
      <c r="H10" s="9">
        <v>24.045092672799999</v>
      </c>
      <c r="I10" s="9">
        <v>8.8413723952600005</v>
      </c>
      <c r="J10" s="7">
        <v>3428</v>
      </c>
      <c r="K10" s="7">
        <v>2</v>
      </c>
      <c r="L10" s="12">
        <v>5.4641131513989201E-2</v>
      </c>
      <c r="M10" s="12">
        <v>6.0757964804476199E-2</v>
      </c>
      <c r="N10" s="12">
        <v>6.2126294410924203E-2</v>
      </c>
      <c r="O10" s="12">
        <v>6.3476134792594702E-2</v>
      </c>
      <c r="P10" s="12">
        <v>6.4446077777337504E-2</v>
      </c>
      <c r="Q10" s="12">
        <v>5.186983515764268E-2</v>
      </c>
      <c r="R10" s="12">
        <v>5.3150365724882909E-2</v>
      </c>
      <c r="S10" s="12">
        <v>5.9573892902104776E-2</v>
      </c>
      <c r="T10" s="12">
        <v>5.1361416433931807E-2</v>
      </c>
      <c r="U10" s="12">
        <v>2.1403726708074502</v>
      </c>
      <c r="V10" s="12">
        <v>6.3508074534161496</v>
      </c>
      <c r="W10" s="12">
        <v>6.2715527950310603</v>
      </c>
      <c r="X10" s="12">
        <v>7.4940259740259698</v>
      </c>
      <c r="Y10" s="12">
        <v>9.1535403726708093</v>
      </c>
      <c r="Z10" s="12">
        <v>1.4834285714285713</v>
      </c>
      <c r="AA10" s="12">
        <v>1.1440000000000006</v>
      </c>
      <c r="AB10" s="14">
        <v>2.6594285714285717</v>
      </c>
      <c r="AC10" s="14">
        <v>1.2788571428571427</v>
      </c>
      <c r="AD10" s="15">
        <v>2981850</v>
      </c>
      <c r="AE10" s="15">
        <v>2099353.4</v>
      </c>
      <c r="AF10" s="15">
        <v>2678536.9999999902</v>
      </c>
      <c r="AG10" s="15">
        <v>4795271.5999999996</v>
      </c>
      <c r="AH10" s="15">
        <v>1348441.4</v>
      </c>
      <c r="AI10" s="15"/>
      <c r="AJ10" s="15"/>
      <c r="AK10" s="15"/>
      <c r="AL10" s="15"/>
      <c r="AM10" s="15">
        <v>318218.65217391303</v>
      </c>
      <c r="AN10" s="15">
        <v>621150.33130434796</v>
      </c>
      <c r="AO10" s="15">
        <v>749823.81826086994</v>
      </c>
      <c r="AP10" s="15">
        <v>1417733.2</v>
      </c>
      <c r="AQ10" s="15">
        <v>510458.08260869602</v>
      </c>
      <c r="AR10" s="17"/>
      <c r="AS10" s="17"/>
      <c r="AT10" s="17"/>
      <c r="AU10" s="17"/>
      <c r="AV10" s="17">
        <f t="shared" si="0"/>
        <v>302931.67913043493</v>
      </c>
      <c r="AW10" s="17">
        <f t="shared" si="1"/>
        <v>431605.16608695692</v>
      </c>
      <c r="AX10" s="17">
        <f t="shared" si="2"/>
        <v>1099514.5478260869</v>
      </c>
      <c r="AY10" s="17">
        <f t="shared" si="3"/>
        <v>192239.43043478299</v>
      </c>
    </row>
    <row r="11" spans="1:51" x14ac:dyDescent="0.2">
      <c r="A11" s="7" t="s">
        <v>45</v>
      </c>
      <c r="B11" s="7">
        <v>213</v>
      </c>
      <c r="C11" s="7" t="s">
        <v>46</v>
      </c>
      <c r="D11" s="8">
        <v>2</v>
      </c>
      <c r="E11" s="9">
        <v>29642.590221900002</v>
      </c>
      <c r="F11" s="10">
        <v>10911288.823999999</v>
      </c>
      <c r="G11" s="9">
        <v>1227716.68435</v>
      </c>
      <c r="H11" s="9">
        <v>11.173868666600001</v>
      </c>
      <c r="I11" s="9">
        <v>2.4565527651600001</v>
      </c>
      <c r="J11" s="7">
        <v>10911</v>
      </c>
      <c r="K11" s="7">
        <v>2</v>
      </c>
      <c r="L11" s="12">
        <v>5.50457049778642E-2</v>
      </c>
      <c r="M11" s="12">
        <v>5.9156463490059298E-2</v>
      </c>
      <c r="N11" s="12">
        <v>6.0449583517798701E-2</v>
      </c>
      <c r="O11" s="12">
        <v>6.1239379822029802E-2</v>
      </c>
      <c r="P11" s="12">
        <v>6.1885266662658298E-2</v>
      </c>
      <c r="Q11" s="12">
        <v>5.3337050198332368E-2</v>
      </c>
      <c r="R11" s="12">
        <v>5.7615938664459868E-2</v>
      </c>
      <c r="S11" s="12">
        <v>6.1628853335341044E-2</v>
      </c>
      <c r="T11" s="12">
        <v>5.0671980162567139E-2</v>
      </c>
      <c r="U11" s="12">
        <v>2.5865612648221301</v>
      </c>
      <c r="V11" s="12">
        <v>2.9422924901185801</v>
      </c>
      <c r="W11" s="12">
        <v>2.8909090909090902</v>
      </c>
      <c r="X11" s="12">
        <v>3.6851239669421498</v>
      </c>
      <c r="Y11" s="12">
        <v>3.4189723320158101</v>
      </c>
      <c r="Z11" s="12">
        <v>1.7200000000000002</v>
      </c>
      <c r="AA11" s="12">
        <v>2.4472727272727273</v>
      </c>
      <c r="AB11" s="14">
        <v>2.6872727272727275</v>
      </c>
      <c r="AC11" s="14">
        <v>1.4836363636363636</v>
      </c>
      <c r="AD11" s="15">
        <v>10894031</v>
      </c>
      <c r="AE11" s="15">
        <v>12978386.199999999</v>
      </c>
      <c r="AF11" s="15">
        <v>13288396.6</v>
      </c>
      <c r="AG11" s="15">
        <v>13729848.4</v>
      </c>
      <c r="AH11" s="15">
        <v>12691842.800000001</v>
      </c>
      <c r="AI11" s="15"/>
      <c r="AJ11" s="15"/>
      <c r="AK11" s="15"/>
      <c r="AL11" s="15"/>
      <c r="AM11" s="15">
        <v>423817.500869565</v>
      </c>
      <c r="AN11" s="15">
        <v>490476.3</v>
      </c>
      <c r="AO11" s="15">
        <v>517829.77565217402</v>
      </c>
      <c r="AP11" s="15">
        <v>762630.12363636401</v>
      </c>
      <c r="AQ11" s="15">
        <v>524374.85043478303</v>
      </c>
      <c r="AR11" s="17"/>
      <c r="AS11" s="17"/>
      <c r="AT11" s="17"/>
      <c r="AU11" s="17"/>
      <c r="AV11" s="17">
        <f t="shared" si="0"/>
        <v>66658.799130434985</v>
      </c>
      <c r="AW11" s="17">
        <f t="shared" si="1"/>
        <v>94012.27478260902</v>
      </c>
      <c r="AX11" s="17">
        <f t="shared" si="2"/>
        <v>338812.622766799</v>
      </c>
      <c r="AY11" s="17">
        <f t="shared" si="3"/>
        <v>100557.34956521803</v>
      </c>
    </row>
    <row r="12" spans="1:51" x14ac:dyDescent="0.2">
      <c r="A12" s="7" t="s">
        <v>47</v>
      </c>
      <c r="B12" s="7">
        <v>215</v>
      </c>
      <c r="C12" s="7" t="s">
        <v>48</v>
      </c>
      <c r="D12" s="8">
        <v>3</v>
      </c>
      <c r="E12" s="9">
        <v>265361.98192699999</v>
      </c>
      <c r="F12" s="10">
        <v>7851021.4820299996</v>
      </c>
      <c r="G12" s="9">
        <v>7904683.9177999999</v>
      </c>
      <c r="H12" s="9">
        <v>74.887516123899999</v>
      </c>
      <c r="I12" s="9">
        <v>23.890517243000001</v>
      </c>
      <c r="J12" s="7">
        <v>7851</v>
      </c>
      <c r="K12" s="7">
        <v>3</v>
      </c>
      <c r="L12" s="12">
        <v>5.6459571455483901E-2</v>
      </c>
      <c r="M12" s="12">
        <v>6.0726674977357002E-2</v>
      </c>
      <c r="N12" s="12">
        <v>6.2802308861424197E-2</v>
      </c>
      <c r="O12" s="12">
        <v>6.35566544888959E-2</v>
      </c>
      <c r="P12" s="12">
        <v>6.4496116198121095E-2</v>
      </c>
      <c r="Q12" s="12">
        <v>5.6020822048902207E-2</v>
      </c>
      <c r="R12" s="12">
        <v>5.5094363235472642E-2</v>
      </c>
      <c r="S12" s="12">
        <v>6.0461174135099029E-2</v>
      </c>
      <c r="T12" s="12">
        <v>5.1703321342539972E-2</v>
      </c>
      <c r="U12" s="12">
        <v>2.7192270531400902</v>
      </c>
      <c r="V12" s="12">
        <v>3.09961352657005</v>
      </c>
      <c r="W12" s="12">
        <v>3.7619323671497602</v>
      </c>
      <c r="X12" s="12">
        <v>4.1655555555555503</v>
      </c>
      <c r="Y12" s="12">
        <v>3.2906280193236701</v>
      </c>
      <c r="Z12" s="12">
        <v>2.2026666666666666</v>
      </c>
      <c r="AA12" s="12">
        <v>2.1604444444444439</v>
      </c>
      <c r="AB12" s="14">
        <v>2.8471111111111114</v>
      </c>
      <c r="AC12" s="14">
        <v>1.7831111111111111</v>
      </c>
      <c r="AD12" s="15">
        <v>6648848</v>
      </c>
      <c r="AE12" s="15">
        <v>3498785.2</v>
      </c>
      <c r="AF12" s="15">
        <v>4453298</v>
      </c>
      <c r="AG12" s="15">
        <v>6223700.7999999998</v>
      </c>
      <c r="AH12" s="15">
        <v>3392259.4</v>
      </c>
      <c r="AI12" s="15"/>
      <c r="AJ12" s="15"/>
      <c r="AK12" s="15"/>
      <c r="AL12" s="15"/>
      <c r="AM12" s="15">
        <v>1040086.05130435</v>
      </c>
      <c r="AN12" s="15">
        <v>708084.78956521803</v>
      </c>
      <c r="AO12" s="15">
        <v>1026198.04869565</v>
      </c>
      <c r="AP12" s="15">
        <v>1423941.8890909101</v>
      </c>
      <c r="AQ12" s="15">
        <v>738560.56782608805</v>
      </c>
      <c r="AR12" s="17"/>
      <c r="AS12" s="17"/>
      <c r="AT12" s="17"/>
      <c r="AU12" s="17"/>
      <c r="AV12" s="17">
        <f t="shared" si="0"/>
        <v>-332001.26173913199</v>
      </c>
      <c r="AW12" s="17">
        <f t="shared" si="1"/>
        <v>-13888.002608700073</v>
      </c>
      <c r="AX12" s="17">
        <f t="shared" si="2"/>
        <v>383855.83778656006</v>
      </c>
      <c r="AY12" s="17">
        <f t="shared" si="3"/>
        <v>-301525.48347826197</v>
      </c>
    </row>
    <row r="13" spans="1:51" x14ac:dyDescent="0.2">
      <c r="A13" s="7" t="s">
        <v>49</v>
      </c>
      <c r="B13" s="7">
        <v>217</v>
      </c>
      <c r="C13" s="7" t="s">
        <v>50</v>
      </c>
      <c r="D13" s="8">
        <v>3</v>
      </c>
      <c r="E13" s="9">
        <v>133046.62469999999</v>
      </c>
      <c r="F13" s="10">
        <v>5057005.6022500005</v>
      </c>
      <c r="G13" s="9">
        <v>2856803.9978</v>
      </c>
      <c r="H13" s="9">
        <v>25.805002755499999</v>
      </c>
      <c r="I13" s="9">
        <v>10.8607943207</v>
      </c>
      <c r="J13" s="7">
        <v>5057</v>
      </c>
      <c r="K13" s="7">
        <v>3</v>
      </c>
      <c r="L13" s="12">
        <v>5.5277485297245098E-2</v>
      </c>
      <c r="M13" s="12">
        <v>6.0589478616718102E-2</v>
      </c>
      <c r="N13" s="12">
        <v>6.3010204159725094E-2</v>
      </c>
      <c r="O13" s="12">
        <v>6.7798068600762706E-2</v>
      </c>
      <c r="P13" s="12">
        <v>6.6011037195186806E-2</v>
      </c>
      <c r="Q13" s="12">
        <v>5.7599587380475104E-2</v>
      </c>
      <c r="R13" s="12">
        <v>5.557816281681182E-2</v>
      </c>
      <c r="S13" s="12">
        <v>6.081202408246756E-2</v>
      </c>
      <c r="T13" s="12">
        <v>5.1833642674467363E-2</v>
      </c>
      <c r="U13" s="12">
        <v>2.5374741200828201</v>
      </c>
      <c r="V13" s="12">
        <v>2.5561076604554902</v>
      </c>
      <c r="W13" s="12">
        <v>2.4985507246376799</v>
      </c>
      <c r="X13" s="12">
        <v>2.7456709956709999</v>
      </c>
      <c r="Y13" s="12">
        <v>2.3385093167701898</v>
      </c>
      <c r="Z13" s="12">
        <v>2.1076190476190475</v>
      </c>
      <c r="AA13" s="12">
        <v>2.6142857142857139</v>
      </c>
      <c r="AB13" s="14">
        <v>3.2009523809523803</v>
      </c>
      <c r="AC13" s="14">
        <v>1.911428571428571</v>
      </c>
      <c r="AD13" s="15">
        <v>5652465</v>
      </c>
      <c r="AE13" s="15">
        <v>9022003.1999999993</v>
      </c>
      <c r="AF13" s="15">
        <v>10609977.199999999</v>
      </c>
      <c r="AG13" s="15">
        <v>13495331.4</v>
      </c>
      <c r="AH13" s="15">
        <v>8953459.0000000205</v>
      </c>
      <c r="AI13" s="15"/>
      <c r="AJ13" s="15"/>
      <c r="AK13" s="15"/>
      <c r="AL13" s="15"/>
      <c r="AM13" s="15">
        <v>760607.15739130403</v>
      </c>
      <c r="AN13" s="15">
        <v>1098394.14521739</v>
      </c>
      <c r="AO13" s="15">
        <v>1258909.53913044</v>
      </c>
      <c r="AP13" s="15">
        <v>1974438.1881818201</v>
      </c>
      <c r="AQ13" s="15">
        <v>1256785.6591304301</v>
      </c>
      <c r="AR13" s="17"/>
      <c r="AS13" s="17"/>
      <c r="AT13" s="17"/>
      <c r="AU13" s="17"/>
      <c r="AV13" s="17">
        <f t="shared" si="0"/>
        <v>337786.987826086</v>
      </c>
      <c r="AW13" s="17">
        <f t="shared" si="1"/>
        <v>498302.38173913595</v>
      </c>
      <c r="AX13" s="17">
        <f t="shared" si="2"/>
        <v>1213831.0307905162</v>
      </c>
      <c r="AY13" s="17">
        <f t="shared" si="3"/>
        <v>496178.50173912605</v>
      </c>
    </row>
    <row r="14" spans="1:51" x14ac:dyDescent="0.2">
      <c r="A14" s="7" t="s">
        <v>51</v>
      </c>
      <c r="B14" s="7">
        <v>218</v>
      </c>
      <c r="C14" s="7" t="s">
        <v>52</v>
      </c>
      <c r="D14" s="8">
        <v>2</v>
      </c>
      <c r="E14" s="9">
        <v>68124.261900900005</v>
      </c>
      <c r="F14" s="10">
        <v>4143064.9942700001</v>
      </c>
      <c r="G14" s="9">
        <v>2053509.8970000001</v>
      </c>
      <c r="H14" s="9">
        <v>18.598363899799999</v>
      </c>
      <c r="I14" s="9">
        <v>5.5819820142600003</v>
      </c>
      <c r="J14" s="7">
        <v>4143</v>
      </c>
      <c r="K14" s="7">
        <v>2</v>
      </c>
      <c r="L14" s="12">
        <v>5.4099308433770199E-2</v>
      </c>
      <c r="M14" s="12">
        <v>6.3293312751822497E-2</v>
      </c>
      <c r="N14" s="12">
        <v>6.5912941386615603E-2</v>
      </c>
      <c r="O14" s="12">
        <v>7.0441807006588503E-2</v>
      </c>
      <c r="P14" s="12">
        <v>7.1507844677638793E-2</v>
      </c>
      <c r="Q14" s="12">
        <v>5.3579251376410647E-2</v>
      </c>
      <c r="R14" s="12">
        <v>5.7807216046925208E-2</v>
      </c>
      <c r="S14" s="12">
        <v>6.2436006010672292E-2</v>
      </c>
      <c r="T14" s="12">
        <v>5.3491476691343853E-2</v>
      </c>
      <c r="U14" s="12">
        <v>2.10661625708885</v>
      </c>
      <c r="V14" s="12">
        <v>2.41436672967864</v>
      </c>
      <c r="W14" s="12">
        <v>2.8234404536861999</v>
      </c>
      <c r="X14" s="12">
        <v>4.3996047430829996</v>
      </c>
      <c r="Y14" s="12">
        <v>5.5920604914933802</v>
      </c>
      <c r="Z14" s="12">
        <v>1.5686956521739126</v>
      </c>
      <c r="AA14" s="12">
        <v>2.422608695652174</v>
      </c>
      <c r="AB14" s="14">
        <v>2.8556521739130436</v>
      </c>
      <c r="AC14" s="14">
        <v>1.8747826086956518</v>
      </c>
      <c r="AD14" s="15">
        <v>3831605</v>
      </c>
      <c r="AE14" s="15">
        <v>4840371.8</v>
      </c>
      <c r="AF14" s="15">
        <v>6344203.2000000002</v>
      </c>
      <c r="AG14" s="15">
        <v>10560241</v>
      </c>
      <c r="AH14" s="15">
        <v>4095008.8</v>
      </c>
      <c r="AI14" s="15"/>
      <c r="AJ14" s="15"/>
      <c r="AK14" s="15"/>
      <c r="AL14" s="15"/>
      <c r="AM14" s="15">
        <v>352569.60521739098</v>
      </c>
      <c r="AN14" s="15">
        <v>609416.58086956502</v>
      </c>
      <c r="AO14" s="15">
        <v>901643.27217391296</v>
      </c>
      <c r="AP14" s="15">
        <v>2091912.89</v>
      </c>
      <c r="AQ14" s="15">
        <v>1012473.71913043</v>
      </c>
      <c r="AR14" s="17"/>
      <c r="AS14" s="17"/>
      <c r="AT14" s="17"/>
      <c r="AU14" s="17"/>
      <c r="AV14" s="17">
        <f t="shared" si="0"/>
        <v>256846.97565217403</v>
      </c>
      <c r="AW14" s="17">
        <f t="shared" si="1"/>
        <v>549073.66695652204</v>
      </c>
      <c r="AX14" s="17">
        <f t="shared" si="2"/>
        <v>1739343.284782609</v>
      </c>
      <c r="AY14" s="17">
        <f t="shared" si="3"/>
        <v>659904.11391303898</v>
      </c>
    </row>
    <row r="15" spans="1:51" x14ac:dyDescent="0.2">
      <c r="A15" s="7" t="s">
        <v>53</v>
      </c>
      <c r="B15" s="7">
        <v>4</v>
      </c>
      <c r="C15" s="7" t="s">
        <v>54</v>
      </c>
      <c r="D15" s="8">
        <v>4</v>
      </c>
      <c r="E15" s="9">
        <v>2092690.08256</v>
      </c>
      <c r="F15" s="10">
        <v>65216853.198299997</v>
      </c>
      <c r="G15" s="9">
        <v>14250711.328299999</v>
      </c>
      <c r="H15" s="9">
        <v>146.333524238</v>
      </c>
      <c r="I15" s="9">
        <v>260.00116237700001</v>
      </c>
      <c r="J15" s="7">
        <v>65217</v>
      </c>
      <c r="K15" s="7">
        <v>4</v>
      </c>
      <c r="L15" s="12">
        <v>5.46629708030658E-2</v>
      </c>
      <c r="M15" s="12">
        <v>6.1218311149540801E-2</v>
      </c>
      <c r="N15" s="12">
        <v>6.2558357653294094E-2</v>
      </c>
      <c r="O15" s="12">
        <v>6.2427017031858399E-2</v>
      </c>
      <c r="P15" s="12">
        <v>6.4098012428724302E-2</v>
      </c>
      <c r="Q15" s="12">
        <v>5.4279934908079142E-2</v>
      </c>
      <c r="R15" s="12">
        <v>5.7591675913339614E-2</v>
      </c>
      <c r="S15" s="12">
        <v>6.256195459473432E-2</v>
      </c>
      <c r="T15" s="12">
        <v>5.0404736955838629E-2</v>
      </c>
      <c r="U15" s="12">
        <v>1.20465271686923</v>
      </c>
      <c r="V15" s="12">
        <v>1.22104999373512</v>
      </c>
      <c r="W15" s="12">
        <v>1.3056843336257</v>
      </c>
      <c r="X15" s="12">
        <v>1.2606409920530901</v>
      </c>
      <c r="Y15" s="12">
        <v>1.2774589650419701</v>
      </c>
      <c r="Z15" s="12">
        <v>0.87608069164265157</v>
      </c>
      <c r="AA15" s="12">
        <v>1.6134101825168126</v>
      </c>
      <c r="AB15" s="14">
        <v>1.7946974063400611</v>
      </c>
      <c r="AC15" s="14">
        <v>0.76914505283381085</v>
      </c>
      <c r="AD15" s="15">
        <v>69052768</v>
      </c>
      <c r="AE15" s="15">
        <v>43424958.599999897</v>
      </c>
      <c r="AF15" s="15">
        <v>48295065.999999799</v>
      </c>
      <c r="AG15" s="15">
        <v>57113081.600000001</v>
      </c>
      <c r="AH15" s="15">
        <v>43782424.599999897</v>
      </c>
      <c r="AI15" s="15"/>
      <c r="AJ15" s="15"/>
      <c r="AK15" s="15"/>
      <c r="AL15" s="15"/>
      <c r="AM15" s="15">
        <v>4765214.23999999</v>
      </c>
      <c r="AN15" s="15">
        <v>3156734.0599999898</v>
      </c>
      <c r="AO15" s="15">
        <v>3198222.22</v>
      </c>
      <c r="AP15" s="15">
        <v>3475705.8563636402</v>
      </c>
      <c r="AQ15" s="15">
        <v>3064155.03217392</v>
      </c>
      <c r="AR15" s="17"/>
      <c r="AS15" s="17"/>
      <c r="AT15" s="17"/>
      <c r="AU15" s="17"/>
      <c r="AV15" s="17">
        <f t="shared" si="0"/>
        <v>-1608480.1800000002</v>
      </c>
      <c r="AW15" s="17">
        <f t="shared" si="1"/>
        <v>-1566992.0199999898</v>
      </c>
      <c r="AX15" s="17">
        <f t="shared" si="2"/>
        <v>-1289508.3836363498</v>
      </c>
      <c r="AY15" s="17">
        <f t="shared" si="3"/>
        <v>-1701059.20782607</v>
      </c>
    </row>
    <row r="16" spans="1:51" x14ac:dyDescent="0.2">
      <c r="A16" s="7" t="s">
        <v>55</v>
      </c>
      <c r="B16" s="7">
        <v>5</v>
      </c>
      <c r="C16" s="7" t="s">
        <v>56</v>
      </c>
      <c r="D16" s="8">
        <v>9</v>
      </c>
      <c r="E16" s="9">
        <v>5888268.7008400001</v>
      </c>
      <c r="F16" s="10">
        <v>32163918.664000001</v>
      </c>
      <c r="G16" s="9">
        <v>18266481.6666</v>
      </c>
      <c r="H16" s="9">
        <v>165.887581383</v>
      </c>
      <c r="I16" s="9">
        <v>483.76856620400002</v>
      </c>
      <c r="J16" s="7">
        <v>32164</v>
      </c>
      <c r="K16" s="7">
        <v>9</v>
      </c>
      <c r="L16" s="12">
        <v>5.5524565223735403E-2</v>
      </c>
      <c r="M16" s="12">
        <v>6.27686348995527E-2</v>
      </c>
      <c r="N16" s="12">
        <v>6.5412997377930202E-2</v>
      </c>
      <c r="O16" s="12">
        <v>6.8372726934006298E-2</v>
      </c>
      <c r="P16" s="12">
        <v>7.0392367652223897E-2</v>
      </c>
      <c r="Q16" s="12">
        <v>5.4396970730420276E-2</v>
      </c>
      <c r="R16" s="12">
        <v>5.4902989827559562E-2</v>
      </c>
      <c r="S16" s="12">
        <v>6.0796502493539815E-2</v>
      </c>
      <c r="T16" s="12">
        <v>5.1894933837220027E-2</v>
      </c>
      <c r="U16" s="12">
        <v>2.7956791790440199</v>
      </c>
      <c r="V16" s="12">
        <v>7.7088261769736404</v>
      </c>
      <c r="W16" s="12">
        <v>10.435714285714299</v>
      </c>
      <c r="X16" s="12">
        <v>14.304710144927499</v>
      </c>
      <c r="Y16" s="12">
        <v>17.6294715996039</v>
      </c>
      <c r="Z16" s="12">
        <v>2.1108281573498964</v>
      </c>
      <c r="AA16" s="12">
        <v>2.4626708074534163</v>
      </c>
      <c r="AB16" s="14">
        <v>3.3436438923395393</v>
      </c>
      <c r="AC16" s="14">
        <v>1.9972670807453425</v>
      </c>
      <c r="AD16" s="15">
        <v>24781882</v>
      </c>
      <c r="AE16" s="15">
        <v>22503486.600000601</v>
      </c>
      <c r="AF16" s="15">
        <v>28716125.399999399</v>
      </c>
      <c r="AG16" s="15">
        <v>45230778.000000797</v>
      </c>
      <c r="AH16" s="15">
        <v>20219227.200000599</v>
      </c>
      <c r="AI16" s="15"/>
      <c r="AJ16" s="15"/>
      <c r="AK16" s="15"/>
      <c r="AL16" s="15"/>
      <c r="AM16" s="15">
        <v>3923471.7930434602</v>
      </c>
      <c r="AN16" s="15">
        <v>7330650.7121739304</v>
      </c>
      <c r="AO16" s="15">
        <v>10991195.1695653</v>
      </c>
      <c r="AP16" s="15">
        <v>18811196.820909198</v>
      </c>
      <c r="AQ16" s="15">
        <v>10295735.633912999</v>
      </c>
      <c r="AR16" s="17"/>
      <c r="AS16" s="17"/>
      <c r="AT16" s="17"/>
      <c r="AU16" s="17"/>
      <c r="AV16" s="17">
        <f t="shared" si="0"/>
        <v>3407178.9191304701</v>
      </c>
      <c r="AW16" s="17">
        <f t="shared" si="1"/>
        <v>7067723.3765218388</v>
      </c>
      <c r="AX16" s="17">
        <f t="shared" si="2"/>
        <v>14887725.027865738</v>
      </c>
      <c r="AY16" s="17">
        <f t="shared" si="3"/>
        <v>6372263.8408695385</v>
      </c>
    </row>
    <row r="17" spans="1:51" x14ac:dyDescent="0.2">
      <c r="A17" s="7" t="s">
        <v>57</v>
      </c>
      <c r="B17" s="7">
        <v>8</v>
      </c>
      <c r="C17" s="7" t="s">
        <v>58</v>
      </c>
      <c r="D17" s="8">
        <v>3</v>
      </c>
      <c r="E17" s="9">
        <v>23830.141743</v>
      </c>
      <c r="F17" s="10">
        <v>4418230.1607799996</v>
      </c>
      <c r="G17" s="9">
        <v>1340782.28794</v>
      </c>
      <c r="H17" s="9">
        <v>13.319795295800001</v>
      </c>
      <c r="I17" s="9">
        <v>2.3645057385200001</v>
      </c>
      <c r="J17" s="7">
        <v>4418</v>
      </c>
      <c r="K17" s="7">
        <v>3</v>
      </c>
      <c r="L17" s="12">
        <v>5.43641141222748E-2</v>
      </c>
      <c r="M17" s="12">
        <v>6.6155235397054105E-2</v>
      </c>
      <c r="N17" s="12">
        <v>6.9030665505939004E-2</v>
      </c>
      <c r="O17" s="12">
        <v>7.0639320541922401E-2</v>
      </c>
      <c r="P17" s="12">
        <v>7.1277973030408101E-2</v>
      </c>
      <c r="Q17" s="12">
        <v>5.81365931056506E-2</v>
      </c>
      <c r="R17" s="12">
        <v>5.9315337930043822E-2</v>
      </c>
      <c r="S17" s="12">
        <v>5.9667614139672961E-2</v>
      </c>
      <c r="T17" s="12">
        <v>4.6617899386594566E-2</v>
      </c>
      <c r="U17" s="12">
        <v>1.18260869565217</v>
      </c>
      <c r="V17" s="12">
        <v>5.0217391304347796</v>
      </c>
      <c r="W17" s="12">
        <v>7.1243478260869599</v>
      </c>
      <c r="X17" s="12">
        <v>8.5572727272727303</v>
      </c>
      <c r="Y17" s="12">
        <v>10.505217391304299</v>
      </c>
      <c r="Z17" s="12">
        <v>1.04</v>
      </c>
      <c r="AA17" s="12">
        <v>0.74</v>
      </c>
      <c r="AB17" s="14">
        <v>1.532</v>
      </c>
      <c r="AC17" s="14">
        <v>0.56800000000000017</v>
      </c>
      <c r="AD17" s="15">
        <v>4285026</v>
      </c>
      <c r="AE17" s="15">
        <v>5518450</v>
      </c>
      <c r="AF17" s="15">
        <v>6953361.4000000004</v>
      </c>
      <c r="AG17" s="15">
        <v>10009450.800000001</v>
      </c>
      <c r="AH17" s="15">
        <v>5384665.2000000002</v>
      </c>
      <c r="AI17" s="15"/>
      <c r="AJ17" s="15"/>
      <c r="AK17" s="15"/>
      <c r="AL17" s="15"/>
      <c r="AM17" s="15">
        <v>170176.96</v>
      </c>
      <c r="AN17" s="15">
        <v>1051671.16434783</v>
      </c>
      <c r="AO17" s="15">
        <v>1789258.54</v>
      </c>
      <c r="AP17" s="15">
        <v>2877433.96636364</v>
      </c>
      <c r="AQ17" s="15">
        <v>2028732.89826087</v>
      </c>
      <c r="AR17" s="17"/>
      <c r="AS17" s="17"/>
      <c r="AT17" s="17"/>
      <c r="AU17" s="17"/>
      <c r="AV17" s="17">
        <f t="shared" si="0"/>
        <v>881494.20434783003</v>
      </c>
      <c r="AW17" s="17">
        <f t="shared" si="1"/>
        <v>1619081.58</v>
      </c>
      <c r="AX17" s="17">
        <f t="shared" si="2"/>
        <v>2707257.0063636401</v>
      </c>
      <c r="AY17" s="17">
        <f t="shared" si="3"/>
        <v>1858555.9382608701</v>
      </c>
    </row>
    <row r="18" spans="1:51" x14ac:dyDescent="0.2">
      <c r="A18" s="7" t="s">
        <v>59</v>
      </c>
      <c r="B18" s="7">
        <v>11</v>
      </c>
      <c r="C18" s="7" t="s">
        <v>60</v>
      </c>
      <c r="D18" s="8">
        <v>2</v>
      </c>
      <c r="E18" s="9">
        <v>36420.879562800001</v>
      </c>
      <c r="F18" s="10">
        <v>1098623.4376399999</v>
      </c>
      <c r="G18" s="9">
        <v>1582875.9287099999</v>
      </c>
      <c r="H18" s="9">
        <v>15.3232134677</v>
      </c>
      <c r="I18" s="9">
        <v>3.7253528667700002</v>
      </c>
      <c r="J18" s="7">
        <v>1099</v>
      </c>
      <c r="K18" s="7">
        <v>2</v>
      </c>
      <c r="L18" s="12">
        <v>5.4249265482386802E-2</v>
      </c>
      <c r="M18" s="12">
        <v>6.43267775757458E-2</v>
      </c>
      <c r="N18" s="12">
        <v>6.5026031231628506E-2</v>
      </c>
      <c r="O18" s="12">
        <v>6.4038139430014407E-2</v>
      </c>
      <c r="P18" s="12">
        <v>6.4520327650010201E-2</v>
      </c>
      <c r="Q18" s="12">
        <v>5.3043856873183796E-2</v>
      </c>
      <c r="R18" s="12">
        <v>5.5965312360234575E-2</v>
      </c>
      <c r="S18" s="12">
        <v>6.3451512869940899E-2</v>
      </c>
      <c r="T18" s="12">
        <v>4.9592618602443024E-2</v>
      </c>
      <c r="U18" s="12">
        <v>1.2</v>
      </c>
      <c r="V18" s="12">
        <v>3.4220735785953198</v>
      </c>
      <c r="W18" s="12">
        <v>3.3672240802675599</v>
      </c>
      <c r="X18" s="12">
        <v>3.5076923076923099</v>
      </c>
      <c r="Y18" s="12">
        <v>3.9103678929765899</v>
      </c>
      <c r="Z18" s="12">
        <v>0.67384615384615387</v>
      </c>
      <c r="AA18" s="12">
        <v>0.86769230769230765</v>
      </c>
      <c r="AB18" s="14">
        <v>1.6861538461538463</v>
      </c>
      <c r="AC18" s="14">
        <v>0.30461538461538457</v>
      </c>
      <c r="AD18" s="15">
        <v>1030740</v>
      </c>
      <c r="AE18" s="15">
        <v>973186.8</v>
      </c>
      <c r="AF18" s="15">
        <v>1154460.3999999999</v>
      </c>
      <c r="AG18" s="15">
        <v>1571376.6</v>
      </c>
      <c r="AH18" s="15">
        <v>961981.8</v>
      </c>
      <c r="AI18" s="15"/>
      <c r="AJ18" s="15"/>
      <c r="AK18" s="15"/>
      <c r="AL18" s="15"/>
      <c r="AM18" s="15">
        <v>64709.669565217402</v>
      </c>
      <c r="AN18" s="15">
        <v>180932.187826087</v>
      </c>
      <c r="AO18" s="15">
        <v>204642.06</v>
      </c>
      <c r="AP18" s="15">
        <v>275065.150909091</v>
      </c>
      <c r="AQ18" s="15">
        <v>201399.76086956501</v>
      </c>
      <c r="AR18" s="17"/>
      <c r="AS18" s="17"/>
      <c r="AT18" s="17"/>
      <c r="AU18" s="17"/>
      <c r="AV18" s="17">
        <f t="shared" si="0"/>
        <v>116222.51826086961</v>
      </c>
      <c r="AW18" s="17">
        <f t="shared" si="1"/>
        <v>139932.3904347826</v>
      </c>
      <c r="AX18" s="17">
        <f t="shared" si="2"/>
        <v>210355.4813438736</v>
      </c>
      <c r="AY18" s="17">
        <f t="shared" si="3"/>
        <v>136690.09130434762</v>
      </c>
    </row>
    <row r="19" spans="1:51" x14ac:dyDescent="0.2">
      <c r="A19" s="7" t="s">
        <v>61</v>
      </c>
      <c r="B19" s="7">
        <v>55</v>
      </c>
      <c r="C19" s="7" t="s">
        <v>62</v>
      </c>
      <c r="D19" s="8">
        <v>2</v>
      </c>
      <c r="E19" s="9">
        <v>917.22785552400001</v>
      </c>
      <c r="F19" s="10">
        <v>1514.1290303000001</v>
      </c>
      <c r="G19" s="9">
        <v>199704.10996199999</v>
      </c>
      <c r="H19" s="9">
        <v>2.05482037226</v>
      </c>
      <c r="I19" s="9">
        <v>0.122444387426</v>
      </c>
      <c r="J19" s="7">
        <v>2</v>
      </c>
      <c r="K19" s="7">
        <v>2</v>
      </c>
      <c r="L19" s="12"/>
      <c r="M19" s="12"/>
      <c r="N19" s="12"/>
      <c r="O19" s="12"/>
      <c r="P19" s="12"/>
      <c r="Q19" s="12">
        <v>5.7025089605734776E-2</v>
      </c>
      <c r="R19" s="12">
        <v>5.5726495726495726E-2</v>
      </c>
      <c r="S19" s="12">
        <v>5.6660052910052917E-2</v>
      </c>
      <c r="T19" s="12">
        <v>4.7575757575757577E-2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1.92</v>
      </c>
      <c r="AA19" s="12">
        <v>1.8</v>
      </c>
      <c r="AB19" s="14">
        <v>2.3199999999999998</v>
      </c>
      <c r="AC19" s="14">
        <v>0.96</v>
      </c>
      <c r="AD19" s="15">
        <v>855</v>
      </c>
      <c r="AE19" s="15">
        <v>761.2</v>
      </c>
      <c r="AF19" s="15">
        <v>956.2</v>
      </c>
      <c r="AG19" s="15">
        <v>1295.8</v>
      </c>
      <c r="AH19" s="15">
        <v>759.4</v>
      </c>
      <c r="AI19" s="15"/>
      <c r="AJ19" s="15"/>
      <c r="AK19" s="15"/>
      <c r="AL19" s="15"/>
      <c r="AM19" s="15">
        <v>0</v>
      </c>
      <c r="AN19" s="15">
        <v>0.67391304347826098</v>
      </c>
      <c r="AO19" s="15">
        <v>2.4278260869565198</v>
      </c>
      <c r="AP19" s="15">
        <v>3.8427272727272701</v>
      </c>
      <c r="AQ19" s="15">
        <v>4.5469565217391299</v>
      </c>
      <c r="AR19" s="17"/>
      <c r="AS19" s="17"/>
      <c r="AT19" s="17"/>
      <c r="AU19" s="17"/>
      <c r="AV19" s="17">
        <f t="shared" si="0"/>
        <v>0.67391304347826098</v>
      </c>
      <c r="AW19" s="17">
        <f t="shared" si="1"/>
        <v>2.4278260869565198</v>
      </c>
      <c r="AX19" s="17">
        <f t="shared" si="2"/>
        <v>3.8427272727272701</v>
      </c>
      <c r="AY19" s="17">
        <f t="shared" si="3"/>
        <v>4.5469565217391299</v>
      </c>
    </row>
    <row r="20" spans="1:51" x14ac:dyDescent="0.2">
      <c r="A20" s="7" t="s">
        <v>63</v>
      </c>
      <c r="B20" s="7">
        <v>7</v>
      </c>
      <c r="C20" s="7" t="s">
        <v>64</v>
      </c>
      <c r="D20" s="8">
        <v>9</v>
      </c>
      <c r="E20" s="9">
        <v>1218513.5483800001</v>
      </c>
      <c r="F20" s="10">
        <v>50052292.749899998</v>
      </c>
      <c r="G20" s="9">
        <v>9394827.8490600009</v>
      </c>
      <c r="H20" s="9">
        <v>94.092142261000006</v>
      </c>
      <c r="I20" s="9">
        <v>131.45556705499999</v>
      </c>
      <c r="J20" s="7">
        <v>50052</v>
      </c>
      <c r="K20" s="7">
        <v>9</v>
      </c>
      <c r="L20" s="12">
        <v>5.5203777878031199E-2</v>
      </c>
      <c r="M20" s="12">
        <v>6.0592790240901501E-2</v>
      </c>
      <c r="N20" s="12">
        <v>6.2441050035495903E-2</v>
      </c>
      <c r="O20" s="12">
        <v>6.3527967988167594E-2</v>
      </c>
      <c r="P20" s="12">
        <v>6.4389730890531502E-2</v>
      </c>
      <c r="Q20" s="12">
        <v>5.3297816722418782E-2</v>
      </c>
      <c r="R20" s="12">
        <v>5.5912966196032352E-2</v>
      </c>
      <c r="S20" s="12">
        <v>6.3277035215359531E-2</v>
      </c>
      <c r="T20" s="12">
        <v>4.6542004687001634E-2</v>
      </c>
      <c r="U20" s="12">
        <v>1.0037692180525699</v>
      </c>
      <c r="V20" s="12">
        <v>1.51101008431146</v>
      </c>
      <c r="W20" s="12">
        <v>1.56850719127129</v>
      </c>
      <c r="X20" s="12">
        <v>1.8250950570342199</v>
      </c>
      <c r="Y20" s="12">
        <v>1.8588692345842299</v>
      </c>
      <c r="Z20" s="12">
        <v>0.53368821292775648</v>
      </c>
      <c r="AA20" s="12">
        <v>0.86471482889733853</v>
      </c>
      <c r="AB20" s="14">
        <v>1.653612167300381</v>
      </c>
      <c r="AC20" s="14">
        <v>0.38722433460076111</v>
      </c>
      <c r="AD20" s="15">
        <v>48892413</v>
      </c>
      <c r="AE20" s="15">
        <v>56049051.600000098</v>
      </c>
      <c r="AF20" s="15">
        <v>75187621.600000098</v>
      </c>
      <c r="AG20" s="15">
        <v>109433231.8</v>
      </c>
      <c r="AH20" s="15">
        <v>47785884.600000001</v>
      </c>
      <c r="AI20" s="15"/>
      <c r="AJ20" s="15"/>
      <c r="AK20" s="15"/>
      <c r="AL20" s="15"/>
      <c r="AM20" s="15">
        <v>2971609.5939130401</v>
      </c>
      <c r="AN20" s="15">
        <v>6004356.8208695697</v>
      </c>
      <c r="AO20" s="15">
        <v>8382602.5869565299</v>
      </c>
      <c r="AP20" s="15">
        <v>13131875.4263636</v>
      </c>
      <c r="AQ20" s="15">
        <v>5846679.02260869</v>
      </c>
      <c r="AR20" s="17"/>
      <c r="AS20" s="17"/>
      <c r="AT20" s="17"/>
      <c r="AU20" s="17"/>
      <c r="AV20" s="17">
        <f t="shared" si="0"/>
        <v>3032747.2269565295</v>
      </c>
      <c r="AW20" s="17">
        <f t="shared" si="1"/>
        <v>5410992.9930434898</v>
      </c>
      <c r="AX20" s="17">
        <f t="shared" si="2"/>
        <v>10160265.832450561</v>
      </c>
      <c r="AY20" s="17">
        <f t="shared" si="3"/>
        <v>2875069.4286956498</v>
      </c>
    </row>
    <row r="21" spans="1:51" x14ac:dyDescent="0.2">
      <c r="A21" s="7" t="s">
        <v>65</v>
      </c>
      <c r="B21" s="7">
        <v>9</v>
      </c>
      <c r="C21" s="7" t="s">
        <v>66</v>
      </c>
      <c r="D21" s="8">
        <v>2</v>
      </c>
      <c r="E21" s="9">
        <v>8859.6802417100007</v>
      </c>
      <c r="F21" s="10">
        <v>1455738.1006499999</v>
      </c>
      <c r="G21" s="9">
        <v>611831.65329000005</v>
      </c>
      <c r="H21" s="9">
        <v>5.6451663833500003</v>
      </c>
      <c r="I21" s="9">
        <v>0.76043751411399996</v>
      </c>
      <c r="J21" s="7">
        <v>1456</v>
      </c>
      <c r="K21" s="7">
        <v>2</v>
      </c>
      <c r="L21" s="12">
        <v>5.5075443121693102E-2</v>
      </c>
      <c r="M21" s="12">
        <v>6.2996760141093497E-2</v>
      </c>
      <c r="N21" s="12">
        <v>6.5339386944845299E-2</v>
      </c>
      <c r="O21" s="12">
        <v>6.9224550339945207E-2</v>
      </c>
      <c r="P21" s="12">
        <v>7.2001219809805103E-2</v>
      </c>
      <c r="Q21" s="12">
        <v>5.4996662502449542E-2</v>
      </c>
      <c r="R21" s="12">
        <v>5.2365111382139243E-2</v>
      </c>
      <c r="S21" s="12">
        <v>6.0071976759072665E-2</v>
      </c>
      <c r="T21" s="12">
        <v>5.1332879970984818E-2</v>
      </c>
      <c r="U21" s="12">
        <v>0.81086956521739095</v>
      </c>
      <c r="V21" s="12">
        <v>1.7586956521739101</v>
      </c>
      <c r="W21" s="12">
        <v>2.6804347826087001</v>
      </c>
      <c r="X21" s="12">
        <v>3.5795454545454501</v>
      </c>
      <c r="Y21" s="12">
        <v>4.4739130434782597</v>
      </c>
      <c r="Z21" s="12">
        <v>1.5899999999999999</v>
      </c>
      <c r="AA21" s="12">
        <v>2.3199999999999998</v>
      </c>
      <c r="AB21" s="14">
        <v>2.98</v>
      </c>
      <c r="AC21" s="14">
        <v>1.23</v>
      </c>
      <c r="AD21" s="15">
        <v>1551787</v>
      </c>
      <c r="AE21" s="15">
        <v>1513186.8</v>
      </c>
      <c r="AF21" s="15">
        <v>1821817</v>
      </c>
      <c r="AG21" s="15">
        <v>2920265.8</v>
      </c>
      <c r="AH21" s="15">
        <v>1228562.8</v>
      </c>
      <c r="AI21" s="15"/>
      <c r="AJ21" s="15"/>
      <c r="AK21" s="15"/>
      <c r="AL21" s="15"/>
      <c r="AM21" s="15">
        <v>29624.6843478261</v>
      </c>
      <c r="AN21" s="15">
        <v>73326.437391304396</v>
      </c>
      <c r="AO21" s="15">
        <v>139739.83652173899</v>
      </c>
      <c r="AP21" s="15">
        <v>273025.26363636402</v>
      </c>
      <c r="AQ21" s="15">
        <v>148136.719130435</v>
      </c>
      <c r="AR21" s="17"/>
      <c r="AS21" s="17"/>
      <c r="AT21" s="17"/>
      <c r="AU21" s="17"/>
      <c r="AV21" s="17">
        <f t="shared" si="0"/>
        <v>43701.753043478297</v>
      </c>
      <c r="AW21" s="17">
        <f t="shared" si="1"/>
        <v>110115.15217391289</v>
      </c>
      <c r="AX21" s="17">
        <f t="shared" si="2"/>
        <v>243400.57928853791</v>
      </c>
      <c r="AY21" s="17">
        <f t="shared" si="3"/>
        <v>118512.0347826089</v>
      </c>
    </row>
    <row r="22" spans="1:51" x14ac:dyDescent="0.2">
      <c r="A22" s="7" t="s">
        <v>67</v>
      </c>
      <c r="B22" s="7">
        <v>12</v>
      </c>
      <c r="C22" s="7" t="s">
        <v>68</v>
      </c>
      <c r="D22" s="8">
        <v>2</v>
      </c>
      <c r="E22" s="9">
        <v>83295.456795100006</v>
      </c>
      <c r="F22" s="10">
        <v>99598.866455800002</v>
      </c>
      <c r="G22" s="9">
        <v>2582160.25679</v>
      </c>
      <c r="H22" s="9">
        <v>24.092840599900001</v>
      </c>
      <c r="I22" s="9">
        <v>7.2498785801299999</v>
      </c>
      <c r="J22" s="7">
        <v>100</v>
      </c>
      <c r="K22" s="7">
        <v>2</v>
      </c>
      <c r="L22" s="12">
        <v>7.0183482054361396E-2</v>
      </c>
      <c r="M22" s="12">
        <v>7.2256290621512398E-2</v>
      </c>
      <c r="N22" s="12">
        <v>7.3733505642236297E-2</v>
      </c>
      <c r="O22" s="12">
        <v>7.3489856428519906E-2</v>
      </c>
      <c r="P22" s="12">
        <v>7.4521579666926602E-2</v>
      </c>
      <c r="Q22" s="12">
        <v>4.9054535104529888E-2</v>
      </c>
      <c r="R22" s="12">
        <v>6.3432463697385935E-2</v>
      </c>
      <c r="S22" s="12">
        <v>7.4711248043565964E-2</v>
      </c>
      <c r="T22" s="12">
        <v>4.5155732486538279E-2</v>
      </c>
      <c r="U22" s="12">
        <v>0.96459627329192499</v>
      </c>
      <c r="V22" s="12">
        <v>2.9288819875776402</v>
      </c>
      <c r="W22" s="12">
        <v>2.4291925465838502</v>
      </c>
      <c r="X22" s="12">
        <v>3.0064935064935101</v>
      </c>
      <c r="Y22" s="12">
        <v>3.0189440993788801</v>
      </c>
      <c r="Z22" s="12">
        <v>0.73428571428571454</v>
      </c>
      <c r="AA22" s="12">
        <v>2.65</v>
      </c>
      <c r="AB22" s="14">
        <v>2.617142857142857</v>
      </c>
      <c r="AC22" s="14">
        <v>0.27857142857142858</v>
      </c>
      <c r="AD22" s="15">
        <v>113230</v>
      </c>
      <c r="AE22" s="15">
        <v>151240.200000001</v>
      </c>
      <c r="AF22" s="15">
        <v>209219.200000001</v>
      </c>
      <c r="AG22" s="15">
        <v>286149.00000000099</v>
      </c>
      <c r="AH22" s="15">
        <v>151876.399999999</v>
      </c>
      <c r="AI22" s="15"/>
      <c r="AJ22" s="15"/>
      <c r="AK22" s="15"/>
      <c r="AL22" s="15"/>
      <c r="AM22" s="15">
        <v>2599.7330434782598</v>
      </c>
      <c r="AN22" s="15">
        <v>10165.636521739099</v>
      </c>
      <c r="AO22" s="15">
        <v>11548.7634782609</v>
      </c>
      <c r="AP22" s="15">
        <v>19241.881818181799</v>
      </c>
      <c r="AQ22" s="15">
        <v>9336.1486956521803</v>
      </c>
      <c r="AR22" s="17"/>
      <c r="AS22" s="17"/>
      <c r="AT22" s="17"/>
      <c r="AU22" s="17"/>
      <c r="AV22" s="17">
        <f t="shared" si="0"/>
        <v>7565.9034782608396</v>
      </c>
      <c r="AW22" s="17">
        <f t="shared" si="1"/>
        <v>8949.0304347826404</v>
      </c>
      <c r="AX22" s="17">
        <f t="shared" si="2"/>
        <v>16642.148774703539</v>
      </c>
      <c r="AY22" s="17">
        <f t="shared" si="3"/>
        <v>6736.4156521739205</v>
      </c>
    </row>
    <row r="23" spans="1:51" x14ac:dyDescent="0.2">
      <c r="A23" s="7" t="s">
        <v>69</v>
      </c>
      <c r="B23" s="7">
        <v>15</v>
      </c>
      <c r="C23" s="7" t="s">
        <v>70</v>
      </c>
      <c r="D23" s="8">
        <v>2</v>
      </c>
      <c r="E23" s="9">
        <v>12550.416161700001</v>
      </c>
      <c r="F23" s="10">
        <v>55907.971221400003</v>
      </c>
      <c r="G23" s="9">
        <v>824245.72780200001</v>
      </c>
      <c r="H23" s="9">
        <v>8.3700975001500009</v>
      </c>
      <c r="I23" s="9">
        <v>1.4450744284999999</v>
      </c>
      <c r="J23" s="7">
        <v>56</v>
      </c>
      <c r="K23" s="7">
        <v>2</v>
      </c>
      <c r="L23" s="12">
        <v>5.6702520064811697E-2</v>
      </c>
      <c r="M23" s="12">
        <v>6.2880419674032698E-2</v>
      </c>
      <c r="N23" s="12">
        <v>6.5842849424512295E-2</v>
      </c>
      <c r="O23" s="12">
        <v>6.8808514159063805E-2</v>
      </c>
      <c r="P23" s="12">
        <v>7.0615057478998003E-2</v>
      </c>
      <c r="Q23" s="12">
        <v>5.4192161795229482E-2</v>
      </c>
      <c r="R23" s="12">
        <v>5.5744105808216558E-2</v>
      </c>
      <c r="S23" s="12">
        <v>6.032800987571766E-2</v>
      </c>
      <c r="T23" s="12">
        <v>5.2397015821473825E-2</v>
      </c>
      <c r="U23" s="12">
        <v>2.4985507246376799</v>
      </c>
      <c r="V23" s="12">
        <v>6.5014492753623196</v>
      </c>
      <c r="W23" s="12">
        <v>9.8231884057971008</v>
      </c>
      <c r="X23" s="12">
        <v>13.674242424242401</v>
      </c>
      <c r="Y23" s="12">
        <v>16.647826086956499</v>
      </c>
      <c r="Z23" s="12">
        <v>3.5333333333333337</v>
      </c>
      <c r="AA23" s="12">
        <v>3.4933333333333336</v>
      </c>
      <c r="AB23" s="14">
        <v>3.9533333333333331</v>
      </c>
      <c r="AC23" s="14">
        <v>2.58</v>
      </c>
      <c r="AD23" s="15">
        <v>37578</v>
      </c>
      <c r="AE23" s="15">
        <v>32079.4</v>
      </c>
      <c r="AF23" s="15">
        <v>38069</v>
      </c>
      <c r="AG23" s="15">
        <v>46426.6</v>
      </c>
      <c r="AH23" s="15">
        <v>32853.599999999999</v>
      </c>
      <c r="AI23" s="15"/>
      <c r="AJ23" s="15"/>
      <c r="AK23" s="15"/>
      <c r="AL23" s="15"/>
      <c r="AM23" s="15">
        <v>6724.6104347826104</v>
      </c>
      <c r="AN23" s="15">
        <v>14446.678260869599</v>
      </c>
      <c r="AO23" s="15">
        <v>23061.166086956498</v>
      </c>
      <c r="AP23" s="15">
        <v>32992.471818181803</v>
      </c>
      <c r="AQ23" s="15">
        <v>26629.3886956522</v>
      </c>
      <c r="AR23" s="17"/>
      <c r="AS23" s="17"/>
      <c r="AT23" s="17"/>
      <c r="AU23" s="17"/>
      <c r="AV23" s="17">
        <f t="shared" si="0"/>
        <v>7722.067826086989</v>
      </c>
      <c r="AW23" s="17">
        <f t="shared" si="1"/>
        <v>16336.555652173887</v>
      </c>
      <c r="AX23" s="17">
        <f t="shared" si="2"/>
        <v>26267.861383399191</v>
      </c>
      <c r="AY23" s="17">
        <f t="shared" si="3"/>
        <v>19904.778260869589</v>
      </c>
    </row>
    <row r="24" spans="1:51" x14ac:dyDescent="0.2">
      <c r="A24" s="7" t="s">
        <v>71</v>
      </c>
      <c r="B24" s="7">
        <v>16</v>
      </c>
      <c r="C24" s="7" t="s">
        <v>72</v>
      </c>
      <c r="D24" s="8">
        <v>2</v>
      </c>
      <c r="E24" s="9">
        <v>26885.7759983</v>
      </c>
      <c r="F24" s="10">
        <v>11612.057460599999</v>
      </c>
      <c r="G24" s="9">
        <v>1137965.8239899999</v>
      </c>
      <c r="H24" s="9">
        <v>11.7221212419</v>
      </c>
      <c r="I24" s="9">
        <v>3.17302086729</v>
      </c>
      <c r="J24" s="7">
        <v>12</v>
      </c>
      <c r="K24" s="7">
        <v>2</v>
      </c>
      <c r="L24" s="12">
        <v>5.6207117869270601E-2</v>
      </c>
      <c r="M24" s="12">
        <v>6.3261110463552206E-2</v>
      </c>
      <c r="N24" s="12">
        <v>6.5881551214986997E-2</v>
      </c>
      <c r="O24" s="12">
        <v>6.8808545751478004E-2</v>
      </c>
      <c r="P24" s="12">
        <v>7.0514499454227303E-2</v>
      </c>
      <c r="Q24" s="12">
        <v>5.452305454298282E-2</v>
      </c>
      <c r="R24" s="12">
        <v>5.4994332761188994E-2</v>
      </c>
      <c r="S24" s="12">
        <v>6.1509794051436258E-2</v>
      </c>
      <c r="T24" s="12">
        <v>5.2437771897684129E-2</v>
      </c>
      <c r="U24" s="12">
        <v>3.6782608695652201</v>
      </c>
      <c r="V24" s="12">
        <v>8.4401337792642099</v>
      </c>
      <c r="W24" s="12">
        <v>12.343143812709</v>
      </c>
      <c r="X24" s="12">
        <v>16.8727272727273</v>
      </c>
      <c r="Y24" s="12">
        <v>20.616722408026799</v>
      </c>
      <c r="Z24" s="12">
        <v>3.9784615384615383</v>
      </c>
      <c r="AA24" s="12">
        <v>4.0307692307692298</v>
      </c>
      <c r="AB24" s="14">
        <v>4.2338461538461534</v>
      </c>
      <c r="AC24" s="14">
        <v>2.9292307692307697</v>
      </c>
      <c r="AD24" s="15">
        <v>6341</v>
      </c>
      <c r="AE24" s="15">
        <v>4874</v>
      </c>
      <c r="AF24" s="15">
        <v>5689.6</v>
      </c>
      <c r="AG24" s="15">
        <v>7005</v>
      </c>
      <c r="AH24" s="15">
        <v>4988.3999999999996</v>
      </c>
      <c r="AI24" s="15"/>
      <c r="AJ24" s="15"/>
      <c r="AK24" s="15"/>
      <c r="AL24" s="15"/>
      <c r="AM24" s="15">
        <v>1170.1313043478301</v>
      </c>
      <c r="AN24" s="15">
        <v>2070.1391304347799</v>
      </c>
      <c r="AO24" s="15">
        <v>3250.97739130435</v>
      </c>
      <c r="AP24" s="15">
        <v>4689.9609090909098</v>
      </c>
      <c r="AQ24" s="15">
        <v>3925.0252173913</v>
      </c>
      <c r="AR24" s="17"/>
      <c r="AS24" s="17"/>
      <c r="AT24" s="17"/>
      <c r="AU24" s="17"/>
      <c r="AV24" s="17">
        <f t="shared" si="0"/>
        <v>900.00782608694976</v>
      </c>
      <c r="AW24" s="17">
        <f t="shared" si="1"/>
        <v>2080.8460869565197</v>
      </c>
      <c r="AX24" s="17">
        <f t="shared" si="2"/>
        <v>3519.8296047430795</v>
      </c>
      <c r="AY24" s="17">
        <f t="shared" si="3"/>
        <v>2754.8939130434701</v>
      </c>
    </row>
    <row r="25" spans="1:51" x14ac:dyDescent="0.2">
      <c r="A25" s="7" t="s">
        <v>73</v>
      </c>
      <c r="B25" s="7">
        <v>19</v>
      </c>
      <c r="C25" s="7" t="s">
        <v>74</v>
      </c>
      <c r="D25" s="8">
        <v>3</v>
      </c>
      <c r="E25" s="9">
        <v>44328.346816700003</v>
      </c>
      <c r="F25" s="10">
        <v>656840.63285199995</v>
      </c>
      <c r="G25" s="9">
        <v>1600678.5316099999</v>
      </c>
      <c r="H25" s="9">
        <v>14.4320452293</v>
      </c>
      <c r="I25" s="9">
        <v>3.6036987795500002</v>
      </c>
      <c r="J25" s="7">
        <v>657</v>
      </c>
      <c r="K25" s="7">
        <v>3</v>
      </c>
      <c r="L25" s="12">
        <v>5.5592855611508701E-2</v>
      </c>
      <c r="M25" s="12">
        <v>6.2727389973184999E-2</v>
      </c>
      <c r="N25" s="12">
        <v>6.3744826058201101E-2</v>
      </c>
      <c r="O25" s="12">
        <v>7.2477351108877902E-2</v>
      </c>
      <c r="P25" s="12">
        <v>7.2473108812452405E-2</v>
      </c>
      <c r="Q25" s="12">
        <v>5.590712918321105E-2</v>
      </c>
      <c r="R25" s="12">
        <v>5.4852868427736672E-2</v>
      </c>
      <c r="S25" s="12">
        <v>6.1021684334254277E-2</v>
      </c>
      <c r="T25" s="12">
        <v>5.1289670362212499E-2</v>
      </c>
      <c r="U25" s="12">
        <v>2.3779710144927502</v>
      </c>
      <c r="V25" s="12">
        <v>2.8475362318840598</v>
      </c>
      <c r="W25" s="12">
        <v>3.0197101449275401</v>
      </c>
      <c r="X25" s="12">
        <v>6.0242424242424297</v>
      </c>
      <c r="Y25" s="12">
        <v>5.2817391304347803</v>
      </c>
      <c r="Z25" s="12">
        <v>2.7946666666666662</v>
      </c>
      <c r="AA25" s="12">
        <v>3.7466666666666657</v>
      </c>
      <c r="AB25" s="14">
        <v>4.4986666666666668</v>
      </c>
      <c r="AC25" s="14">
        <v>2.6266666666666665</v>
      </c>
      <c r="AD25" s="15">
        <v>707879</v>
      </c>
      <c r="AE25" s="15">
        <v>1250144</v>
      </c>
      <c r="AF25" s="15">
        <v>1514007.2</v>
      </c>
      <c r="AG25" s="15">
        <v>1836901.4</v>
      </c>
      <c r="AH25" s="15">
        <v>1311123.3999999999</v>
      </c>
      <c r="AI25" s="15"/>
      <c r="AJ25" s="15"/>
      <c r="AK25" s="15"/>
      <c r="AL25" s="15"/>
      <c r="AM25" s="15">
        <v>70070.882608695698</v>
      </c>
      <c r="AN25" s="15">
        <v>133419.192173913</v>
      </c>
      <c r="AO25" s="15">
        <v>177409.95391304299</v>
      </c>
      <c r="AP25" s="15">
        <v>352127.07454545499</v>
      </c>
      <c r="AQ25" s="15">
        <v>242411.51913043499</v>
      </c>
      <c r="AR25" s="17"/>
      <c r="AS25" s="17"/>
      <c r="AT25" s="17"/>
      <c r="AU25" s="17"/>
      <c r="AV25" s="17">
        <f t="shared" si="0"/>
        <v>63348.309565217307</v>
      </c>
      <c r="AW25" s="17">
        <f t="shared" si="1"/>
        <v>107339.07130434729</v>
      </c>
      <c r="AX25" s="17">
        <f t="shared" si="2"/>
        <v>282056.19193675928</v>
      </c>
      <c r="AY25" s="17">
        <f t="shared" si="3"/>
        <v>172340.6365217393</v>
      </c>
    </row>
    <row r="26" spans="1:51" x14ac:dyDescent="0.2">
      <c r="A26" s="7" t="s">
        <v>75</v>
      </c>
      <c r="B26" s="7">
        <v>14</v>
      </c>
      <c r="C26" s="7" t="s">
        <v>76</v>
      </c>
      <c r="D26" s="8">
        <v>4</v>
      </c>
      <c r="E26" s="9">
        <v>152264.832455</v>
      </c>
      <c r="F26" s="10">
        <v>16316580.615800001</v>
      </c>
      <c r="G26" s="9">
        <v>2908836.7776000001</v>
      </c>
      <c r="H26" s="9">
        <v>26.4180324668</v>
      </c>
      <c r="I26" s="9">
        <v>12.5624311504</v>
      </c>
      <c r="J26" s="7">
        <v>16317</v>
      </c>
      <c r="K26" s="7">
        <v>4</v>
      </c>
      <c r="L26" s="12">
        <v>5.4241512497036397E-2</v>
      </c>
      <c r="M26" s="12">
        <v>5.7419912892278303E-2</v>
      </c>
      <c r="N26" s="12">
        <v>6.16983772254718E-2</v>
      </c>
      <c r="O26" s="12">
        <v>6.4987368860371195E-2</v>
      </c>
      <c r="P26" s="12">
        <v>5.7113723493351601E-2</v>
      </c>
      <c r="Q26" s="12">
        <v>5.3254779097015571E-2</v>
      </c>
      <c r="R26" s="12">
        <v>5.8049205766312728E-2</v>
      </c>
      <c r="S26" s="12">
        <v>6.2929930925237243E-2</v>
      </c>
      <c r="T26" s="12">
        <v>5.0166401113953325E-2</v>
      </c>
      <c r="U26" s="12">
        <v>1.8121057118499599</v>
      </c>
      <c r="V26" s="12">
        <v>1.0387041773231001</v>
      </c>
      <c r="W26" s="12">
        <v>1.2593350383631701</v>
      </c>
      <c r="X26" s="12">
        <v>1.3176470588235301</v>
      </c>
      <c r="Y26" s="12">
        <v>0.66854219948849103</v>
      </c>
      <c r="Z26" s="12">
        <v>1.4721568627450978</v>
      </c>
      <c r="AA26" s="12">
        <v>1.9176470588235288</v>
      </c>
      <c r="AB26" s="14">
        <v>2.5364705882352943</v>
      </c>
      <c r="AC26" s="14">
        <v>0.98431372549019602</v>
      </c>
      <c r="AD26" s="15">
        <v>16731864</v>
      </c>
      <c r="AE26" s="15">
        <v>30585505.399999999</v>
      </c>
      <c r="AF26" s="15">
        <v>36248174.799999997</v>
      </c>
      <c r="AG26" s="15">
        <v>47226332.399999999</v>
      </c>
      <c r="AH26" s="15">
        <v>29743058.399999999</v>
      </c>
      <c r="AI26" s="15"/>
      <c r="AJ26" s="15"/>
      <c r="AK26" s="15"/>
      <c r="AL26" s="15"/>
      <c r="AM26" s="15">
        <v>1810015.4321739101</v>
      </c>
      <c r="AN26" s="15">
        <v>2684432.5904347799</v>
      </c>
      <c r="AO26" s="15">
        <v>3176219.8626087001</v>
      </c>
      <c r="AP26" s="15">
        <v>4424164.48545455</v>
      </c>
      <c r="AQ26" s="15">
        <v>1692515.92</v>
      </c>
      <c r="AR26" s="17"/>
      <c r="AS26" s="17"/>
      <c r="AT26" s="17"/>
      <c r="AU26" s="17"/>
      <c r="AV26" s="17">
        <f t="shared" si="0"/>
        <v>874417.15826086979</v>
      </c>
      <c r="AW26" s="17">
        <f t="shared" si="1"/>
        <v>1366204.43043479</v>
      </c>
      <c r="AX26" s="17">
        <f t="shared" si="2"/>
        <v>2614149.0532806399</v>
      </c>
      <c r="AY26" s="17">
        <f t="shared" si="3"/>
        <v>-117499.51217391016</v>
      </c>
    </row>
    <row r="27" spans="1:51" x14ac:dyDescent="0.2">
      <c r="A27" s="7" t="s">
        <v>77</v>
      </c>
      <c r="B27" s="7">
        <v>17</v>
      </c>
      <c r="C27" s="7" t="s">
        <v>78</v>
      </c>
      <c r="D27" s="8">
        <v>2</v>
      </c>
      <c r="E27" s="9">
        <v>5746.4939031000004</v>
      </c>
      <c r="F27" s="10">
        <v>546281.27744800004</v>
      </c>
      <c r="G27" s="9">
        <v>641002.16589199996</v>
      </c>
      <c r="H27" s="9">
        <v>6.8118517579700004</v>
      </c>
      <c r="I27" s="9">
        <v>0.79922336516199999</v>
      </c>
      <c r="J27" s="7">
        <v>546</v>
      </c>
      <c r="K27" s="7">
        <v>2</v>
      </c>
      <c r="L27" s="12">
        <v>5.4346014109347397E-2</v>
      </c>
      <c r="M27" s="12">
        <v>6.0438461666933903E-2</v>
      </c>
      <c r="N27" s="12">
        <v>6.1165500774945203E-2</v>
      </c>
      <c r="O27" s="12">
        <v>6.0319505872895897E-2</v>
      </c>
      <c r="P27" s="12">
        <v>6.3400353664056594E-2</v>
      </c>
      <c r="Q27" s="12">
        <v>5.4446535244922351E-2</v>
      </c>
      <c r="R27" s="12">
        <v>5.476080048302271E-2</v>
      </c>
      <c r="S27" s="12">
        <v>5.9119597118267864E-2</v>
      </c>
      <c r="T27" s="12">
        <v>5.1208996870353095E-2</v>
      </c>
      <c r="U27" s="12">
        <v>2.04927536231884</v>
      </c>
      <c r="V27" s="12">
        <v>2.98260869565217</v>
      </c>
      <c r="W27" s="12">
        <v>2.8115942028985499</v>
      </c>
      <c r="X27" s="12">
        <v>2.6575757575757599</v>
      </c>
      <c r="Y27" s="12">
        <v>3.3159420289855102</v>
      </c>
      <c r="Z27" s="12">
        <v>2.3866666666666667</v>
      </c>
      <c r="AA27" s="12">
        <v>2.5866666666666664</v>
      </c>
      <c r="AB27" s="14">
        <v>2.7733333333333334</v>
      </c>
      <c r="AC27" s="14">
        <v>2.1333333333333333</v>
      </c>
      <c r="AD27" s="15">
        <v>414580</v>
      </c>
      <c r="AE27" s="15">
        <v>472569.59999999998</v>
      </c>
      <c r="AF27" s="15">
        <v>509466.6</v>
      </c>
      <c r="AG27" s="15">
        <v>322184.40000000002</v>
      </c>
      <c r="AH27" s="15">
        <v>662202.4</v>
      </c>
      <c r="AI27" s="15"/>
      <c r="AJ27" s="15"/>
      <c r="AK27" s="15"/>
      <c r="AL27" s="15"/>
      <c r="AM27" s="15">
        <v>17480.0869565217</v>
      </c>
      <c r="AN27" s="15">
        <v>29161.219130434802</v>
      </c>
      <c r="AO27" s="15">
        <v>30248.481739130399</v>
      </c>
      <c r="AP27" s="15">
        <v>21245.182727272699</v>
      </c>
      <c r="AQ27" s="15">
        <v>47058.664347826103</v>
      </c>
      <c r="AR27" s="17"/>
      <c r="AS27" s="17"/>
      <c r="AT27" s="17"/>
      <c r="AU27" s="17"/>
      <c r="AV27" s="17">
        <f t="shared" si="0"/>
        <v>11681.132173913102</v>
      </c>
      <c r="AW27" s="17">
        <f t="shared" si="1"/>
        <v>12768.394782608699</v>
      </c>
      <c r="AX27" s="17">
        <f t="shared" si="2"/>
        <v>3765.0957707509988</v>
      </c>
      <c r="AY27" s="17">
        <f t="shared" si="3"/>
        <v>29578.577391304403</v>
      </c>
    </row>
    <row r="28" spans="1:51" x14ac:dyDescent="0.2">
      <c r="A28" s="7" t="s">
        <v>79</v>
      </c>
      <c r="B28" s="7">
        <v>20</v>
      </c>
      <c r="C28" s="7" t="s">
        <v>80</v>
      </c>
      <c r="D28" s="8">
        <v>2</v>
      </c>
      <c r="E28" s="9">
        <v>11327.8530591</v>
      </c>
      <c r="F28" s="10">
        <v>1198604.04575</v>
      </c>
      <c r="G28" s="9">
        <v>907395.89726899995</v>
      </c>
      <c r="H28" s="9">
        <v>8.2066319263</v>
      </c>
      <c r="I28" s="9">
        <v>0.92563536734499996</v>
      </c>
      <c r="J28" s="7">
        <v>1199</v>
      </c>
      <c r="K28" s="7">
        <v>2</v>
      </c>
      <c r="L28" s="12">
        <v>5.5810309172875501E-2</v>
      </c>
      <c r="M28" s="12">
        <v>6.0926554459561598E-2</v>
      </c>
      <c r="N28" s="12">
        <v>6.4869096951373106E-2</v>
      </c>
      <c r="O28" s="12">
        <v>6.9816647474747501E-2</v>
      </c>
      <c r="P28" s="12">
        <v>7.18100386785466E-2</v>
      </c>
      <c r="Q28" s="12">
        <v>5.1729861650694993E-2</v>
      </c>
      <c r="R28" s="12">
        <v>5.3694027533035253E-2</v>
      </c>
      <c r="S28" s="12">
        <v>6.0382573917615423E-2</v>
      </c>
      <c r="T28" s="12">
        <v>4.8631285072951745E-2</v>
      </c>
      <c r="U28" s="12">
        <v>1.47101449275362</v>
      </c>
      <c r="V28" s="12">
        <v>2.1405797101449302</v>
      </c>
      <c r="W28" s="12">
        <v>2.8507246376811599</v>
      </c>
      <c r="X28" s="12">
        <v>4.2696969696969704</v>
      </c>
      <c r="Y28" s="12">
        <v>5.5217391304347796</v>
      </c>
      <c r="Z28" s="12">
        <v>1.1199999999999999</v>
      </c>
      <c r="AA28" s="12">
        <v>1.7133333333333332</v>
      </c>
      <c r="AB28" s="14">
        <v>2.0733333333333337</v>
      </c>
      <c r="AC28" s="14">
        <v>0.81333333333333335</v>
      </c>
      <c r="AD28" s="15">
        <v>974414</v>
      </c>
      <c r="AE28" s="15">
        <v>1373176.4</v>
      </c>
      <c r="AF28" s="15">
        <v>1915717.2</v>
      </c>
      <c r="AG28" s="15">
        <v>3064650</v>
      </c>
      <c r="AH28" s="15">
        <v>1263726.2</v>
      </c>
      <c r="AI28" s="15"/>
      <c r="AJ28" s="15"/>
      <c r="AK28" s="15"/>
      <c r="AL28" s="15"/>
      <c r="AM28" s="15">
        <v>54573.599999999999</v>
      </c>
      <c r="AN28" s="15">
        <v>117429.47565217401</v>
      </c>
      <c r="AO28" s="15">
        <v>202777.50869565201</v>
      </c>
      <c r="AP28" s="15">
        <v>437355.347272727</v>
      </c>
      <c r="AQ28" s="15">
        <v>245163.406956522</v>
      </c>
      <c r="AR28" s="17"/>
      <c r="AS28" s="17"/>
      <c r="AT28" s="17"/>
      <c r="AU28" s="17"/>
      <c r="AV28" s="17">
        <f t="shared" si="0"/>
        <v>62855.875652174007</v>
      </c>
      <c r="AW28" s="17">
        <f t="shared" si="1"/>
        <v>148203.908695652</v>
      </c>
      <c r="AX28" s="17">
        <f t="shared" si="2"/>
        <v>382781.74727272702</v>
      </c>
      <c r="AY28" s="17">
        <f t="shared" si="3"/>
        <v>190589.80695652199</v>
      </c>
    </row>
    <row r="29" spans="1:51" x14ac:dyDescent="0.2">
      <c r="A29" s="7" t="s">
        <v>81</v>
      </c>
      <c r="B29" s="7">
        <v>41</v>
      </c>
      <c r="C29" s="7" t="s">
        <v>82</v>
      </c>
      <c r="D29" s="8">
        <v>2</v>
      </c>
      <c r="E29" s="9">
        <v>32881.635603199997</v>
      </c>
      <c r="F29" s="10">
        <v>54956.132754699996</v>
      </c>
      <c r="G29" s="9">
        <v>1192085.4163800001</v>
      </c>
      <c r="H29" s="9">
        <v>11.026030392999999</v>
      </c>
      <c r="I29" s="9">
        <v>2.8194952227700001</v>
      </c>
      <c r="J29" s="7">
        <v>55</v>
      </c>
      <c r="K29" s="7">
        <v>2</v>
      </c>
      <c r="L29" s="12">
        <v>5.4851456152762802E-2</v>
      </c>
      <c r="M29" s="12">
        <v>6.3601398801254899E-2</v>
      </c>
      <c r="N29" s="12">
        <v>6.4479454183551596E-2</v>
      </c>
      <c r="O29" s="12">
        <v>6.7721901975006202E-2</v>
      </c>
      <c r="P29" s="12">
        <v>6.8164129835717804E-2</v>
      </c>
      <c r="Q29" s="12">
        <v>5.255645341848994E-2</v>
      </c>
      <c r="R29" s="12">
        <v>5.7390755597786121E-2</v>
      </c>
      <c r="S29" s="12">
        <v>6.1460215206334268E-2</v>
      </c>
      <c r="T29" s="12">
        <v>5.1447892176071063E-2</v>
      </c>
      <c r="U29" s="12">
        <v>2.59683794466403</v>
      </c>
      <c r="V29" s="12">
        <v>8.27588932806324</v>
      </c>
      <c r="W29" s="12">
        <v>9.7075098814229204</v>
      </c>
      <c r="X29" s="12">
        <v>11.880991735537201</v>
      </c>
      <c r="Y29" s="12">
        <v>12.407905138339901</v>
      </c>
      <c r="Z29" s="12">
        <v>2.0545454545454542</v>
      </c>
      <c r="AA29" s="12">
        <v>2.3090909090909091</v>
      </c>
      <c r="AB29" s="14">
        <v>2.832727272727273</v>
      </c>
      <c r="AC29" s="14">
        <v>1.7090909090909088</v>
      </c>
      <c r="AD29" s="15">
        <v>51675</v>
      </c>
      <c r="AE29" s="15">
        <v>59029.8</v>
      </c>
      <c r="AF29" s="15">
        <v>80715.399999999994</v>
      </c>
      <c r="AG29" s="15">
        <v>148377.4</v>
      </c>
      <c r="AH29" s="15">
        <v>51216.2</v>
      </c>
      <c r="AI29" s="15"/>
      <c r="AJ29" s="15"/>
      <c r="AK29" s="15"/>
      <c r="AL29" s="15"/>
      <c r="AM29" s="15">
        <v>6271.8017391304402</v>
      </c>
      <c r="AN29" s="15">
        <v>21209.706086956499</v>
      </c>
      <c r="AO29" s="15">
        <v>31742.761739130401</v>
      </c>
      <c r="AP29" s="15">
        <v>62093.003636363603</v>
      </c>
      <c r="AQ29" s="15">
        <v>26005.855652173901</v>
      </c>
      <c r="AR29" s="17"/>
      <c r="AS29" s="17"/>
      <c r="AT29" s="17"/>
      <c r="AU29" s="17"/>
      <c r="AV29" s="17">
        <f t="shared" si="0"/>
        <v>14937.904347826059</v>
      </c>
      <c r="AW29" s="17">
        <f t="shared" si="1"/>
        <v>25470.959999999963</v>
      </c>
      <c r="AX29" s="17">
        <f t="shared" si="2"/>
        <v>55821.201897233164</v>
      </c>
      <c r="AY29" s="17">
        <f t="shared" si="3"/>
        <v>19734.053913043463</v>
      </c>
    </row>
    <row r="30" spans="1:51" x14ac:dyDescent="0.2">
      <c r="A30" s="7" t="s">
        <v>83</v>
      </c>
      <c r="B30" s="7">
        <v>42</v>
      </c>
      <c r="C30" s="7" t="s">
        <v>84</v>
      </c>
      <c r="D30" s="8">
        <v>14</v>
      </c>
      <c r="E30" s="9">
        <v>3688877.5740800002</v>
      </c>
      <c r="F30" s="10">
        <v>90605235.493000001</v>
      </c>
      <c r="G30" s="9">
        <v>16130648.7842</v>
      </c>
      <c r="H30" s="9">
        <v>145.94482761399999</v>
      </c>
      <c r="I30" s="9">
        <v>301.23692331000001</v>
      </c>
      <c r="J30" s="7">
        <v>90605</v>
      </c>
      <c r="K30" s="7">
        <v>14</v>
      </c>
      <c r="L30" s="12">
        <v>5.4383949442340797E-2</v>
      </c>
      <c r="M30" s="12">
        <v>6.0030112891652103E-2</v>
      </c>
      <c r="N30" s="12">
        <v>6.1238173869552499E-2</v>
      </c>
      <c r="O30" s="12">
        <v>6.5240532161005393E-2</v>
      </c>
      <c r="P30" s="12">
        <v>6.6718142083232193E-2</v>
      </c>
      <c r="Q30" s="12">
        <v>5.5498572640457051E-2</v>
      </c>
      <c r="R30" s="12">
        <v>5.5443616526993041E-2</v>
      </c>
      <c r="S30" s="12">
        <v>6.097538687589607E-2</v>
      </c>
      <c r="T30" s="12">
        <v>5.0934220929429688E-2</v>
      </c>
      <c r="U30" s="12">
        <v>2.0415226411690401</v>
      </c>
      <c r="V30" s="12">
        <v>2.9797005231823901</v>
      </c>
      <c r="W30" s="12">
        <v>2.7144217932527499</v>
      </c>
      <c r="X30" s="12">
        <v>3.2987702753677901</v>
      </c>
      <c r="Y30" s="12">
        <v>3.6755042395814499</v>
      </c>
      <c r="Z30" s="12">
        <v>1.9847634854771783</v>
      </c>
      <c r="AA30" s="12">
        <v>2.1481825726141066</v>
      </c>
      <c r="AB30" s="14">
        <v>2.6661244813278047</v>
      </c>
      <c r="AC30" s="14">
        <v>1.4448464730290445</v>
      </c>
      <c r="AD30" s="15">
        <v>85164946</v>
      </c>
      <c r="AE30" s="15">
        <v>181055254.199999</v>
      </c>
      <c r="AF30" s="15">
        <v>225890088.399997</v>
      </c>
      <c r="AG30" s="15">
        <v>281922468.00000203</v>
      </c>
      <c r="AH30" s="15">
        <v>180259375.59999999</v>
      </c>
      <c r="AI30" s="15"/>
      <c r="AJ30" s="15"/>
      <c r="AK30" s="15"/>
      <c r="AL30" s="15"/>
      <c r="AM30" s="15">
        <v>9273434.6565216891</v>
      </c>
      <c r="AN30" s="15">
        <v>26027624.392173901</v>
      </c>
      <c r="AO30" s="15">
        <v>28980075.552173901</v>
      </c>
      <c r="AP30" s="15">
        <v>39781602.679999903</v>
      </c>
      <c r="AQ30" s="15">
        <v>28683634.293043301</v>
      </c>
      <c r="AR30" s="17"/>
      <c r="AS30" s="17"/>
      <c r="AT30" s="17"/>
      <c r="AU30" s="17"/>
      <c r="AV30" s="17">
        <f t="shared" si="0"/>
        <v>16754189.735652212</v>
      </c>
      <c r="AW30" s="17">
        <f t="shared" si="1"/>
        <v>19706640.895652212</v>
      </c>
      <c r="AX30" s="17">
        <f t="shared" si="2"/>
        <v>30508168.023478214</v>
      </c>
      <c r="AY30" s="17">
        <f t="shared" si="3"/>
        <v>19410199.636521611</v>
      </c>
    </row>
    <row r="31" spans="1:51" x14ac:dyDescent="0.2">
      <c r="A31" s="7" t="s">
        <v>85</v>
      </c>
      <c r="B31" s="7">
        <v>43</v>
      </c>
      <c r="C31" s="7" t="s">
        <v>86</v>
      </c>
      <c r="D31" s="8">
        <v>2</v>
      </c>
      <c r="E31" s="9">
        <v>24509.074616900001</v>
      </c>
      <c r="F31" s="10">
        <v>895266.47569700005</v>
      </c>
      <c r="G31" s="9">
        <v>1471968.3304600001</v>
      </c>
      <c r="H31" s="9">
        <v>13.442383810600001</v>
      </c>
      <c r="I31" s="9">
        <v>2.0510885195999999</v>
      </c>
      <c r="J31" s="7">
        <v>895</v>
      </c>
      <c r="K31" s="7">
        <v>2</v>
      </c>
      <c r="L31" s="12">
        <v>5.4939983040677702E-2</v>
      </c>
      <c r="M31" s="12">
        <v>6.3328206697204903E-2</v>
      </c>
      <c r="N31" s="12">
        <v>6.7199811178467295E-2</v>
      </c>
      <c r="O31" s="12">
        <v>7.2705108143859304E-2</v>
      </c>
      <c r="P31" s="12">
        <v>7.4860838580056405E-2</v>
      </c>
      <c r="Q31" s="12">
        <v>5.7472911127921023E-2</v>
      </c>
      <c r="R31" s="12">
        <v>5.4595005841562218E-2</v>
      </c>
      <c r="S31" s="12">
        <v>6.2854197677751605E-2</v>
      </c>
      <c r="T31" s="12">
        <v>5.0866830472795978E-2</v>
      </c>
      <c r="U31" s="12">
        <v>2.6930434782608699</v>
      </c>
      <c r="V31" s="12">
        <v>7.8434782608695697</v>
      </c>
      <c r="W31" s="12">
        <v>11.105217391304301</v>
      </c>
      <c r="X31" s="12">
        <v>20.104545454545502</v>
      </c>
      <c r="Y31" s="12">
        <v>25.264347826087</v>
      </c>
      <c r="Z31" s="12">
        <v>2.6039999999999996</v>
      </c>
      <c r="AA31" s="12">
        <v>3.1159999999999997</v>
      </c>
      <c r="AB31" s="14">
        <v>3.4079999999999999</v>
      </c>
      <c r="AC31" s="14">
        <v>1.8560000000000003</v>
      </c>
      <c r="AD31" s="15">
        <v>727257</v>
      </c>
      <c r="AE31" s="15">
        <v>573301.6</v>
      </c>
      <c r="AF31" s="15">
        <v>812785.6</v>
      </c>
      <c r="AG31" s="15">
        <v>1519370.4</v>
      </c>
      <c r="AH31" s="15">
        <v>421138.4</v>
      </c>
      <c r="AI31" s="15"/>
      <c r="AJ31" s="15"/>
      <c r="AK31" s="15"/>
      <c r="AL31" s="15"/>
      <c r="AM31" s="15">
        <v>78907.633913043494</v>
      </c>
      <c r="AN31" s="15">
        <v>182100.80173912999</v>
      </c>
      <c r="AO31" s="15">
        <v>313243.65043478302</v>
      </c>
      <c r="AP31" s="15">
        <v>763098.87181818194</v>
      </c>
      <c r="AQ31" s="15">
        <v>281535.04086956498</v>
      </c>
      <c r="AR31" s="17"/>
      <c r="AS31" s="17"/>
      <c r="AT31" s="17"/>
      <c r="AU31" s="17"/>
      <c r="AV31" s="17">
        <f t="shared" si="0"/>
        <v>103193.1678260865</v>
      </c>
      <c r="AW31" s="17">
        <f t="shared" si="1"/>
        <v>234336.01652173954</v>
      </c>
      <c r="AX31" s="17">
        <f t="shared" si="2"/>
        <v>684191.23790513841</v>
      </c>
      <c r="AY31" s="17">
        <f t="shared" si="3"/>
        <v>202627.4069565215</v>
      </c>
    </row>
    <row r="32" spans="1:51" x14ac:dyDescent="0.2">
      <c r="A32" s="7" t="s">
        <v>87</v>
      </c>
      <c r="B32" s="7">
        <v>274</v>
      </c>
      <c r="C32" s="7" t="s">
        <v>88</v>
      </c>
      <c r="D32" s="8">
        <v>3</v>
      </c>
      <c r="E32" s="9">
        <v>287093.90266399999</v>
      </c>
      <c r="F32" s="10">
        <v>3246180.7739900001</v>
      </c>
      <c r="G32" s="9">
        <v>6859687.7085499996</v>
      </c>
      <c r="H32" s="9">
        <v>74.606745335699998</v>
      </c>
      <c r="I32" s="9">
        <v>47.324169266799998</v>
      </c>
      <c r="J32" s="7">
        <v>3246</v>
      </c>
      <c r="K32" s="7">
        <v>3</v>
      </c>
      <c r="L32" s="12">
        <v>5.1800962966603102E-2</v>
      </c>
      <c r="M32" s="12">
        <v>6.1999654564594102E-2</v>
      </c>
      <c r="N32" s="12">
        <v>6.3560110604201095E-2</v>
      </c>
      <c r="O32" s="12">
        <v>6.6184236584216294E-2</v>
      </c>
      <c r="P32" s="12">
        <v>6.5763436500319197E-2</v>
      </c>
      <c r="Q32" s="12">
        <v>5.1355930707624405E-2</v>
      </c>
      <c r="R32" s="12">
        <v>5.5863160885718702E-2</v>
      </c>
      <c r="S32" s="12">
        <v>5.9929331450315183E-2</v>
      </c>
      <c r="T32" s="12">
        <v>4.8801642860565216E-2</v>
      </c>
      <c r="U32" s="12">
        <v>0.90246146767885804</v>
      </c>
      <c r="V32" s="12">
        <v>1.97731769036117</v>
      </c>
      <c r="W32" s="12">
        <v>2.2602714515757998</v>
      </c>
      <c r="X32" s="12">
        <v>2.6060125060125099</v>
      </c>
      <c r="Y32" s="12">
        <v>3.05769496204279</v>
      </c>
      <c r="Z32" s="12">
        <v>0.99365079365079279</v>
      </c>
      <c r="AA32" s="12">
        <v>1.2988359788359787</v>
      </c>
      <c r="AB32" s="14">
        <v>1.7299470899470877</v>
      </c>
      <c r="AC32" s="14">
        <v>0.97058201058201032</v>
      </c>
      <c r="AD32" s="15">
        <v>4181670</v>
      </c>
      <c r="AE32" s="15">
        <v>3478977.79999999</v>
      </c>
      <c r="AF32" s="15">
        <v>3945541.3999999901</v>
      </c>
      <c r="AG32" s="15">
        <v>3996236.1999999899</v>
      </c>
      <c r="AH32" s="15">
        <v>3968622.8000000101</v>
      </c>
      <c r="AI32" s="15"/>
      <c r="AJ32" s="15"/>
      <c r="AK32" s="15"/>
      <c r="AL32" s="15"/>
      <c r="AM32" s="15">
        <v>183826.88695652099</v>
      </c>
      <c r="AN32" s="15">
        <v>369026.503478261</v>
      </c>
      <c r="AO32" s="15">
        <v>504138.13913043501</v>
      </c>
      <c r="AP32" s="15">
        <v>574428.63272727397</v>
      </c>
      <c r="AQ32" s="15">
        <v>624921.01652173896</v>
      </c>
      <c r="AR32" s="17"/>
      <c r="AS32" s="17"/>
      <c r="AT32" s="17"/>
      <c r="AU32" s="17"/>
      <c r="AV32" s="17">
        <f t="shared" si="0"/>
        <v>185199.61652174001</v>
      </c>
      <c r="AW32" s="17">
        <f t="shared" si="1"/>
        <v>320311.25217391399</v>
      </c>
      <c r="AX32" s="17">
        <f t="shared" si="2"/>
        <v>390601.74577075301</v>
      </c>
      <c r="AY32" s="17">
        <f t="shared" si="3"/>
        <v>441094.129565218</v>
      </c>
    </row>
    <row r="33" spans="1:51" x14ac:dyDescent="0.2">
      <c r="A33" s="7" t="s">
        <v>89</v>
      </c>
      <c r="B33" s="7">
        <v>47</v>
      </c>
      <c r="C33" s="7" t="s">
        <v>90</v>
      </c>
      <c r="D33" s="8">
        <v>2</v>
      </c>
      <c r="E33" s="9">
        <v>24300.2751494</v>
      </c>
      <c r="F33" s="10">
        <v>661848.710739</v>
      </c>
      <c r="G33" s="9">
        <v>1349648.2464699999</v>
      </c>
      <c r="H33" s="9">
        <v>12.2834905323</v>
      </c>
      <c r="I33" s="9">
        <v>2.01568263393</v>
      </c>
      <c r="J33" s="7">
        <v>662</v>
      </c>
      <c r="K33" s="7">
        <v>2</v>
      </c>
      <c r="L33" s="12">
        <v>5.71305666768284E-2</v>
      </c>
      <c r="M33" s="12">
        <v>6.18586580932785E-2</v>
      </c>
      <c r="N33" s="12">
        <v>6.6117676433648701E-2</v>
      </c>
      <c r="O33" s="12">
        <v>7.0022099201797597E-2</v>
      </c>
      <c r="P33" s="12">
        <v>7.2474023736311399E-2</v>
      </c>
      <c r="Q33" s="12">
        <v>5.3677764805506636E-2</v>
      </c>
      <c r="R33" s="12">
        <v>5.895313628197961E-2</v>
      </c>
      <c r="S33" s="12">
        <v>6.0425732231651152E-2</v>
      </c>
      <c r="T33" s="12">
        <v>4.9675444219490085E-2</v>
      </c>
      <c r="U33" s="12">
        <v>2.2028985507246399</v>
      </c>
      <c r="V33" s="12">
        <v>3.0193236714975802</v>
      </c>
      <c r="W33" s="12">
        <v>4.1671497584541104</v>
      </c>
      <c r="X33" s="12">
        <v>7.3878787878787904</v>
      </c>
      <c r="Y33" s="12">
        <v>10.293719806763299</v>
      </c>
      <c r="Z33" s="12">
        <v>1.6800000000000002</v>
      </c>
      <c r="AA33" s="12">
        <v>1.6355555555555554</v>
      </c>
      <c r="AB33" s="14">
        <v>2.253333333333333</v>
      </c>
      <c r="AC33" s="14">
        <v>1.1733333333333333</v>
      </c>
      <c r="AD33" s="15">
        <v>641780</v>
      </c>
      <c r="AE33" s="15">
        <v>836761.2</v>
      </c>
      <c r="AF33" s="15">
        <v>1069747.2</v>
      </c>
      <c r="AG33" s="15">
        <v>1574813.6</v>
      </c>
      <c r="AH33" s="15">
        <v>647482.6</v>
      </c>
      <c r="AI33" s="15"/>
      <c r="AJ33" s="15"/>
      <c r="AK33" s="15"/>
      <c r="AL33" s="15"/>
      <c r="AM33" s="15">
        <v>71023.597391304298</v>
      </c>
      <c r="AN33" s="15">
        <v>127459.277391304</v>
      </c>
      <c r="AO33" s="15">
        <v>210989.75304347801</v>
      </c>
      <c r="AP33" s="15">
        <v>482516.25272727298</v>
      </c>
      <c r="AQ33" s="15">
        <v>277291.566086957</v>
      </c>
      <c r="AR33" s="17"/>
      <c r="AS33" s="17"/>
      <c r="AT33" s="17"/>
      <c r="AU33" s="17"/>
      <c r="AV33" s="17">
        <f t="shared" si="0"/>
        <v>56435.679999999702</v>
      </c>
      <c r="AW33" s="17">
        <f t="shared" si="1"/>
        <v>139966.15565217371</v>
      </c>
      <c r="AX33" s="17">
        <f t="shared" si="2"/>
        <v>411492.65533596871</v>
      </c>
      <c r="AY33" s="17">
        <f t="shared" si="3"/>
        <v>206267.9686956527</v>
      </c>
    </row>
    <row r="34" spans="1:51" x14ac:dyDescent="0.2">
      <c r="A34" s="7" t="s">
        <v>91</v>
      </c>
      <c r="B34" s="7">
        <v>52</v>
      </c>
      <c r="C34" s="7" t="s">
        <v>92</v>
      </c>
      <c r="D34" s="8">
        <v>3</v>
      </c>
      <c r="E34" s="9">
        <v>12723.1491945</v>
      </c>
      <c r="F34" s="10">
        <v>711346.07967500004</v>
      </c>
      <c r="G34" s="9">
        <v>902903.81550200004</v>
      </c>
      <c r="H34" s="9">
        <v>8.1674365766200001</v>
      </c>
      <c r="I34" s="9">
        <v>1.04012275131</v>
      </c>
      <c r="J34" s="7">
        <v>711</v>
      </c>
      <c r="K34" s="7">
        <v>3</v>
      </c>
      <c r="L34" s="12">
        <v>5.5546916005290999E-2</v>
      </c>
      <c r="M34" s="12">
        <v>6.2122046406525598E-2</v>
      </c>
      <c r="N34" s="12">
        <v>6.4291428360990902E-2</v>
      </c>
      <c r="O34" s="12">
        <v>7.1249709728763294E-2</v>
      </c>
      <c r="P34" s="12">
        <v>7.2042873551217301E-2</v>
      </c>
      <c r="Q34" s="12">
        <v>5.7722531606728709E-2</v>
      </c>
      <c r="R34" s="12">
        <v>5.6346183119209435E-2</v>
      </c>
      <c r="S34" s="12">
        <v>6.3032963178044479E-2</v>
      </c>
      <c r="T34" s="12">
        <v>5.4028522371008039E-2</v>
      </c>
      <c r="U34" s="12">
        <v>2.33217391304348</v>
      </c>
      <c r="V34" s="12">
        <v>2.23652173913043</v>
      </c>
      <c r="W34" s="12">
        <v>2.9460869565217398</v>
      </c>
      <c r="X34" s="12">
        <v>5.22</v>
      </c>
      <c r="Y34" s="12">
        <v>5.6486956521739096</v>
      </c>
      <c r="Z34" s="12">
        <v>2.1120000000000005</v>
      </c>
      <c r="AA34" s="12">
        <v>3.1839999999999997</v>
      </c>
      <c r="AB34" s="14">
        <v>3.3759999999999999</v>
      </c>
      <c r="AC34" s="14">
        <v>2.3679999999999999</v>
      </c>
      <c r="AD34" s="15">
        <v>692810</v>
      </c>
      <c r="AE34" s="15">
        <v>1571830.6</v>
      </c>
      <c r="AF34" s="15">
        <v>2040672.6</v>
      </c>
      <c r="AG34" s="15">
        <v>2557060.6</v>
      </c>
      <c r="AH34" s="15">
        <v>1699010</v>
      </c>
      <c r="AI34" s="15"/>
      <c r="AJ34" s="15"/>
      <c r="AK34" s="15"/>
      <c r="AL34" s="15"/>
      <c r="AM34" s="15">
        <v>79155.252173913002</v>
      </c>
      <c r="AN34" s="15">
        <v>179782.95130434801</v>
      </c>
      <c r="AO34" s="15">
        <v>290016.631304348</v>
      </c>
      <c r="AP34" s="15">
        <v>548432.030909091</v>
      </c>
      <c r="AQ34" s="15">
        <v>412787.50869565201</v>
      </c>
      <c r="AR34" s="17"/>
      <c r="AS34" s="17"/>
      <c r="AT34" s="17"/>
      <c r="AU34" s="17"/>
      <c r="AV34" s="17">
        <f t="shared" si="0"/>
        <v>100627.69913043501</v>
      </c>
      <c r="AW34" s="17">
        <f t="shared" si="1"/>
        <v>210861.379130435</v>
      </c>
      <c r="AX34" s="17">
        <f t="shared" si="2"/>
        <v>469276.778735178</v>
      </c>
      <c r="AY34" s="17">
        <f t="shared" si="3"/>
        <v>333632.25652173901</v>
      </c>
    </row>
    <row r="35" spans="1:51" x14ac:dyDescent="0.2">
      <c r="A35" s="7" t="s">
        <v>93</v>
      </c>
      <c r="B35" s="7">
        <v>48</v>
      </c>
      <c r="C35" s="7" t="s">
        <v>94</v>
      </c>
      <c r="D35" s="8">
        <v>2</v>
      </c>
      <c r="E35" s="9">
        <v>52471.413796300003</v>
      </c>
      <c r="F35" s="10">
        <v>10765688.095799999</v>
      </c>
      <c r="G35" s="9">
        <v>1568737.2323</v>
      </c>
      <c r="H35" s="9">
        <v>14.182278225699999</v>
      </c>
      <c r="I35" s="9">
        <v>4.2871435059599996</v>
      </c>
      <c r="J35" s="7">
        <v>10766</v>
      </c>
      <c r="K35" s="7">
        <v>2</v>
      </c>
      <c r="L35" s="12">
        <v>5.33046805392439E-2</v>
      </c>
      <c r="M35" s="12">
        <v>6.0518391006791301E-2</v>
      </c>
      <c r="N35" s="12">
        <v>6.4729007899394106E-2</v>
      </c>
      <c r="O35" s="12">
        <v>6.7306233143741498E-2</v>
      </c>
      <c r="P35" s="12">
        <v>7.1468693525398197E-2</v>
      </c>
      <c r="Q35" s="12">
        <v>5.7139904048671503E-2</v>
      </c>
      <c r="R35" s="12">
        <v>5.5566786440458343E-2</v>
      </c>
      <c r="S35" s="12">
        <v>5.9667556341016947E-2</v>
      </c>
      <c r="T35" s="12">
        <v>5.1351029945810055E-2</v>
      </c>
      <c r="U35" s="12">
        <v>2.21449275362319</v>
      </c>
      <c r="V35" s="12">
        <v>1.28454106280193</v>
      </c>
      <c r="W35" s="12">
        <v>1.3661835748792299</v>
      </c>
      <c r="X35" s="12">
        <v>2.3181818181818201</v>
      </c>
      <c r="Y35" s="12">
        <v>2.1932367149758498</v>
      </c>
      <c r="Z35" s="12">
        <v>2.1022222222222222</v>
      </c>
      <c r="AA35" s="12">
        <v>2.3399999999999994</v>
      </c>
      <c r="AB35" s="14">
        <v>3.1288888888888891</v>
      </c>
      <c r="AC35" s="14">
        <v>1.8688888888888888</v>
      </c>
      <c r="AD35" s="15">
        <v>11612236</v>
      </c>
      <c r="AE35" s="15">
        <v>28632132.199999999</v>
      </c>
      <c r="AF35" s="15">
        <v>36775235.399999999</v>
      </c>
      <c r="AG35" s="15">
        <v>50675925.199999899</v>
      </c>
      <c r="AH35" s="15">
        <v>28254686</v>
      </c>
      <c r="AI35" s="15"/>
      <c r="AJ35" s="15"/>
      <c r="AK35" s="15"/>
      <c r="AL35" s="15"/>
      <c r="AM35" s="15">
        <v>1110725.4260869599</v>
      </c>
      <c r="AN35" s="15">
        <v>1516214.0773912999</v>
      </c>
      <c r="AO35" s="15">
        <v>1774196.0026087</v>
      </c>
      <c r="AP35" s="15">
        <v>4219818.92</v>
      </c>
      <c r="AQ35" s="15">
        <v>2398929.8530434798</v>
      </c>
      <c r="AR35" s="17"/>
      <c r="AS35" s="17"/>
      <c r="AT35" s="17"/>
      <c r="AU35" s="17"/>
      <c r="AV35" s="17">
        <f t="shared" si="0"/>
        <v>405488.65130433999</v>
      </c>
      <c r="AW35" s="17">
        <f t="shared" si="1"/>
        <v>663470.57652174006</v>
      </c>
      <c r="AX35" s="17">
        <f t="shared" si="2"/>
        <v>3109093.49391304</v>
      </c>
      <c r="AY35" s="17">
        <f t="shared" si="3"/>
        <v>1288204.42695652</v>
      </c>
    </row>
    <row r="36" spans="1:51" x14ac:dyDescent="0.2">
      <c r="A36" s="7" t="s">
        <v>95</v>
      </c>
      <c r="B36" s="7">
        <v>49</v>
      </c>
      <c r="C36" s="7" t="s">
        <v>96</v>
      </c>
      <c r="D36" s="8">
        <v>3</v>
      </c>
      <c r="E36" s="9">
        <v>64001.276450999998</v>
      </c>
      <c r="F36" s="10">
        <v>111298.901379</v>
      </c>
      <c r="G36" s="9">
        <v>2129103.9174100002</v>
      </c>
      <c r="H36" s="9">
        <v>19.212285605600002</v>
      </c>
      <c r="I36" s="9">
        <v>5.2081274895199998</v>
      </c>
      <c r="J36" s="7">
        <v>111</v>
      </c>
      <c r="K36" s="7">
        <v>3</v>
      </c>
      <c r="L36" s="12">
        <v>5.5085394369074399E-2</v>
      </c>
      <c r="M36" s="12">
        <v>6.2815232255577294E-2</v>
      </c>
      <c r="N36" s="12">
        <v>6.5448083220499498E-2</v>
      </c>
      <c r="O36" s="12">
        <v>6.8856744114979399E-2</v>
      </c>
      <c r="P36" s="12">
        <v>7.1451730513469702E-2</v>
      </c>
      <c r="Q36" s="12">
        <v>5.4521307846472494E-2</v>
      </c>
      <c r="R36" s="12">
        <v>5.4816468094711399E-2</v>
      </c>
      <c r="S36" s="12">
        <v>5.9487478154365121E-2</v>
      </c>
      <c r="T36" s="12">
        <v>5.146926550454807E-2</v>
      </c>
      <c r="U36" s="12">
        <v>3.4215320910973102</v>
      </c>
      <c r="V36" s="12">
        <v>9.4782608695652204</v>
      </c>
      <c r="W36" s="12">
        <v>13.5751552795031</v>
      </c>
      <c r="X36" s="12">
        <v>18.286580086580098</v>
      </c>
      <c r="Y36" s="12">
        <v>24.856314699793</v>
      </c>
      <c r="Z36" s="12">
        <v>1.9542857142857142</v>
      </c>
      <c r="AA36" s="12">
        <v>3.6000000000000005</v>
      </c>
      <c r="AB36" s="14">
        <v>4.3961904761904762</v>
      </c>
      <c r="AC36" s="14">
        <v>2.558095238095238</v>
      </c>
      <c r="AD36" s="15">
        <v>111675</v>
      </c>
      <c r="AE36" s="15">
        <v>70502.200000000201</v>
      </c>
      <c r="AF36" s="15">
        <v>90856.599999999802</v>
      </c>
      <c r="AG36" s="15">
        <v>159453.20000000001</v>
      </c>
      <c r="AH36" s="15">
        <v>47752.000000000102</v>
      </c>
      <c r="AI36" s="15"/>
      <c r="AJ36" s="15"/>
      <c r="AK36" s="15"/>
      <c r="AL36" s="15"/>
      <c r="AM36" s="15">
        <v>17695.3165217391</v>
      </c>
      <c r="AN36" s="15">
        <v>27924.895652173898</v>
      </c>
      <c r="AO36" s="15">
        <v>44241.120869565202</v>
      </c>
      <c r="AP36" s="15">
        <v>87830.837272727294</v>
      </c>
      <c r="AQ36" s="15">
        <v>35259.762608695703</v>
      </c>
      <c r="AR36" s="17"/>
      <c r="AS36" s="17"/>
      <c r="AT36" s="17"/>
      <c r="AU36" s="17"/>
      <c r="AV36" s="17">
        <f t="shared" si="0"/>
        <v>10229.579130434799</v>
      </c>
      <c r="AW36" s="17">
        <f t="shared" si="1"/>
        <v>26545.804347826102</v>
      </c>
      <c r="AX36" s="17">
        <f t="shared" si="2"/>
        <v>70135.520750988188</v>
      </c>
      <c r="AY36" s="17">
        <f t="shared" si="3"/>
        <v>17564.446086956603</v>
      </c>
    </row>
    <row r="37" spans="1:51" x14ac:dyDescent="0.2">
      <c r="A37" s="7" t="s">
        <v>97</v>
      </c>
      <c r="B37" s="7">
        <v>50</v>
      </c>
      <c r="C37" s="7" t="s">
        <v>98</v>
      </c>
      <c r="D37" s="8">
        <v>2</v>
      </c>
      <c r="E37" s="9">
        <v>22038.728701</v>
      </c>
      <c r="F37" s="10">
        <v>788676.24985100003</v>
      </c>
      <c r="G37" s="9">
        <v>1114898.54085</v>
      </c>
      <c r="H37" s="9">
        <v>11.0375424255</v>
      </c>
      <c r="I37" s="9">
        <v>2.34960361034</v>
      </c>
      <c r="J37" s="7">
        <v>789</v>
      </c>
      <c r="K37" s="7">
        <v>2</v>
      </c>
      <c r="L37" s="12">
        <v>5.28171242501526E-2</v>
      </c>
      <c r="M37" s="12">
        <v>6.1363297590580297E-2</v>
      </c>
      <c r="N37" s="12">
        <v>6.5325338283629894E-2</v>
      </c>
      <c r="O37" s="12">
        <v>6.6223242729030199E-2</v>
      </c>
      <c r="P37" s="12">
        <v>6.8307021749866706E-2</v>
      </c>
      <c r="Q37" s="12">
        <v>5.5417366985090422E-2</v>
      </c>
      <c r="R37" s="12">
        <v>5.1809837259881128E-2</v>
      </c>
      <c r="S37" s="12">
        <v>5.9379967748771814E-2</v>
      </c>
      <c r="T37" s="12">
        <v>4.7630610096244773E-2</v>
      </c>
      <c r="U37" s="12">
        <v>1.6565217391304301</v>
      </c>
      <c r="V37" s="12">
        <v>3.88</v>
      </c>
      <c r="W37" s="12">
        <v>5.7808695652173903</v>
      </c>
      <c r="X37" s="12">
        <v>7.5536363636363602</v>
      </c>
      <c r="Y37" s="12">
        <v>9.3434782608695599</v>
      </c>
      <c r="Z37" s="12">
        <v>1.24</v>
      </c>
      <c r="AA37" s="12">
        <v>1.3240000000000003</v>
      </c>
      <c r="AB37" s="14">
        <v>1.6279999999999997</v>
      </c>
      <c r="AC37" s="14">
        <v>0.98000000000000009</v>
      </c>
      <c r="AD37" s="15">
        <v>683346</v>
      </c>
      <c r="AE37" s="15">
        <v>545251.4</v>
      </c>
      <c r="AF37" s="15">
        <v>706743.2</v>
      </c>
      <c r="AG37" s="15">
        <v>1065097.6000000001</v>
      </c>
      <c r="AH37" s="15">
        <v>541592.19999999995</v>
      </c>
      <c r="AI37" s="15"/>
      <c r="AJ37" s="15"/>
      <c r="AK37" s="15"/>
      <c r="AL37" s="15"/>
      <c r="AM37" s="15">
        <v>44782.651304347797</v>
      </c>
      <c r="AN37" s="15">
        <v>98650.125217391294</v>
      </c>
      <c r="AO37" s="15">
        <v>183190.11826086999</v>
      </c>
      <c r="AP37" s="15">
        <v>339569.72909090901</v>
      </c>
      <c r="AQ37" s="15">
        <v>215882.23304347799</v>
      </c>
      <c r="AR37" s="17"/>
      <c r="AS37" s="17"/>
      <c r="AT37" s="17"/>
      <c r="AU37" s="17"/>
      <c r="AV37" s="17">
        <f t="shared" si="0"/>
        <v>53867.473913043497</v>
      </c>
      <c r="AW37" s="17">
        <f t="shared" si="1"/>
        <v>138407.4669565222</v>
      </c>
      <c r="AX37" s="17">
        <f t="shared" si="2"/>
        <v>294787.07778656122</v>
      </c>
      <c r="AY37" s="17">
        <f t="shared" si="3"/>
        <v>171099.5817391302</v>
      </c>
    </row>
    <row r="38" spans="1:51" x14ac:dyDescent="0.2">
      <c r="A38" s="7" t="s">
        <v>99</v>
      </c>
      <c r="B38" s="7">
        <v>209</v>
      </c>
      <c r="C38" s="7" t="s">
        <v>100</v>
      </c>
      <c r="D38" s="8">
        <v>3</v>
      </c>
      <c r="E38" s="9">
        <v>96855.754058100007</v>
      </c>
      <c r="F38" s="10">
        <v>10055260.494999999</v>
      </c>
      <c r="G38" s="9">
        <v>2799154.4722699998</v>
      </c>
      <c r="H38" s="9">
        <v>28.541083109799999</v>
      </c>
      <c r="I38" s="9">
        <v>11.195936418900001</v>
      </c>
      <c r="J38" s="7">
        <v>10055</v>
      </c>
      <c r="K38" s="7">
        <v>3</v>
      </c>
      <c r="L38" s="12">
        <v>5.3879728572016797E-2</v>
      </c>
      <c r="M38" s="12">
        <v>6.18051124380418E-2</v>
      </c>
      <c r="N38" s="12">
        <v>6.3761403442337106E-2</v>
      </c>
      <c r="O38" s="12">
        <v>6.5524630182833096E-2</v>
      </c>
      <c r="P38" s="12">
        <v>6.7412662826256506E-2</v>
      </c>
      <c r="Q38" s="12">
        <v>5.5332915909286427E-2</v>
      </c>
      <c r="R38" s="12">
        <v>5.5697946660686712E-2</v>
      </c>
      <c r="S38" s="12">
        <v>5.9646441311939649E-2</v>
      </c>
      <c r="T38" s="12">
        <v>5.0344515430368088E-2</v>
      </c>
      <c r="U38" s="12">
        <v>2.0956521739130398</v>
      </c>
      <c r="V38" s="12">
        <v>5.31833648393195</v>
      </c>
      <c r="W38" s="12">
        <v>7.0480151228733403</v>
      </c>
      <c r="X38" s="12">
        <v>9.4363636363636392</v>
      </c>
      <c r="Y38" s="12">
        <v>12.265406427221199</v>
      </c>
      <c r="Z38" s="12">
        <v>2.6878260869565209</v>
      </c>
      <c r="AA38" s="12">
        <v>2.8686956521739133</v>
      </c>
      <c r="AB38" s="14">
        <v>2.9182608695652168</v>
      </c>
      <c r="AC38" s="14">
        <v>2.0069565217391307</v>
      </c>
      <c r="AD38" s="15">
        <v>10160125</v>
      </c>
      <c r="AE38" s="15">
        <v>13250830.6</v>
      </c>
      <c r="AF38" s="15">
        <v>12964243.199999999</v>
      </c>
      <c r="AG38" s="15">
        <v>9040738.9999999907</v>
      </c>
      <c r="AH38" s="15">
        <v>17498451.199999999</v>
      </c>
      <c r="AI38" s="15"/>
      <c r="AJ38" s="15"/>
      <c r="AK38" s="15"/>
      <c r="AL38" s="15"/>
      <c r="AM38" s="15">
        <v>1117178.56608696</v>
      </c>
      <c r="AN38" s="15">
        <v>3468262.4591304301</v>
      </c>
      <c r="AO38" s="15">
        <v>4271236.2521739099</v>
      </c>
      <c r="AP38" s="15">
        <v>3963940.4272727198</v>
      </c>
      <c r="AQ38" s="15">
        <v>8528059.5173912998</v>
      </c>
      <c r="AR38" s="17"/>
      <c r="AS38" s="17"/>
      <c r="AT38" s="17"/>
      <c r="AU38" s="17"/>
      <c r="AV38" s="17">
        <f t="shared" si="0"/>
        <v>2351083.8930434701</v>
      </c>
      <c r="AW38" s="17">
        <f t="shared" si="1"/>
        <v>3154057.6860869499</v>
      </c>
      <c r="AX38" s="17">
        <f t="shared" si="2"/>
        <v>2846761.8611857598</v>
      </c>
      <c r="AY38" s="17">
        <f t="shared" si="3"/>
        <v>7410880.9513043398</v>
      </c>
    </row>
    <row r="39" spans="1:51" x14ac:dyDescent="0.2">
      <c r="A39" s="7" t="s">
        <v>101</v>
      </c>
      <c r="B39" s="7">
        <v>18</v>
      </c>
      <c r="C39" s="7" t="s">
        <v>102</v>
      </c>
      <c r="D39" s="8">
        <v>2</v>
      </c>
      <c r="E39" s="9">
        <v>719.606295026</v>
      </c>
      <c r="F39" s="10">
        <v>55354.036691200003</v>
      </c>
      <c r="G39" s="9">
        <v>164375.870047</v>
      </c>
      <c r="H39" s="9">
        <v>1.66515962197</v>
      </c>
      <c r="I39" s="9">
        <v>7.9655238519100002E-2</v>
      </c>
      <c r="J39" s="7">
        <v>55</v>
      </c>
      <c r="K39" s="7">
        <v>2</v>
      </c>
      <c r="L39" s="12">
        <v>5.5157848324515001E-2</v>
      </c>
      <c r="M39" s="12">
        <v>6.4341229348882395E-2</v>
      </c>
      <c r="N39" s="12">
        <v>6.5466574074074094E-2</v>
      </c>
      <c r="O39" s="12">
        <v>6.5780146825396804E-2</v>
      </c>
      <c r="P39" s="12">
        <v>6.7375822751322798E-2</v>
      </c>
      <c r="Q39" s="12">
        <v>5.6797385620915027E-2</v>
      </c>
      <c r="R39" s="12">
        <v>5.9027777777777783E-2</v>
      </c>
      <c r="S39" s="12">
        <v>6.145833333333333E-2</v>
      </c>
      <c r="T39" s="12">
        <v>4.5277777777777778E-2</v>
      </c>
      <c r="U39" s="12">
        <v>0.70434782608695701</v>
      </c>
      <c r="V39" s="12">
        <v>2.8</v>
      </c>
      <c r="W39" s="12">
        <v>3.1130434782608698</v>
      </c>
      <c r="X39" s="12">
        <v>4.2</v>
      </c>
      <c r="Y39" s="12">
        <v>5.46086956521739</v>
      </c>
      <c r="Z39" s="12">
        <v>1.08</v>
      </c>
      <c r="AA39" s="12">
        <v>0.4</v>
      </c>
      <c r="AB39" s="14">
        <v>0.6</v>
      </c>
      <c r="AC39" s="14">
        <v>0.12</v>
      </c>
      <c r="AD39" s="15">
        <v>15750</v>
      </c>
      <c r="AE39" s="15">
        <v>10210.6</v>
      </c>
      <c r="AF39" s="15">
        <v>11108.6</v>
      </c>
      <c r="AG39" s="15">
        <v>10133</v>
      </c>
      <c r="AH39" s="15">
        <v>14795.8</v>
      </c>
      <c r="AI39" s="15"/>
      <c r="AJ39" s="15"/>
      <c r="AK39" s="15"/>
      <c r="AL39" s="15"/>
      <c r="AM39" s="15">
        <v>360.07652173912999</v>
      </c>
      <c r="AN39" s="15">
        <v>1155.27043478261</v>
      </c>
      <c r="AO39" s="15">
        <v>1608.4347826087001</v>
      </c>
      <c r="AP39" s="15">
        <v>1876.8418181818199</v>
      </c>
      <c r="AQ39" s="15">
        <v>3132.3295652173902</v>
      </c>
      <c r="AR39" s="17"/>
      <c r="AS39" s="17"/>
      <c r="AT39" s="17"/>
      <c r="AU39" s="17"/>
      <c r="AV39" s="17">
        <f t="shared" si="0"/>
        <v>795.19391304348005</v>
      </c>
      <c r="AW39" s="17">
        <f t="shared" si="1"/>
        <v>1248.3582608695701</v>
      </c>
      <c r="AX39" s="17">
        <f t="shared" si="2"/>
        <v>1516.76529644269</v>
      </c>
      <c r="AY39" s="17">
        <f t="shared" si="3"/>
        <v>2772.2530434782602</v>
      </c>
    </row>
    <row r="40" spans="1:51" x14ac:dyDescent="0.2">
      <c r="A40" s="7" t="s">
        <v>103</v>
      </c>
      <c r="B40" s="7">
        <v>23</v>
      </c>
      <c r="C40" s="7" t="s">
        <v>104</v>
      </c>
      <c r="D40" s="8">
        <v>2</v>
      </c>
      <c r="E40" s="9">
        <v>130.063575517</v>
      </c>
      <c r="F40" s="10">
        <v>1495.1388387699999</v>
      </c>
      <c r="G40" s="9">
        <v>70389.319713100005</v>
      </c>
      <c r="H40" s="9">
        <v>0.63520884627600005</v>
      </c>
      <c r="I40" s="9">
        <v>1.06033789197E-2</v>
      </c>
      <c r="J40" s="7">
        <v>1</v>
      </c>
      <c r="K40" s="7">
        <v>2</v>
      </c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4"/>
      <c r="AC40" s="14"/>
      <c r="AD40" s="15">
        <v>7327</v>
      </c>
      <c r="AE40" s="15">
        <v>7850</v>
      </c>
      <c r="AF40" s="15">
        <v>11117.8</v>
      </c>
      <c r="AG40" s="15">
        <v>15888.4</v>
      </c>
      <c r="AH40" s="15">
        <v>8138</v>
      </c>
      <c r="AI40" s="15"/>
      <c r="AJ40" s="15"/>
      <c r="AK40" s="15"/>
      <c r="AL40" s="15"/>
      <c r="AM40" s="15">
        <v>490.59043478260901</v>
      </c>
      <c r="AN40" s="15">
        <v>645.51478260869499</v>
      </c>
      <c r="AO40" s="15">
        <v>878.74347826087001</v>
      </c>
      <c r="AP40" s="15">
        <v>1632.01454545455</v>
      </c>
      <c r="AQ40" s="15">
        <v>916.45043478260902</v>
      </c>
      <c r="AR40" s="17"/>
      <c r="AS40" s="17"/>
      <c r="AT40" s="17"/>
      <c r="AU40" s="17"/>
      <c r="AV40" s="17">
        <f t="shared" si="0"/>
        <v>154.92434782608598</v>
      </c>
      <c r="AW40" s="17">
        <f t="shared" si="1"/>
        <v>388.153043478261</v>
      </c>
      <c r="AX40" s="17">
        <f t="shared" si="2"/>
        <v>1141.424110671941</v>
      </c>
      <c r="AY40" s="17">
        <f t="shared" si="3"/>
        <v>425.86</v>
      </c>
    </row>
    <row r="41" spans="1:51" x14ac:dyDescent="0.2">
      <c r="A41" s="7" t="s">
        <v>105</v>
      </c>
      <c r="B41" s="7">
        <v>22</v>
      </c>
      <c r="C41" s="7" t="s">
        <v>106</v>
      </c>
      <c r="D41" s="8">
        <v>2</v>
      </c>
      <c r="E41" s="9">
        <v>8492.9193857299997</v>
      </c>
      <c r="F41" s="10">
        <v>109916.178638</v>
      </c>
      <c r="G41" s="9">
        <v>666738.00573600002</v>
      </c>
      <c r="H41" s="9">
        <v>6.1427307929900001</v>
      </c>
      <c r="I41" s="9">
        <v>0.72083492288700002</v>
      </c>
      <c r="J41" s="7">
        <v>110</v>
      </c>
      <c r="K41" s="7">
        <v>2</v>
      </c>
      <c r="L41" s="12">
        <v>5.7007550264550302E-2</v>
      </c>
      <c r="M41" s="12">
        <v>6.1882205166746897E-2</v>
      </c>
      <c r="N41" s="12">
        <v>6.6033112423070806E-2</v>
      </c>
      <c r="O41" s="12">
        <v>7.0858697166645099E-2</v>
      </c>
      <c r="P41" s="12">
        <v>7.2115762583474893E-2</v>
      </c>
      <c r="Q41" s="12">
        <v>5.8571428571428566E-2</v>
      </c>
      <c r="R41" s="12">
        <v>5.379223785473787E-2</v>
      </c>
      <c r="S41" s="12">
        <v>6.2276633673903792E-2</v>
      </c>
      <c r="T41" s="12">
        <v>4.9579182630906771E-2</v>
      </c>
      <c r="U41" s="12">
        <v>2.1956521739130399</v>
      </c>
      <c r="V41" s="12">
        <v>5.0173913043478304</v>
      </c>
      <c r="W41" s="12">
        <v>7.0043478260869598</v>
      </c>
      <c r="X41" s="12">
        <v>14.0772727272727</v>
      </c>
      <c r="Y41" s="12">
        <v>17.9434782608696</v>
      </c>
      <c r="Z41" s="12">
        <v>2.46</v>
      </c>
      <c r="AA41" s="12">
        <v>1.72</v>
      </c>
      <c r="AB41" s="14">
        <v>3.7</v>
      </c>
      <c r="AC41" s="14">
        <v>2.06</v>
      </c>
      <c r="AD41" s="15">
        <v>111987</v>
      </c>
      <c r="AE41" s="15">
        <v>135942</v>
      </c>
      <c r="AF41" s="15">
        <v>191668.4</v>
      </c>
      <c r="AG41" s="15">
        <v>343438</v>
      </c>
      <c r="AH41" s="15">
        <v>112377.2</v>
      </c>
      <c r="AI41" s="15"/>
      <c r="AJ41" s="15"/>
      <c r="AK41" s="15"/>
      <c r="AL41" s="15"/>
      <c r="AM41" s="15">
        <v>9477.8208695652193</v>
      </c>
      <c r="AN41" s="15">
        <v>26964.923478260898</v>
      </c>
      <c r="AO41" s="15">
        <v>49310.472173912996</v>
      </c>
      <c r="AP41" s="15">
        <v>132374.153636364</v>
      </c>
      <c r="AQ41" s="15">
        <v>56636.507826087</v>
      </c>
      <c r="AR41" s="17"/>
      <c r="AS41" s="17"/>
      <c r="AT41" s="17"/>
      <c r="AU41" s="17"/>
      <c r="AV41" s="17">
        <f t="shared" si="0"/>
        <v>17487.102608695677</v>
      </c>
      <c r="AW41" s="17">
        <f t="shared" si="1"/>
        <v>39832.651304347775</v>
      </c>
      <c r="AX41" s="17">
        <f t="shared" si="2"/>
        <v>122896.33276679879</v>
      </c>
      <c r="AY41" s="17">
        <f t="shared" si="3"/>
        <v>47158.686956521778</v>
      </c>
    </row>
    <row r="42" spans="1:51" x14ac:dyDescent="0.2">
      <c r="A42" s="7" t="s">
        <v>107</v>
      </c>
      <c r="B42" s="7">
        <v>24</v>
      </c>
      <c r="C42" s="7" t="s">
        <v>108</v>
      </c>
      <c r="D42" s="8">
        <v>2</v>
      </c>
      <c r="E42" s="9">
        <v>63770.398977899997</v>
      </c>
      <c r="F42" s="10">
        <v>2260349.1265400001</v>
      </c>
      <c r="G42" s="9">
        <v>1601784.0475900001</v>
      </c>
      <c r="H42" s="9">
        <v>14.771630977799999</v>
      </c>
      <c r="I42" s="9">
        <v>5.4005765906400001</v>
      </c>
      <c r="J42" s="7">
        <v>2260</v>
      </c>
      <c r="K42" s="7">
        <v>2</v>
      </c>
      <c r="L42" s="12">
        <v>5.5437236957064602E-2</v>
      </c>
      <c r="M42" s="12">
        <v>6.4609741053626199E-2</v>
      </c>
      <c r="N42" s="12">
        <v>6.8052167295889102E-2</v>
      </c>
      <c r="O42" s="12">
        <v>7.1199665193517503E-2</v>
      </c>
      <c r="P42" s="12">
        <v>6.9323715647001294E-2</v>
      </c>
      <c r="Q42" s="12">
        <v>5.3908291170855382E-2</v>
      </c>
      <c r="R42" s="12">
        <v>6.616224280699648E-2</v>
      </c>
      <c r="S42" s="12">
        <v>6.9636186666725525E-2</v>
      </c>
      <c r="T42" s="12">
        <v>5.0925627095305084E-2</v>
      </c>
      <c r="U42" s="12">
        <v>1.58</v>
      </c>
      <c r="V42" s="12">
        <v>1.2547826086956499</v>
      </c>
      <c r="W42" s="12">
        <v>0.93260869565217397</v>
      </c>
      <c r="X42" s="12">
        <v>0.76863636363636401</v>
      </c>
      <c r="Y42" s="12">
        <v>0.76739130434782599</v>
      </c>
      <c r="Z42" s="12">
        <v>1.3520000000000001</v>
      </c>
      <c r="AA42" s="12">
        <v>2.0080000000000005</v>
      </c>
      <c r="AB42" s="14">
        <v>2.2999999999999994</v>
      </c>
      <c r="AC42" s="14">
        <v>0.33200000000000002</v>
      </c>
      <c r="AD42" s="15">
        <v>2379496</v>
      </c>
      <c r="AE42" s="15">
        <v>4663004.4000000004</v>
      </c>
      <c r="AF42" s="15">
        <v>6030086.5999999996</v>
      </c>
      <c r="AG42" s="15">
        <v>7184317.4000000004</v>
      </c>
      <c r="AH42" s="15">
        <v>4807847.8</v>
      </c>
      <c r="AI42" s="15"/>
      <c r="AJ42" s="15"/>
      <c r="AK42" s="15"/>
      <c r="AL42" s="15"/>
      <c r="AM42" s="15">
        <v>173728.63652173901</v>
      </c>
      <c r="AN42" s="15">
        <v>219964.81739130401</v>
      </c>
      <c r="AO42" s="15">
        <v>152584.02434782599</v>
      </c>
      <c r="AP42" s="15">
        <v>153989.865454546</v>
      </c>
      <c r="AQ42" s="15">
        <v>131119.97913043501</v>
      </c>
      <c r="AR42" s="17"/>
      <c r="AS42" s="17"/>
      <c r="AT42" s="17"/>
      <c r="AU42" s="17"/>
      <c r="AV42" s="17">
        <f t="shared" si="0"/>
        <v>46236.180869564996</v>
      </c>
      <c r="AW42" s="17">
        <f t="shared" si="1"/>
        <v>-21144.612173913018</v>
      </c>
      <c r="AX42" s="17">
        <f t="shared" si="2"/>
        <v>-19738.771067193011</v>
      </c>
      <c r="AY42" s="17">
        <f t="shared" si="3"/>
        <v>-42608.657391304005</v>
      </c>
    </row>
    <row r="43" spans="1:51" x14ac:dyDescent="0.2">
      <c r="A43" s="7" t="s">
        <v>109</v>
      </c>
      <c r="B43" s="7">
        <v>73</v>
      </c>
      <c r="C43" s="7" t="s">
        <v>110</v>
      </c>
      <c r="D43" s="8">
        <v>2</v>
      </c>
      <c r="E43" s="9">
        <v>4438.4957172499999</v>
      </c>
      <c r="F43" s="10">
        <v>126898.389048</v>
      </c>
      <c r="G43" s="9">
        <v>536730.960877</v>
      </c>
      <c r="H43" s="9">
        <v>5.5869242675899997</v>
      </c>
      <c r="I43" s="9">
        <v>0.61104252507900003</v>
      </c>
      <c r="J43" s="7">
        <v>127</v>
      </c>
      <c r="K43" s="7">
        <v>2</v>
      </c>
      <c r="L43" s="12">
        <v>5.4399986772486801E-2</v>
      </c>
      <c r="M43" s="12">
        <v>5.9774182098765401E-2</v>
      </c>
      <c r="N43" s="12">
        <v>5.9290735529902203E-2</v>
      </c>
      <c r="O43" s="12">
        <v>6.0892861952861997E-2</v>
      </c>
      <c r="P43" s="12">
        <v>6.3359545918776405E-2</v>
      </c>
      <c r="Q43" s="12">
        <v>5.3796485171129386E-2</v>
      </c>
      <c r="R43" s="12">
        <v>5.7968253968253988E-2</v>
      </c>
      <c r="S43" s="12">
        <v>5.8881807383040941E-2</v>
      </c>
      <c r="T43" s="12">
        <v>5.033485060690944E-2</v>
      </c>
      <c r="U43" s="12">
        <v>2.2521739130434799</v>
      </c>
      <c r="V43" s="12">
        <v>3.1608695652173902</v>
      </c>
      <c r="W43" s="12">
        <v>3.42173913043478</v>
      </c>
      <c r="X43" s="12">
        <v>3.1181818181818199</v>
      </c>
      <c r="Y43" s="12">
        <v>4.1739130434782599</v>
      </c>
      <c r="Z43" s="12">
        <v>2.6399999999999997</v>
      </c>
      <c r="AA43" s="12">
        <v>2.62</v>
      </c>
      <c r="AB43" s="14">
        <v>3.12</v>
      </c>
      <c r="AC43" s="14">
        <v>2.3200000000000003</v>
      </c>
      <c r="AD43" s="15">
        <v>130719</v>
      </c>
      <c r="AE43" s="15">
        <v>134926.79999999999</v>
      </c>
      <c r="AF43" s="15">
        <v>158234.79999999999</v>
      </c>
      <c r="AG43" s="15">
        <v>105832.8</v>
      </c>
      <c r="AH43" s="15">
        <v>198306.2</v>
      </c>
      <c r="AI43" s="15"/>
      <c r="AJ43" s="15"/>
      <c r="AK43" s="15"/>
      <c r="AL43" s="15"/>
      <c r="AM43" s="15">
        <v>15901.619130434799</v>
      </c>
      <c r="AN43" s="15">
        <v>24106.194782608702</v>
      </c>
      <c r="AO43" s="15">
        <v>28708.2460869565</v>
      </c>
      <c r="AP43" s="15">
        <v>18986.6527272727</v>
      </c>
      <c r="AQ43" s="15">
        <v>42985.279999999999</v>
      </c>
      <c r="AR43" s="17"/>
      <c r="AS43" s="17"/>
      <c r="AT43" s="17"/>
      <c r="AU43" s="17"/>
      <c r="AV43" s="17">
        <f t="shared" si="0"/>
        <v>8204.5756521739022</v>
      </c>
      <c r="AW43" s="17">
        <f t="shared" si="1"/>
        <v>12806.626956521701</v>
      </c>
      <c r="AX43" s="17">
        <f t="shared" si="2"/>
        <v>3085.0335968379004</v>
      </c>
      <c r="AY43" s="17">
        <f t="shared" si="3"/>
        <v>27083.660869565199</v>
      </c>
    </row>
    <row r="44" spans="1:51" x14ac:dyDescent="0.2">
      <c r="A44" s="7" t="s">
        <v>111</v>
      </c>
      <c r="B44" s="7">
        <v>74</v>
      </c>
      <c r="C44" s="7" t="s">
        <v>112</v>
      </c>
      <c r="D44" s="8">
        <v>3</v>
      </c>
      <c r="E44" s="9">
        <v>154174.675617</v>
      </c>
      <c r="F44" s="10">
        <v>205426.77683399999</v>
      </c>
      <c r="G44" s="9">
        <v>3532308.7769800001</v>
      </c>
      <c r="H44" s="9">
        <v>31.9025967165</v>
      </c>
      <c r="I44" s="9">
        <v>12.5810766953</v>
      </c>
      <c r="J44" s="7">
        <v>205</v>
      </c>
      <c r="K44" s="7">
        <v>3</v>
      </c>
      <c r="L44" s="12">
        <v>5.5485087863249301E-2</v>
      </c>
      <c r="M44" s="12">
        <v>6.3978258670713203E-2</v>
      </c>
      <c r="N44" s="12">
        <v>6.63939099478804E-2</v>
      </c>
      <c r="O44" s="12">
        <v>6.9824201163184704E-2</v>
      </c>
      <c r="P44" s="12">
        <v>7.2283628631993502E-2</v>
      </c>
      <c r="Q44" s="12">
        <v>5.324177307032929E-2</v>
      </c>
      <c r="R44" s="12">
        <v>5.4853431487033963E-2</v>
      </c>
      <c r="S44" s="12">
        <v>6.077433873565502E-2</v>
      </c>
      <c r="T44" s="12">
        <v>5.0660662635349858E-2</v>
      </c>
      <c r="U44" s="12">
        <v>3.4450127877237802</v>
      </c>
      <c r="V44" s="12">
        <v>11.287127024722899</v>
      </c>
      <c r="W44" s="12">
        <v>15.926683716965</v>
      </c>
      <c r="X44" s="12">
        <v>23.8825311942959</v>
      </c>
      <c r="Y44" s="12">
        <v>30.958908780903698</v>
      </c>
      <c r="Z44" s="12">
        <v>2.1929411764705882</v>
      </c>
      <c r="AA44" s="12">
        <v>3.0807843137254891</v>
      </c>
      <c r="AB44" s="14">
        <v>4.5482352941176458</v>
      </c>
      <c r="AC44" s="14">
        <v>2.274509803921569</v>
      </c>
      <c r="AD44" s="15">
        <v>160095</v>
      </c>
      <c r="AE44" s="15">
        <v>163033.80000000101</v>
      </c>
      <c r="AF44" s="15">
        <v>206083.99999999799</v>
      </c>
      <c r="AG44" s="15">
        <v>295727.39999999898</v>
      </c>
      <c r="AH44" s="15">
        <v>157192.79999999999</v>
      </c>
      <c r="AI44" s="15"/>
      <c r="AJ44" s="15"/>
      <c r="AK44" s="15"/>
      <c r="AL44" s="15"/>
      <c r="AM44" s="15">
        <v>23208.398260869501</v>
      </c>
      <c r="AN44" s="15">
        <v>62606.4069565217</v>
      </c>
      <c r="AO44" s="15">
        <v>92023.986956521694</v>
      </c>
      <c r="AP44" s="15">
        <v>163723.57</v>
      </c>
      <c r="AQ44" s="15">
        <v>111042.11913043501</v>
      </c>
      <c r="AR44" s="17"/>
      <c r="AS44" s="17"/>
      <c r="AT44" s="17"/>
      <c r="AU44" s="17"/>
      <c r="AV44" s="17">
        <f t="shared" si="0"/>
        <v>39398.008695652199</v>
      </c>
      <c r="AW44" s="17">
        <f t="shared" si="1"/>
        <v>68815.588695652201</v>
      </c>
      <c r="AX44" s="17">
        <f t="shared" si="2"/>
        <v>140515.17173913051</v>
      </c>
      <c r="AY44" s="17">
        <f t="shared" si="3"/>
        <v>87833.720869565499</v>
      </c>
    </row>
    <row r="45" spans="1:51" x14ac:dyDescent="0.2">
      <c r="A45" s="7" t="s">
        <v>113</v>
      </c>
      <c r="B45" s="7">
        <v>75</v>
      </c>
      <c r="C45" s="7" t="s">
        <v>114</v>
      </c>
      <c r="D45" s="8">
        <v>2</v>
      </c>
      <c r="E45" s="9">
        <v>173682.21134800001</v>
      </c>
      <c r="F45" s="10">
        <v>1159010.2058900001</v>
      </c>
      <c r="G45" s="9">
        <v>2725112.4847900001</v>
      </c>
      <c r="H45" s="9">
        <v>25.066119799999999</v>
      </c>
      <c r="I45" s="9">
        <v>14.816902240399999</v>
      </c>
      <c r="J45" s="7">
        <v>1159</v>
      </c>
      <c r="K45" s="7">
        <v>2</v>
      </c>
      <c r="L45" s="12">
        <v>5.45011203375503E-2</v>
      </c>
      <c r="M45" s="12">
        <v>6.1897534847924103E-2</v>
      </c>
      <c r="N45" s="12">
        <v>6.2882042888513401E-2</v>
      </c>
      <c r="O45" s="12">
        <v>6.5052523171535398E-2</v>
      </c>
      <c r="P45" s="12">
        <v>6.6003986409229401E-2</v>
      </c>
      <c r="Q45" s="12">
        <v>5.3240907723557565E-2</v>
      </c>
      <c r="R45" s="12">
        <v>5.6802196599773876E-2</v>
      </c>
      <c r="S45" s="12">
        <v>5.8681560054089962E-2</v>
      </c>
      <c r="T45" s="12">
        <v>4.6149554359916169E-2</v>
      </c>
      <c r="U45" s="12">
        <v>1.3271739130434801</v>
      </c>
      <c r="V45" s="12">
        <v>4.6762422360248497</v>
      </c>
      <c r="W45" s="12">
        <v>4.4883540372670803</v>
      </c>
      <c r="X45" s="12">
        <v>6.55373376623377</v>
      </c>
      <c r="Y45" s="12">
        <v>7.0652173913043503</v>
      </c>
      <c r="Z45" s="12">
        <v>1.5071428571428576</v>
      </c>
      <c r="AA45" s="12">
        <v>1.1349999999999998</v>
      </c>
      <c r="AB45" s="14">
        <v>1.6321428571428578</v>
      </c>
      <c r="AC45" s="14">
        <v>0.78214285714285747</v>
      </c>
      <c r="AD45" s="15">
        <v>1340124</v>
      </c>
      <c r="AE45" s="15">
        <v>1949249.6</v>
      </c>
      <c r="AF45" s="15">
        <v>2365558.6000000099</v>
      </c>
      <c r="AG45" s="15">
        <v>3025843.8000000198</v>
      </c>
      <c r="AH45" s="15">
        <v>1951513.4</v>
      </c>
      <c r="AI45" s="15"/>
      <c r="AJ45" s="15"/>
      <c r="AK45" s="15"/>
      <c r="AL45" s="15"/>
      <c r="AM45" s="15">
        <v>83545.673043478397</v>
      </c>
      <c r="AN45" s="15">
        <v>398763.20260869601</v>
      </c>
      <c r="AO45" s="15">
        <v>424628.32434782601</v>
      </c>
      <c r="AP45" s="15">
        <v>711716.262727272</v>
      </c>
      <c r="AQ45" s="15">
        <v>515227.29739130399</v>
      </c>
      <c r="AR45" s="17"/>
      <c r="AS45" s="17"/>
      <c r="AT45" s="17"/>
      <c r="AU45" s="17"/>
      <c r="AV45" s="17">
        <f t="shared" si="0"/>
        <v>315217.52956521761</v>
      </c>
      <c r="AW45" s="17">
        <f t="shared" si="1"/>
        <v>341082.65130434762</v>
      </c>
      <c r="AX45" s="17">
        <f t="shared" si="2"/>
        <v>628170.5896837936</v>
      </c>
      <c r="AY45" s="17">
        <f t="shared" si="3"/>
        <v>431681.62434782559</v>
      </c>
    </row>
    <row r="46" spans="1:51" x14ac:dyDescent="0.2">
      <c r="A46" s="7" t="s">
        <v>115</v>
      </c>
      <c r="B46" s="7">
        <v>78</v>
      </c>
      <c r="C46" s="7" t="s">
        <v>116</v>
      </c>
      <c r="D46" s="8">
        <v>2</v>
      </c>
      <c r="E46" s="9">
        <v>63886.232045099998</v>
      </c>
      <c r="F46" s="10">
        <v>349357.580242</v>
      </c>
      <c r="G46" s="9">
        <v>2192877.2784199999</v>
      </c>
      <c r="H46" s="9">
        <v>19.828019305600002</v>
      </c>
      <c r="I46" s="9">
        <v>5.22244948149</v>
      </c>
      <c r="J46" s="7">
        <v>349</v>
      </c>
      <c r="K46" s="7">
        <v>2</v>
      </c>
      <c r="L46" s="12">
        <v>5.4203613114148098E-2</v>
      </c>
      <c r="M46" s="12">
        <v>5.99757005413682E-2</v>
      </c>
      <c r="N46" s="12">
        <v>5.9925475789936102E-2</v>
      </c>
      <c r="O46" s="12">
        <v>6.1874897508097097E-2</v>
      </c>
      <c r="P46" s="12">
        <v>6.2095464835072597E-2</v>
      </c>
      <c r="Q46" s="12">
        <v>5.7331989278028746E-2</v>
      </c>
      <c r="R46" s="12">
        <v>5.5492162411580004E-2</v>
      </c>
      <c r="S46" s="12">
        <v>5.869784024254962E-2</v>
      </c>
      <c r="T46" s="12">
        <v>5.0962268623251962E-2</v>
      </c>
      <c r="U46" s="12">
        <v>4.5714285714285703</v>
      </c>
      <c r="V46" s="12">
        <v>5.8919254658385096</v>
      </c>
      <c r="W46" s="12">
        <v>5.4343685300207003</v>
      </c>
      <c r="X46" s="12">
        <v>6.7515151515151501</v>
      </c>
      <c r="Y46" s="12">
        <v>6.6981366459627303</v>
      </c>
      <c r="Z46" s="12">
        <v>4.1885714285714286</v>
      </c>
      <c r="AA46" s="12">
        <v>5.0019047619047612</v>
      </c>
      <c r="AB46" s="14">
        <v>5.331428571428571</v>
      </c>
      <c r="AC46" s="14">
        <v>3.8952380952380952</v>
      </c>
      <c r="AD46" s="15">
        <v>401391</v>
      </c>
      <c r="AE46" s="15">
        <v>524992.59999999905</v>
      </c>
      <c r="AF46" s="15">
        <v>693487.599999998</v>
      </c>
      <c r="AG46" s="15">
        <v>905632.00000000303</v>
      </c>
      <c r="AH46" s="15">
        <v>525862</v>
      </c>
      <c r="AI46" s="15"/>
      <c r="AJ46" s="15"/>
      <c r="AK46" s="15"/>
      <c r="AL46" s="15"/>
      <c r="AM46" s="15">
        <v>92530.207826087004</v>
      </c>
      <c r="AN46" s="15">
        <v>133634.031304348</v>
      </c>
      <c r="AO46" s="15">
        <v>164471.88869565199</v>
      </c>
      <c r="AP46" s="15">
        <v>232415.98818181799</v>
      </c>
      <c r="AQ46" s="15">
        <v>148726.13043478201</v>
      </c>
      <c r="AR46" s="17"/>
      <c r="AS46" s="17"/>
      <c r="AT46" s="17"/>
      <c r="AU46" s="17"/>
      <c r="AV46" s="17">
        <f t="shared" si="0"/>
        <v>41103.823478260994</v>
      </c>
      <c r="AW46" s="17">
        <f t="shared" si="1"/>
        <v>71941.680869564982</v>
      </c>
      <c r="AX46" s="17">
        <f t="shared" si="2"/>
        <v>139885.78035573097</v>
      </c>
      <c r="AY46" s="17">
        <f t="shared" si="3"/>
        <v>56195.922608695008</v>
      </c>
    </row>
    <row r="47" spans="1:51" x14ac:dyDescent="0.2">
      <c r="A47" s="7" t="s">
        <v>117</v>
      </c>
      <c r="B47" s="7">
        <v>241</v>
      </c>
      <c r="C47" s="7" t="s">
        <v>118</v>
      </c>
      <c r="D47" s="8">
        <v>2</v>
      </c>
      <c r="E47" s="9">
        <v>16820.321669699999</v>
      </c>
      <c r="F47" s="10">
        <v>501469.48802699998</v>
      </c>
      <c r="G47" s="9">
        <v>847839.72827099997</v>
      </c>
      <c r="H47" s="9">
        <v>8.5666578726699996</v>
      </c>
      <c r="I47" s="9">
        <v>1.88367604183</v>
      </c>
      <c r="J47" s="7">
        <v>501</v>
      </c>
      <c r="K47" s="7">
        <v>2</v>
      </c>
      <c r="L47" s="12">
        <v>5.4969595055504597E-2</v>
      </c>
      <c r="M47" s="12">
        <v>5.8057137711235302E-2</v>
      </c>
      <c r="N47" s="12">
        <v>5.8680111882716102E-2</v>
      </c>
      <c r="O47" s="12">
        <v>5.7394093348629799E-2</v>
      </c>
      <c r="P47" s="12">
        <v>6.0086626894143902E-2</v>
      </c>
      <c r="Q47" s="12">
        <v>5.5810291858678966E-2</v>
      </c>
      <c r="R47" s="12">
        <v>5.3717146635824803E-2</v>
      </c>
      <c r="S47" s="12">
        <v>6.1335533110756617E-2</v>
      </c>
      <c r="T47" s="12">
        <v>4.9803165578637232E-2</v>
      </c>
      <c r="U47" s="12">
        <v>1.69710144927536</v>
      </c>
      <c r="V47" s="12">
        <v>1.7666666666666699</v>
      </c>
      <c r="W47" s="12">
        <v>1.7666666666666699</v>
      </c>
      <c r="X47" s="12">
        <v>1.81212121212121</v>
      </c>
      <c r="Y47" s="12">
        <v>1.83768115942029</v>
      </c>
      <c r="Z47" s="12">
        <v>1.3</v>
      </c>
      <c r="AA47" s="12">
        <v>1.8533333333333335</v>
      </c>
      <c r="AB47" s="14">
        <v>2.3733333333333335</v>
      </c>
      <c r="AC47" s="14">
        <v>1.1266666666666667</v>
      </c>
      <c r="AD47" s="15">
        <v>569821</v>
      </c>
      <c r="AE47" s="15">
        <v>368849.8</v>
      </c>
      <c r="AF47" s="15">
        <v>427276.4</v>
      </c>
      <c r="AG47" s="15">
        <v>494169.4</v>
      </c>
      <c r="AH47" s="15">
        <v>384705.4</v>
      </c>
      <c r="AI47" s="15"/>
      <c r="AJ47" s="15"/>
      <c r="AK47" s="15"/>
      <c r="AL47" s="15"/>
      <c r="AM47" s="15">
        <v>44174.771304347902</v>
      </c>
      <c r="AN47" s="15">
        <v>35078.421739130397</v>
      </c>
      <c r="AO47" s="15">
        <v>39197.750434782603</v>
      </c>
      <c r="AP47" s="15">
        <v>44073.401818181803</v>
      </c>
      <c r="AQ47" s="15">
        <v>44112.048695652098</v>
      </c>
      <c r="AR47" s="17"/>
      <c r="AS47" s="17"/>
      <c r="AT47" s="17"/>
      <c r="AU47" s="17"/>
      <c r="AV47" s="17">
        <f t="shared" si="0"/>
        <v>-9096.3495652175043</v>
      </c>
      <c r="AW47" s="17">
        <f t="shared" si="1"/>
        <v>-4977.0208695652982</v>
      </c>
      <c r="AX47" s="17">
        <f t="shared" si="2"/>
        <v>-101.3694861660988</v>
      </c>
      <c r="AY47" s="17">
        <f t="shared" si="3"/>
        <v>-62.722608695803501</v>
      </c>
    </row>
    <row r="48" spans="1:51" x14ac:dyDescent="0.2">
      <c r="A48" s="7" t="s">
        <v>119</v>
      </c>
      <c r="B48" s="7">
        <v>248</v>
      </c>
      <c r="C48" s="7" t="s">
        <v>120</v>
      </c>
      <c r="D48" s="8">
        <v>2</v>
      </c>
      <c r="E48" s="9">
        <v>78667.246163599993</v>
      </c>
      <c r="F48" s="10">
        <v>535821.18443200004</v>
      </c>
      <c r="G48" s="9">
        <v>2163390.6987399999</v>
      </c>
      <c r="H48" s="9">
        <v>19.504819822399998</v>
      </c>
      <c r="I48" s="9">
        <v>6.4019573961000003</v>
      </c>
      <c r="J48" s="7">
        <v>536</v>
      </c>
      <c r="K48" s="7">
        <v>2</v>
      </c>
      <c r="L48" s="12">
        <v>5.5621963761514001E-2</v>
      </c>
      <c r="M48" s="12">
        <v>6.0396400966289898E-2</v>
      </c>
      <c r="N48" s="12">
        <v>5.9850667408906502E-2</v>
      </c>
      <c r="O48" s="12">
        <v>6.2708290030898603E-2</v>
      </c>
      <c r="P48" s="12">
        <v>6.3655631194000695E-2</v>
      </c>
      <c r="Q48" s="12">
        <v>5.5821347022309682E-2</v>
      </c>
      <c r="R48" s="12">
        <v>5.3630620659210329E-2</v>
      </c>
      <c r="S48" s="12">
        <v>5.8061863480949626E-2</v>
      </c>
      <c r="T48" s="12">
        <v>5.2185189315878226E-2</v>
      </c>
      <c r="U48" s="12">
        <v>4.4628762541805997</v>
      </c>
      <c r="V48" s="12">
        <v>4.7779264214046799</v>
      </c>
      <c r="W48" s="12">
        <v>4.7033444816053498</v>
      </c>
      <c r="X48" s="12">
        <v>5.9125874125874098</v>
      </c>
      <c r="Y48" s="12">
        <v>5.7193979933110404</v>
      </c>
      <c r="Z48" s="12">
        <v>5.2153846153846164</v>
      </c>
      <c r="AA48" s="12">
        <v>5.695384615384615</v>
      </c>
      <c r="AB48" s="14">
        <v>6.9523076923076923</v>
      </c>
      <c r="AC48" s="14">
        <v>4.8923076923076927</v>
      </c>
      <c r="AD48" s="15">
        <v>421353</v>
      </c>
      <c r="AE48" s="15">
        <v>181736</v>
      </c>
      <c r="AF48" s="15">
        <v>285527.8</v>
      </c>
      <c r="AG48" s="15">
        <v>440905</v>
      </c>
      <c r="AH48" s="15">
        <v>179676.79999999999</v>
      </c>
      <c r="AI48" s="15"/>
      <c r="AJ48" s="15"/>
      <c r="AK48" s="15"/>
      <c r="AL48" s="15"/>
      <c r="AM48" s="15">
        <v>91540.110434782604</v>
      </c>
      <c r="AN48" s="15">
        <v>45949.149565217398</v>
      </c>
      <c r="AO48" s="15">
        <v>68059.237391304399</v>
      </c>
      <c r="AP48" s="15">
        <v>117653.421818182</v>
      </c>
      <c r="AQ48" s="15">
        <v>51393.941739130401</v>
      </c>
      <c r="AR48" s="17"/>
      <c r="AS48" s="17"/>
      <c r="AT48" s="17"/>
      <c r="AU48" s="17"/>
      <c r="AV48" s="17">
        <f t="shared" si="0"/>
        <v>-45590.960869565206</v>
      </c>
      <c r="AW48" s="17">
        <f t="shared" si="1"/>
        <v>-23480.873043478205</v>
      </c>
      <c r="AX48" s="17">
        <f t="shared" si="2"/>
        <v>26113.311383399399</v>
      </c>
      <c r="AY48" s="17">
        <f t="shared" si="3"/>
        <v>-40146.168695652203</v>
      </c>
    </row>
    <row r="49" spans="1:51" x14ac:dyDescent="0.2">
      <c r="A49" s="7" t="s">
        <v>121</v>
      </c>
      <c r="B49" s="7">
        <v>242</v>
      </c>
      <c r="C49" s="7" t="s">
        <v>122</v>
      </c>
      <c r="D49" s="8">
        <v>3</v>
      </c>
      <c r="E49" s="9">
        <v>14108.177440900001</v>
      </c>
      <c r="F49" s="10">
        <v>425004.56553399999</v>
      </c>
      <c r="G49" s="9">
        <v>991799.54891400004</v>
      </c>
      <c r="H49" s="9">
        <v>9.8585830386200008</v>
      </c>
      <c r="I49" s="9">
        <v>1.5435184768000001</v>
      </c>
      <c r="J49" s="7">
        <v>425</v>
      </c>
      <c r="K49" s="7">
        <v>3</v>
      </c>
      <c r="L49" s="12">
        <v>5.39227214234059E-2</v>
      </c>
      <c r="M49" s="12">
        <v>6.3096181136764504E-2</v>
      </c>
      <c r="N49" s="12">
        <v>6.48016198307865E-2</v>
      </c>
      <c r="O49" s="12">
        <v>6.6145585436440807E-2</v>
      </c>
      <c r="P49" s="12">
        <v>6.7735800673625293E-2</v>
      </c>
      <c r="Q49" s="12">
        <v>5.4185252031367877E-2</v>
      </c>
      <c r="R49" s="12">
        <v>5.1439527734170591E-2</v>
      </c>
      <c r="S49" s="12">
        <v>6.1550961243747891E-2</v>
      </c>
      <c r="T49" s="12">
        <v>5.0543837125493485E-2</v>
      </c>
      <c r="U49" s="12">
        <v>1.6211180124223601</v>
      </c>
      <c r="V49" s="12">
        <v>4.0397515527950301</v>
      </c>
      <c r="W49" s="12">
        <v>4.8621118012422402</v>
      </c>
      <c r="X49" s="12">
        <v>7.4831168831168799</v>
      </c>
      <c r="Y49" s="12">
        <v>8.3863354037267097</v>
      </c>
      <c r="Z49" s="12">
        <v>1.2114285714285715</v>
      </c>
      <c r="AA49" s="12">
        <v>0.75428571428571434</v>
      </c>
      <c r="AB49" s="14">
        <v>1.5999999999999999</v>
      </c>
      <c r="AC49" s="14">
        <v>0.70285714285714285</v>
      </c>
      <c r="AD49" s="15">
        <v>293771</v>
      </c>
      <c r="AE49" s="15">
        <v>124356.8</v>
      </c>
      <c r="AF49" s="15">
        <v>160703.4</v>
      </c>
      <c r="AG49" s="15">
        <v>244893.8</v>
      </c>
      <c r="AH49" s="15">
        <v>137063.79999999999</v>
      </c>
      <c r="AI49" s="15"/>
      <c r="AJ49" s="15"/>
      <c r="AK49" s="15"/>
      <c r="AL49" s="15"/>
      <c r="AM49" s="15">
        <v>19168.466956521799</v>
      </c>
      <c r="AN49" s="15">
        <v>26367.4060869565</v>
      </c>
      <c r="AO49" s="15">
        <v>36476.513043478299</v>
      </c>
      <c r="AP49" s="15">
        <v>80211.819090909106</v>
      </c>
      <c r="AQ49" s="15">
        <v>50558.291304347797</v>
      </c>
      <c r="AR49" s="17"/>
      <c r="AS49" s="17"/>
      <c r="AT49" s="17"/>
      <c r="AU49" s="17"/>
      <c r="AV49" s="17">
        <f t="shared" si="0"/>
        <v>7198.9391304347009</v>
      </c>
      <c r="AW49" s="17">
        <f t="shared" si="1"/>
        <v>17308.046086956499</v>
      </c>
      <c r="AX49" s="17">
        <f t="shared" si="2"/>
        <v>61043.352134387307</v>
      </c>
      <c r="AY49" s="17">
        <f t="shared" si="3"/>
        <v>31389.824347825997</v>
      </c>
    </row>
    <row r="50" spans="1:51" x14ac:dyDescent="0.2">
      <c r="A50" s="7" t="s">
        <v>123</v>
      </c>
      <c r="B50" s="7">
        <v>243</v>
      </c>
      <c r="C50" s="7" t="s">
        <v>124</v>
      </c>
      <c r="D50" s="8">
        <v>2</v>
      </c>
      <c r="E50" s="9">
        <v>15525.633158299999</v>
      </c>
      <c r="F50" s="10">
        <v>5171971.48697</v>
      </c>
      <c r="G50" s="9">
        <v>918814.05507600005</v>
      </c>
      <c r="H50" s="9">
        <v>8.35784601708</v>
      </c>
      <c r="I50" s="9">
        <v>1.28475273666</v>
      </c>
      <c r="J50" s="7">
        <v>5172</v>
      </c>
      <c r="K50" s="7">
        <v>2</v>
      </c>
      <c r="L50" s="12">
        <v>5.6111368231772402E-2</v>
      </c>
      <c r="M50" s="12">
        <v>5.8150796002351603E-2</v>
      </c>
      <c r="N50" s="12">
        <v>6.2202113378684802E-2</v>
      </c>
      <c r="O50" s="12">
        <v>6.2058596854791301E-2</v>
      </c>
      <c r="P50" s="12">
        <v>6.1492363063743997E-2</v>
      </c>
      <c r="Q50" s="12">
        <v>5.2410089922522718E-2</v>
      </c>
      <c r="R50" s="12">
        <v>5.5777476628511492E-2</v>
      </c>
      <c r="S50" s="12">
        <v>6.2223781020077328E-2</v>
      </c>
      <c r="T50" s="12">
        <v>5.0184863683127579E-2</v>
      </c>
      <c r="U50" s="12">
        <v>2.6</v>
      </c>
      <c r="V50" s="12">
        <v>2.80579710144927</v>
      </c>
      <c r="W50" s="12">
        <v>2.7942028985507199</v>
      </c>
      <c r="X50" s="12">
        <v>3.6939393939393899</v>
      </c>
      <c r="Y50" s="12">
        <v>3.2376811594202901</v>
      </c>
      <c r="Z50" s="12">
        <v>1.9733333333333334</v>
      </c>
      <c r="AA50" s="12">
        <v>2.48</v>
      </c>
      <c r="AB50" s="14">
        <v>2.9066666666666663</v>
      </c>
      <c r="AC50" s="14">
        <v>1.4666666666666668</v>
      </c>
      <c r="AD50" s="15">
        <v>4853665</v>
      </c>
      <c r="AE50" s="15">
        <v>4237116.4000000004</v>
      </c>
      <c r="AF50" s="15">
        <v>5160340.4000000004</v>
      </c>
      <c r="AG50" s="15">
        <v>6973535.5999999996</v>
      </c>
      <c r="AH50" s="15">
        <v>3946489.8</v>
      </c>
      <c r="AI50" s="15"/>
      <c r="AJ50" s="15"/>
      <c r="AK50" s="15"/>
      <c r="AL50" s="15"/>
      <c r="AM50" s="15">
        <v>475447.64086956502</v>
      </c>
      <c r="AN50" s="15">
        <v>447460.31739130401</v>
      </c>
      <c r="AO50" s="15">
        <v>560040.84608695703</v>
      </c>
      <c r="AP50" s="15">
        <v>904208.81181818096</v>
      </c>
      <c r="AQ50" s="15">
        <v>480323.15565217403</v>
      </c>
      <c r="AR50" s="17"/>
      <c r="AS50" s="17"/>
      <c r="AT50" s="17"/>
      <c r="AU50" s="17"/>
      <c r="AV50" s="17">
        <f t="shared" si="0"/>
        <v>-27987.323478261009</v>
      </c>
      <c r="AW50" s="17">
        <f t="shared" si="1"/>
        <v>84593.205217392009</v>
      </c>
      <c r="AX50" s="17">
        <f t="shared" si="2"/>
        <v>428761.17094861594</v>
      </c>
      <c r="AY50" s="17">
        <f t="shared" si="3"/>
        <v>4875.5147826090106</v>
      </c>
    </row>
    <row r="51" spans="1:51" x14ac:dyDescent="0.2">
      <c r="A51" s="7" t="s">
        <v>125</v>
      </c>
      <c r="B51" s="7">
        <v>245</v>
      </c>
      <c r="C51" s="7" t="s">
        <v>126</v>
      </c>
      <c r="D51" s="8">
        <v>2</v>
      </c>
      <c r="E51" s="9">
        <v>71189.986534800002</v>
      </c>
      <c r="F51" s="10">
        <v>7243801.9382100003</v>
      </c>
      <c r="G51" s="9">
        <v>2529955.9746900001</v>
      </c>
      <c r="H51" s="9">
        <v>24.8612977945</v>
      </c>
      <c r="I51" s="9">
        <v>7.5176782491800003</v>
      </c>
      <c r="J51" s="7">
        <v>7244</v>
      </c>
      <c r="K51" s="7">
        <v>2</v>
      </c>
      <c r="L51" s="12">
        <v>5.4740690477761998E-2</v>
      </c>
      <c r="M51" s="12">
        <v>6.3457014162257699E-2</v>
      </c>
      <c r="N51" s="12">
        <v>6.6730075829571495E-2</v>
      </c>
      <c r="O51" s="12">
        <v>6.8803864637723894E-2</v>
      </c>
      <c r="P51" s="12">
        <v>6.9672850047318602E-2</v>
      </c>
      <c r="Q51" s="12">
        <v>5.2339668307606634E-2</v>
      </c>
      <c r="R51" s="12">
        <v>5.6161206066601715E-2</v>
      </c>
      <c r="S51" s="12">
        <v>6.067897610421661E-2</v>
      </c>
      <c r="T51" s="12">
        <v>4.7951140604096665E-2</v>
      </c>
      <c r="U51" s="12">
        <v>1.9092753623188401</v>
      </c>
      <c r="V51" s="12">
        <v>6.6147826086956503</v>
      </c>
      <c r="W51" s="12">
        <v>9.2802898550724606</v>
      </c>
      <c r="X51" s="12">
        <v>13.046666666666701</v>
      </c>
      <c r="Y51" s="12">
        <v>15.9133333333333</v>
      </c>
      <c r="Z51" s="12">
        <v>1.4706666666666666</v>
      </c>
      <c r="AA51" s="12">
        <v>1.8613333333333337</v>
      </c>
      <c r="AB51" s="14">
        <v>2.0026666666666668</v>
      </c>
      <c r="AC51" s="14">
        <v>0.99466666666666659</v>
      </c>
      <c r="AD51" s="15">
        <v>8415094</v>
      </c>
      <c r="AE51" s="15">
        <v>9987729.3999999892</v>
      </c>
      <c r="AF51" s="15">
        <v>9708824.4000000097</v>
      </c>
      <c r="AG51" s="15">
        <v>6342781</v>
      </c>
      <c r="AH51" s="15">
        <v>13280289.199999999</v>
      </c>
      <c r="AI51" s="15"/>
      <c r="AJ51" s="15"/>
      <c r="AK51" s="15"/>
      <c r="AL51" s="15"/>
      <c r="AM51" s="15">
        <v>784314.117391304</v>
      </c>
      <c r="AN51" s="15">
        <v>3005434.9713043501</v>
      </c>
      <c r="AO51" s="15">
        <v>3996684.0060869502</v>
      </c>
      <c r="AP51" s="15">
        <v>3554869.1745454599</v>
      </c>
      <c r="AQ51" s="15">
        <v>7800289.8321739202</v>
      </c>
      <c r="AR51" s="17"/>
      <c r="AS51" s="17"/>
      <c r="AT51" s="17"/>
      <c r="AU51" s="17"/>
      <c r="AV51" s="17">
        <f t="shared" si="0"/>
        <v>2221120.853913046</v>
      </c>
      <c r="AW51" s="17">
        <f t="shared" si="1"/>
        <v>3212369.8886956461</v>
      </c>
      <c r="AX51" s="17">
        <f t="shared" si="2"/>
        <v>2770555.0571541558</v>
      </c>
      <c r="AY51" s="17">
        <f t="shared" si="3"/>
        <v>7015975.7147826161</v>
      </c>
    </row>
    <row r="52" spans="1:51" x14ac:dyDescent="0.2">
      <c r="A52" s="7" t="s">
        <v>127</v>
      </c>
      <c r="B52" s="7">
        <v>247</v>
      </c>
      <c r="C52" s="7" t="s">
        <v>128</v>
      </c>
      <c r="D52" s="8">
        <v>3</v>
      </c>
      <c r="E52" s="9">
        <v>45426.110136000003</v>
      </c>
      <c r="F52" s="10">
        <v>739978.47945900005</v>
      </c>
      <c r="G52" s="9">
        <v>1588252.04504</v>
      </c>
      <c r="H52" s="9">
        <v>15.7829012896</v>
      </c>
      <c r="I52" s="9">
        <v>5.0373054180199999</v>
      </c>
      <c r="J52" s="7">
        <v>740</v>
      </c>
      <c r="K52" s="7">
        <v>3</v>
      </c>
      <c r="L52" s="12">
        <v>5.42288236441082E-2</v>
      </c>
      <c r="M52" s="12">
        <v>5.9898446346524199E-2</v>
      </c>
      <c r="N52" s="12">
        <v>6.1335013363598499E-2</v>
      </c>
      <c r="O52" s="12">
        <v>6.3563190211098602E-2</v>
      </c>
      <c r="P52" s="12">
        <v>6.2589301027994398E-2</v>
      </c>
      <c r="Q52" s="12">
        <v>5.3183019593650724E-2</v>
      </c>
      <c r="R52" s="12">
        <v>6.9331132531657624E-2</v>
      </c>
      <c r="S52" s="12">
        <v>6.8863680402497879E-2</v>
      </c>
      <c r="T52" s="12">
        <v>5.2990690471840518E-2</v>
      </c>
      <c r="U52" s="12">
        <v>1.1708695652173899</v>
      </c>
      <c r="V52" s="12">
        <v>0.91869565217391302</v>
      </c>
      <c r="W52" s="12">
        <v>1.0269565217391301</v>
      </c>
      <c r="X52" s="12">
        <v>1.30318181818182</v>
      </c>
      <c r="Y52" s="12">
        <v>1.31565217391304</v>
      </c>
      <c r="Z52" s="12">
        <v>0.65799999999999992</v>
      </c>
      <c r="AA52" s="12">
        <v>2.6160000000000001</v>
      </c>
      <c r="AB52" s="14">
        <v>2.4300000000000006</v>
      </c>
      <c r="AC52" s="14">
        <v>0.70399999999999985</v>
      </c>
      <c r="AD52" s="15">
        <v>836320</v>
      </c>
      <c r="AE52" s="15">
        <v>901923.6</v>
      </c>
      <c r="AF52" s="15">
        <v>1045288.4</v>
      </c>
      <c r="AG52" s="15">
        <v>1286981.8</v>
      </c>
      <c r="AH52" s="15">
        <v>875059.19999999995</v>
      </c>
      <c r="AI52" s="15"/>
      <c r="AJ52" s="15"/>
      <c r="AK52" s="15"/>
      <c r="AL52" s="15"/>
      <c r="AM52" s="15">
        <v>51488.593913043398</v>
      </c>
      <c r="AN52" s="15">
        <v>45636.087826086899</v>
      </c>
      <c r="AO52" s="15">
        <v>59008.12</v>
      </c>
      <c r="AP52" s="15">
        <v>81147.5945454545</v>
      </c>
      <c r="AQ52" s="15">
        <v>63049.9026086956</v>
      </c>
      <c r="AR52" s="17"/>
      <c r="AS52" s="17"/>
      <c r="AT52" s="17"/>
      <c r="AU52" s="17"/>
      <c r="AV52" s="17">
        <f t="shared" si="0"/>
        <v>-5852.5060869564986</v>
      </c>
      <c r="AW52" s="17">
        <f t="shared" si="1"/>
        <v>7519.5260869566046</v>
      </c>
      <c r="AX52" s="17">
        <f t="shared" si="2"/>
        <v>29659.000632411102</v>
      </c>
      <c r="AY52" s="17">
        <f t="shared" si="3"/>
        <v>11561.308695652202</v>
      </c>
    </row>
    <row r="53" spans="1:51" x14ac:dyDescent="0.2">
      <c r="A53" s="7" t="s">
        <v>129</v>
      </c>
      <c r="B53" s="7">
        <v>249</v>
      </c>
      <c r="C53" s="7" t="s">
        <v>130</v>
      </c>
      <c r="D53" s="8">
        <v>2</v>
      </c>
      <c r="E53" s="9">
        <v>16872.116031900001</v>
      </c>
      <c r="F53" s="10">
        <v>7054.3879947699998</v>
      </c>
      <c r="G53" s="9">
        <v>1526744.5183900001</v>
      </c>
      <c r="H53" s="9">
        <v>17.104314512599998</v>
      </c>
      <c r="I53" s="9">
        <v>3.86735348241</v>
      </c>
      <c r="J53" s="7">
        <v>7</v>
      </c>
      <c r="K53" s="7">
        <v>2</v>
      </c>
      <c r="L53" s="12">
        <v>5.3835761385758497E-2</v>
      </c>
      <c r="M53" s="12">
        <v>6.2944272941937898E-2</v>
      </c>
      <c r="N53" s="12">
        <v>6.2351989270852497E-2</v>
      </c>
      <c r="O53" s="12">
        <v>6.3965243399351501E-2</v>
      </c>
      <c r="P53" s="12">
        <v>6.5314821235334206E-2</v>
      </c>
      <c r="Q53" s="12">
        <v>5.139361824518076E-2</v>
      </c>
      <c r="R53" s="12">
        <v>5.7607637741959941E-2</v>
      </c>
      <c r="S53" s="12">
        <v>6.314047907653994E-2</v>
      </c>
      <c r="T53" s="12">
        <v>4.6642701150973215E-2</v>
      </c>
      <c r="U53" s="12">
        <v>0.84836956521739104</v>
      </c>
      <c r="V53" s="12">
        <v>1.4445652173912999</v>
      </c>
      <c r="W53" s="12">
        <v>1.19945652173913</v>
      </c>
      <c r="X53" s="12">
        <v>1.0295454545454501</v>
      </c>
      <c r="Y53" s="12">
        <v>1.2472826086956501</v>
      </c>
      <c r="Z53" s="12">
        <v>0.49250000000000005</v>
      </c>
      <c r="AA53" s="12">
        <v>0.8650000000000001</v>
      </c>
      <c r="AB53" s="14">
        <v>1.1025</v>
      </c>
      <c r="AC53" s="14">
        <v>0.52250000000000019</v>
      </c>
      <c r="AD53" s="15">
        <v>5079</v>
      </c>
      <c r="AE53" s="15">
        <v>6420.8</v>
      </c>
      <c r="AF53" s="15">
        <v>7268.4</v>
      </c>
      <c r="AG53" s="15">
        <v>3774.2</v>
      </c>
      <c r="AH53" s="15">
        <v>9476.2000000000007</v>
      </c>
      <c r="AI53" s="15"/>
      <c r="AJ53" s="15"/>
      <c r="AK53" s="15"/>
      <c r="AL53" s="15"/>
      <c r="AM53" s="15">
        <v>201.96521739130401</v>
      </c>
      <c r="AN53" s="15">
        <v>468.34782608695701</v>
      </c>
      <c r="AO53" s="15">
        <v>437.517391304348</v>
      </c>
      <c r="AP53" s="15">
        <v>219.15909090909099</v>
      </c>
      <c r="AQ53" s="15">
        <v>598.77217391304396</v>
      </c>
      <c r="AR53" s="17"/>
      <c r="AS53" s="17"/>
      <c r="AT53" s="17"/>
      <c r="AU53" s="17"/>
      <c r="AV53" s="17">
        <f t="shared" si="0"/>
        <v>266.382608695653</v>
      </c>
      <c r="AW53" s="17">
        <f t="shared" si="1"/>
        <v>235.55217391304399</v>
      </c>
      <c r="AX53" s="17">
        <f t="shared" si="2"/>
        <v>17.193873517786983</v>
      </c>
      <c r="AY53" s="17">
        <f t="shared" si="3"/>
        <v>396.80695652173995</v>
      </c>
    </row>
    <row r="54" spans="1:51" x14ac:dyDescent="0.2">
      <c r="A54" s="7" t="s">
        <v>131</v>
      </c>
      <c r="B54" s="7">
        <v>250</v>
      </c>
      <c r="C54" s="7" t="s">
        <v>132</v>
      </c>
      <c r="D54" s="8">
        <v>2</v>
      </c>
      <c r="E54" s="9">
        <v>16772.629415899999</v>
      </c>
      <c r="F54" s="10">
        <v>1750016.22645</v>
      </c>
      <c r="G54" s="9">
        <v>1213477.89264</v>
      </c>
      <c r="H54" s="9">
        <v>10.9726638925</v>
      </c>
      <c r="I54" s="9">
        <v>1.3707883541100001</v>
      </c>
      <c r="J54" s="7">
        <v>1750</v>
      </c>
      <c r="K54" s="7">
        <v>2</v>
      </c>
      <c r="L54" s="12">
        <v>5.5142375755857898E-2</v>
      </c>
      <c r="M54" s="12">
        <v>6.35929783950617E-2</v>
      </c>
      <c r="N54" s="12">
        <v>6.54311316902422E-2</v>
      </c>
      <c r="O54" s="12">
        <v>6.9225556248425302E-2</v>
      </c>
      <c r="P54" s="12">
        <v>7.0463838981271495E-2</v>
      </c>
      <c r="Q54" s="12">
        <v>5.3718976449275369E-2</v>
      </c>
      <c r="R54" s="12">
        <v>5.3249999999999999E-2</v>
      </c>
      <c r="S54" s="12">
        <v>6.1080653021442499E-2</v>
      </c>
      <c r="T54" s="12">
        <v>3.89375E-2</v>
      </c>
      <c r="U54" s="12">
        <v>1.1456521739130401</v>
      </c>
      <c r="V54" s="12">
        <v>1.59782608695652</v>
      </c>
      <c r="W54" s="12">
        <v>2.02391304347826</v>
      </c>
      <c r="X54" s="12">
        <v>2.75</v>
      </c>
      <c r="Y54" s="12">
        <v>3.9</v>
      </c>
      <c r="Z54" s="12">
        <v>0.66999999999999993</v>
      </c>
      <c r="AA54" s="12">
        <v>0.8</v>
      </c>
      <c r="AB54" s="14">
        <v>1.2099999999999997</v>
      </c>
      <c r="AC54" s="14">
        <v>0.24</v>
      </c>
      <c r="AD54" s="15">
        <v>1601882</v>
      </c>
      <c r="AE54" s="15">
        <v>2523996.7999999998</v>
      </c>
      <c r="AF54" s="15">
        <v>3568846.2</v>
      </c>
      <c r="AG54" s="15">
        <v>5456729.4000000004</v>
      </c>
      <c r="AH54" s="15">
        <v>2426051.2000000002</v>
      </c>
      <c r="AI54" s="15"/>
      <c r="AJ54" s="15"/>
      <c r="AK54" s="15"/>
      <c r="AL54" s="15"/>
      <c r="AM54" s="15">
        <v>91056.581739130401</v>
      </c>
      <c r="AN54" s="15">
        <v>211074.66434782601</v>
      </c>
      <c r="AO54" s="15">
        <v>350076.90956521698</v>
      </c>
      <c r="AP54" s="15">
        <v>695259.274545455</v>
      </c>
      <c r="AQ54" s="15">
        <v>433755.20608695602</v>
      </c>
      <c r="AR54" s="17"/>
      <c r="AS54" s="17"/>
      <c r="AT54" s="17"/>
      <c r="AU54" s="17"/>
      <c r="AV54" s="17">
        <f t="shared" si="0"/>
        <v>120018.08260869561</v>
      </c>
      <c r="AW54" s="17">
        <f t="shared" si="1"/>
        <v>259020.32782608658</v>
      </c>
      <c r="AX54" s="17">
        <f t="shared" si="2"/>
        <v>604202.69280632457</v>
      </c>
      <c r="AY54" s="17">
        <f t="shared" si="3"/>
        <v>342698.62434782565</v>
      </c>
    </row>
    <row r="55" spans="1:51" x14ac:dyDescent="0.2">
      <c r="A55" s="7" t="s">
        <v>133</v>
      </c>
      <c r="B55" s="7">
        <v>252</v>
      </c>
      <c r="C55" s="7" t="s">
        <v>134</v>
      </c>
      <c r="D55" s="8">
        <v>2</v>
      </c>
      <c r="E55" s="9">
        <v>43005.688152199997</v>
      </c>
      <c r="F55" s="10">
        <v>3939188.24027</v>
      </c>
      <c r="G55" s="9">
        <v>1521615.9304</v>
      </c>
      <c r="H55" s="9">
        <v>14.960482698</v>
      </c>
      <c r="I55" s="9">
        <v>4.7680467470599996</v>
      </c>
      <c r="J55" s="7">
        <v>3939</v>
      </c>
      <c r="K55" s="7">
        <v>2</v>
      </c>
      <c r="L55" s="12">
        <v>5.4454008579816998E-2</v>
      </c>
      <c r="M55" s="12">
        <v>6.2257751421580403E-2</v>
      </c>
      <c r="N55" s="12">
        <v>6.5085975982316205E-2</v>
      </c>
      <c r="O55" s="12">
        <v>6.5383990622646701E-2</v>
      </c>
      <c r="P55" s="12">
        <v>6.8625016729243593E-2</v>
      </c>
      <c r="Q55" s="12">
        <v>5.5313970651346765E-2</v>
      </c>
      <c r="R55" s="12">
        <v>5.229392397313419E-2</v>
      </c>
      <c r="S55" s="12">
        <v>6.1370319103069566E-2</v>
      </c>
      <c r="T55" s="12">
        <v>4.8798844888351477E-2</v>
      </c>
      <c r="U55" s="12">
        <v>1.5400457665903899</v>
      </c>
      <c r="V55" s="12">
        <v>4.2228832951945101</v>
      </c>
      <c r="W55" s="12">
        <v>5.3409610983981697</v>
      </c>
      <c r="X55" s="12">
        <v>6.9157894736842103</v>
      </c>
      <c r="Y55" s="12">
        <v>8.6617848970251696</v>
      </c>
      <c r="Z55" s="12">
        <v>1.4021052631578947</v>
      </c>
      <c r="AA55" s="12">
        <v>1.2589473684210526</v>
      </c>
      <c r="AB55" s="14">
        <v>1.7494736842105265</v>
      </c>
      <c r="AC55" s="14">
        <v>0.83368421052631603</v>
      </c>
      <c r="AD55" s="15">
        <v>2968246</v>
      </c>
      <c r="AE55" s="15">
        <v>1892531.6</v>
      </c>
      <c r="AF55" s="15">
        <v>2283084.2000000002</v>
      </c>
      <c r="AG55" s="15">
        <v>2758745.2</v>
      </c>
      <c r="AH55" s="15">
        <v>2073935.8</v>
      </c>
      <c r="AI55" s="15"/>
      <c r="AJ55" s="15"/>
      <c r="AK55" s="15"/>
      <c r="AL55" s="15"/>
      <c r="AM55" s="15">
        <v>208743.11913043499</v>
      </c>
      <c r="AN55" s="15">
        <v>411387.21913043503</v>
      </c>
      <c r="AO55" s="15">
        <v>550985.70347826101</v>
      </c>
      <c r="AP55" s="15">
        <v>850552.77090909099</v>
      </c>
      <c r="AQ55" s="15">
        <v>805406.25478260894</v>
      </c>
      <c r="AR55" s="17"/>
      <c r="AS55" s="17"/>
      <c r="AT55" s="17"/>
      <c r="AU55" s="17"/>
      <c r="AV55" s="17">
        <f t="shared" si="0"/>
        <v>202644.10000000003</v>
      </c>
      <c r="AW55" s="17">
        <f t="shared" si="1"/>
        <v>342242.58434782602</v>
      </c>
      <c r="AX55" s="17">
        <f t="shared" si="2"/>
        <v>641809.65177865606</v>
      </c>
      <c r="AY55" s="17">
        <f t="shared" si="3"/>
        <v>596663.13565217401</v>
      </c>
    </row>
    <row r="56" spans="1:51" x14ac:dyDescent="0.2">
      <c r="A56" s="7" t="s">
        <v>135</v>
      </c>
      <c r="B56" s="7">
        <v>253</v>
      </c>
      <c r="C56" s="7" t="s">
        <v>136</v>
      </c>
      <c r="D56" s="8">
        <v>2</v>
      </c>
      <c r="E56" s="9">
        <v>29148.623981299999</v>
      </c>
      <c r="F56" s="10">
        <v>1975380.02966</v>
      </c>
      <c r="G56" s="9">
        <v>1137305.0281199999</v>
      </c>
      <c r="H56" s="9">
        <v>10.839414509899999</v>
      </c>
      <c r="I56" s="9">
        <v>2.6865661164899999</v>
      </c>
      <c r="J56" s="7">
        <v>1975</v>
      </c>
      <c r="K56" s="7">
        <v>2</v>
      </c>
      <c r="L56" s="12">
        <v>5.4673898088023101E-2</v>
      </c>
      <c r="M56" s="12">
        <v>5.90664382869115E-2</v>
      </c>
      <c r="N56" s="12">
        <v>6.02272106677273E-2</v>
      </c>
      <c r="O56" s="12">
        <v>6.1837679833878598E-2</v>
      </c>
      <c r="P56" s="12">
        <v>6.2903282893341197E-2</v>
      </c>
      <c r="Q56" s="12">
        <v>5.8522865807939327E-2</v>
      </c>
      <c r="R56" s="12">
        <v>5.6163077470530384E-2</v>
      </c>
      <c r="S56" s="12">
        <v>5.8712888168494501E-2</v>
      </c>
      <c r="T56" s="12">
        <v>5.1825013709092441E-2</v>
      </c>
      <c r="U56" s="12">
        <v>3.1208695652173901</v>
      </c>
      <c r="V56" s="12">
        <v>4.1965217391304304</v>
      </c>
      <c r="W56" s="12">
        <v>5.20608695652174</v>
      </c>
      <c r="X56" s="12">
        <v>6.1390909090909096</v>
      </c>
      <c r="Y56" s="12">
        <v>6.3504347826087004</v>
      </c>
      <c r="Z56" s="12">
        <v>2.3199999999999998</v>
      </c>
      <c r="AA56" s="12">
        <v>2.5760000000000005</v>
      </c>
      <c r="AB56" s="14">
        <v>3.528</v>
      </c>
      <c r="AC56" s="14">
        <v>2.4560000000000004</v>
      </c>
      <c r="AD56" s="15">
        <v>2078947</v>
      </c>
      <c r="AE56" s="15">
        <v>1994250</v>
      </c>
      <c r="AF56" s="15">
        <v>2360538.4</v>
      </c>
      <c r="AG56" s="15">
        <v>2822631</v>
      </c>
      <c r="AH56" s="15">
        <v>2150997.4</v>
      </c>
      <c r="AI56" s="15"/>
      <c r="AJ56" s="15"/>
      <c r="AK56" s="15"/>
      <c r="AL56" s="15"/>
      <c r="AM56" s="15">
        <v>307933.48869565199</v>
      </c>
      <c r="AN56" s="15">
        <v>418950.47565217398</v>
      </c>
      <c r="AO56" s="15">
        <v>607992.84782608703</v>
      </c>
      <c r="AP56" s="15">
        <v>752132.857272728</v>
      </c>
      <c r="AQ56" s="15">
        <v>666381.82521739102</v>
      </c>
      <c r="AR56" s="17"/>
      <c r="AS56" s="17"/>
      <c r="AT56" s="17"/>
      <c r="AU56" s="17"/>
      <c r="AV56" s="17">
        <f t="shared" si="0"/>
        <v>111016.98695652199</v>
      </c>
      <c r="AW56" s="17">
        <f t="shared" si="1"/>
        <v>300059.35913043504</v>
      </c>
      <c r="AX56" s="17">
        <f t="shared" si="2"/>
        <v>444199.36857707601</v>
      </c>
      <c r="AY56" s="17">
        <f t="shared" si="3"/>
        <v>358448.33652173902</v>
      </c>
    </row>
    <row r="57" spans="1:51" x14ac:dyDescent="0.2">
      <c r="A57" s="7" t="s">
        <v>137</v>
      </c>
      <c r="B57" s="7">
        <v>254</v>
      </c>
      <c r="C57" s="7" t="s">
        <v>138</v>
      </c>
      <c r="D57" s="8">
        <v>6</v>
      </c>
      <c r="E57" s="9">
        <v>868060.47787399997</v>
      </c>
      <c r="F57" s="10">
        <v>65437198.156599998</v>
      </c>
      <c r="G57" s="9">
        <v>8552001.4664799999</v>
      </c>
      <c r="H57" s="9">
        <v>83.100698571999999</v>
      </c>
      <c r="I57" s="9">
        <v>85.397299264099999</v>
      </c>
      <c r="J57" s="7">
        <v>65437</v>
      </c>
      <c r="K57" s="7">
        <v>6</v>
      </c>
      <c r="L57" s="12">
        <v>5.8020398618831598E-2</v>
      </c>
      <c r="M57" s="12">
        <v>6.55312350947065E-2</v>
      </c>
      <c r="N57" s="12">
        <v>6.7070442292896798E-2</v>
      </c>
      <c r="O57" s="12">
        <v>6.8660537866808202E-2</v>
      </c>
      <c r="P57" s="12">
        <v>6.9172629584412601E-2</v>
      </c>
      <c r="Q57" s="12">
        <v>5.4710154610819656E-2</v>
      </c>
      <c r="R57" s="12">
        <v>5.7342447935990942E-2</v>
      </c>
      <c r="S57" s="12">
        <v>6.4029757442383164E-2</v>
      </c>
      <c r="T57" s="12">
        <v>4.8538401282499873E-2</v>
      </c>
      <c r="U57" s="12">
        <v>1.5269313169502201</v>
      </c>
      <c r="V57" s="12">
        <v>3.6630623818525501</v>
      </c>
      <c r="W57" s="12">
        <v>4.9106490233144298</v>
      </c>
      <c r="X57" s="12">
        <v>6.0132806324110701</v>
      </c>
      <c r="Y57" s="12">
        <v>6.9900693131695002</v>
      </c>
      <c r="Z57" s="12">
        <v>0.80823188405797108</v>
      </c>
      <c r="AA57" s="12">
        <v>0.80915942028985433</v>
      </c>
      <c r="AB57" s="14">
        <v>1.8023188405797093</v>
      </c>
      <c r="AC57" s="14">
        <v>0.56997101449275367</v>
      </c>
      <c r="AD57" s="15">
        <v>63679433</v>
      </c>
      <c r="AE57" s="15">
        <v>97124937.599999696</v>
      </c>
      <c r="AF57" s="15">
        <v>126644112.799999</v>
      </c>
      <c r="AG57" s="15">
        <v>199597946.799997</v>
      </c>
      <c r="AH57" s="15">
        <v>94228455.200001299</v>
      </c>
      <c r="AI57" s="15"/>
      <c r="AJ57" s="15"/>
      <c r="AK57" s="15"/>
      <c r="AL57" s="15"/>
      <c r="AM57" s="15">
        <v>4673431.7243478401</v>
      </c>
      <c r="AN57" s="15">
        <v>14525869.878260801</v>
      </c>
      <c r="AO57" s="15">
        <v>23789582.4704348</v>
      </c>
      <c r="AP57" s="15">
        <v>41052045.924545698</v>
      </c>
      <c r="AQ57" s="15">
        <v>25829578.020869501</v>
      </c>
      <c r="AR57" s="17"/>
      <c r="AS57" s="17"/>
      <c r="AT57" s="17"/>
      <c r="AU57" s="17"/>
      <c r="AV57" s="17">
        <f t="shared" si="0"/>
        <v>9852438.1539129615</v>
      </c>
      <c r="AW57" s="17">
        <f t="shared" si="1"/>
        <v>19116150.746086959</v>
      </c>
      <c r="AX57" s="17">
        <f t="shared" si="2"/>
        <v>36378614.200197861</v>
      </c>
      <c r="AY57" s="17">
        <f t="shared" si="3"/>
        <v>21156146.29652166</v>
      </c>
    </row>
    <row r="58" spans="1:51" x14ac:dyDescent="0.2">
      <c r="A58" s="7" t="s">
        <v>139</v>
      </c>
      <c r="B58" s="7">
        <v>257</v>
      </c>
      <c r="C58" s="7" t="s">
        <v>140</v>
      </c>
      <c r="D58" s="8">
        <v>3</v>
      </c>
      <c r="E58" s="9">
        <v>40834.096841500002</v>
      </c>
      <c r="F58" s="10">
        <v>53733.5162633</v>
      </c>
      <c r="G58" s="9">
        <v>2627588.33494</v>
      </c>
      <c r="H58" s="9">
        <v>29.024123663200001</v>
      </c>
      <c r="I58" s="9">
        <v>8.68623899458</v>
      </c>
      <c r="J58" s="7">
        <v>54</v>
      </c>
      <c r="K58" s="7">
        <v>3</v>
      </c>
      <c r="L58" s="12">
        <v>5.2792169102259E-2</v>
      </c>
      <c r="M58" s="12">
        <v>6.3332327465316599E-2</v>
      </c>
      <c r="N58" s="12">
        <v>6.30372258599355E-2</v>
      </c>
      <c r="O58" s="12">
        <v>6.6392914273429804E-2</v>
      </c>
      <c r="P58" s="12">
        <v>6.4313827699844603E-2</v>
      </c>
      <c r="Q58" s="12">
        <v>5.2271478122191191E-2</v>
      </c>
      <c r="R58" s="12">
        <v>5.3574528431855575E-2</v>
      </c>
      <c r="S58" s="12">
        <v>6.1060606198713875E-2</v>
      </c>
      <c r="T58" s="12">
        <v>4.7595570795154973E-2</v>
      </c>
      <c r="U58" s="12">
        <v>0.83708439897698195</v>
      </c>
      <c r="V58" s="12">
        <v>1.2168797953964201</v>
      </c>
      <c r="W58" s="12">
        <v>1</v>
      </c>
      <c r="X58" s="12">
        <v>0.91310160427807496</v>
      </c>
      <c r="Y58" s="12">
        <v>1.0570332480818401</v>
      </c>
      <c r="Z58" s="12">
        <v>0.9</v>
      </c>
      <c r="AA58" s="12">
        <v>0.58823529411764697</v>
      </c>
      <c r="AB58" s="14">
        <v>1.1882352941176466</v>
      </c>
      <c r="AC58" s="14">
        <v>0.54470588235294126</v>
      </c>
      <c r="AD58" s="15">
        <v>46326</v>
      </c>
      <c r="AE58" s="15">
        <v>59028.4</v>
      </c>
      <c r="AF58" s="15">
        <v>57697.2</v>
      </c>
      <c r="AG58" s="15">
        <v>35340.199999999997</v>
      </c>
      <c r="AH58" s="15">
        <v>85442.8</v>
      </c>
      <c r="AI58" s="15"/>
      <c r="AJ58" s="15"/>
      <c r="AK58" s="15"/>
      <c r="AL58" s="15"/>
      <c r="AM58" s="15">
        <v>1214.71826086957</v>
      </c>
      <c r="AN58" s="15">
        <v>2484.7721739130402</v>
      </c>
      <c r="AO58" s="15">
        <v>1978.5626086956499</v>
      </c>
      <c r="AP58" s="15">
        <v>1211.02272727273</v>
      </c>
      <c r="AQ58" s="15">
        <v>3154.2226086956498</v>
      </c>
      <c r="AR58" s="17"/>
      <c r="AS58" s="17"/>
      <c r="AT58" s="17"/>
      <c r="AU58" s="17"/>
      <c r="AV58" s="17">
        <f t="shared" si="0"/>
        <v>1270.0539130434702</v>
      </c>
      <c r="AW58" s="17">
        <f t="shared" si="1"/>
        <v>763.84434782607991</v>
      </c>
      <c r="AX58" s="17">
        <f t="shared" si="2"/>
        <v>-3.6955335968400504</v>
      </c>
      <c r="AY58" s="17">
        <f t="shared" si="3"/>
        <v>1939.5043478260798</v>
      </c>
    </row>
    <row r="59" spans="1:51" x14ac:dyDescent="0.2">
      <c r="A59" s="7" t="s">
        <v>141</v>
      </c>
      <c r="B59" s="7">
        <v>113</v>
      </c>
      <c r="C59" s="7" t="s">
        <v>142</v>
      </c>
      <c r="D59" s="8">
        <v>2</v>
      </c>
      <c r="E59" s="9">
        <v>917.50840725700004</v>
      </c>
      <c r="F59" s="10">
        <v>4570.3245314400001</v>
      </c>
      <c r="G59" s="9">
        <v>169954.38206</v>
      </c>
      <c r="H59" s="9">
        <v>1.53913957093</v>
      </c>
      <c r="I59" s="9">
        <v>7.5133392384899994E-2</v>
      </c>
      <c r="J59" s="7">
        <v>5</v>
      </c>
      <c r="K59" s="7">
        <v>2</v>
      </c>
      <c r="L59" s="12"/>
      <c r="M59" s="12"/>
      <c r="N59" s="12"/>
      <c r="O59" s="12"/>
      <c r="P59" s="12"/>
      <c r="Q59" s="12">
        <v>5.6835016835016849E-2</v>
      </c>
      <c r="R59" s="12">
        <v>5.7191840277777781E-2</v>
      </c>
      <c r="S59" s="12">
        <v>6.1026936026936027E-2</v>
      </c>
      <c r="T59" s="12">
        <v>5.1087962962962967E-2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2.3199999999999998</v>
      </c>
      <c r="AA59" s="12">
        <v>2.76</v>
      </c>
      <c r="AB59" s="14">
        <v>3.24</v>
      </c>
      <c r="AC59" s="14">
        <v>2.3199999999999998</v>
      </c>
      <c r="AD59" s="15">
        <v>2048</v>
      </c>
      <c r="AE59" s="15">
        <v>1998.2</v>
      </c>
      <c r="AF59" s="15">
        <v>2609.1999999999998</v>
      </c>
      <c r="AG59" s="15">
        <v>4038.2</v>
      </c>
      <c r="AH59" s="15">
        <v>1986</v>
      </c>
      <c r="AI59" s="15"/>
      <c r="AJ59" s="15"/>
      <c r="AK59" s="15"/>
      <c r="AL59" s="15"/>
      <c r="AM59" s="15">
        <v>0</v>
      </c>
      <c r="AN59" s="15">
        <v>0</v>
      </c>
      <c r="AO59" s="15">
        <v>0</v>
      </c>
      <c r="AP59" s="15">
        <v>0</v>
      </c>
      <c r="AQ59" s="15">
        <v>0</v>
      </c>
      <c r="AR59" s="17"/>
      <c r="AS59" s="17"/>
      <c r="AT59" s="17"/>
      <c r="AU59" s="17"/>
      <c r="AV59" s="17">
        <f t="shared" si="0"/>
        <v>0</v>
      </c>
      <c r="AW59" s="17">
        <f t="shared" si="1"/>
        <v>0</v>
      </c>
      <c r="AX59" s="17">
        <f t="shared" si="2"/>
        <v>0</v>
      </c>
      <c r="AY59" s="17">
        <f t="shared" si="3"/>
        <v>0</v>
      </c>
    </row>
    <row r="60" spans="1:51" x14ac:dyDescent="0.2">
      <c r="A60" s="7" t="s">
        <v>143</v>
      </c>
      <c r="B60" s="7">
        <v>28</v>
      </c>
      <c r="C60" s="7" t="s">
        <v>144</v>
      </c>
      <c r="D60" s="8">
        <v>2</v>
      </c>
      <c r="E60" s="9">
        <v>27245.942238799998</v>
      </c>
      <c r="F60" s="10">
        <v>2740641.89616</v>
      </c>
      <c r="G60" s="9">
        <v>1472902.7135000001</v>
      </c>
      <c r="H60" s="9">
        <v>13.6192134533</v>
      </c>
      <c r="I60" s="9">
        <v>2.34188167276</v>
      </c>
      <c r="J60" s="7">
        <v>2741</v>
      </c>
      <c r="K60" s="7">
        <v>2</v>
      </c>
      <c r="L60" s="12">
        <v>5.6061097308524203E-2</v>
      </c>
      <c r="M60" s="12">
        <v>5.9825538557832902E-2</v>
      </c>
      <c r="N60" s="12">
        <v>6.1087228336122797E-2</v>
      </c>
      <c r="O60" s="12">
        <v>6.2499420645712303E-2</v>
      </c>
      <c r="P60" s="12">
        <v>6.2227996378621399E-2</v>
      </c>
      <c r="Q60" s="12">
        <v>5.7703060381708013E-2</v>
      </c>
      <c r="R60" s="12">
        <v>5.1301889737349081E-2</v>
      </c>
      <c r="S60" s="12">
        <v>6.063905812725099E-2</v>
      </c>
      <c r="T60" s="12">
        <v>4.9586078252681E-2</v>
      </c>
      <c r="U60" s="12">
        <v>2.5660869565217399</v>
      </c>
      <c r="V60" s="12">
        <v>2.9382608695652199</v>
      </c>
      <c r="W60" s="12">
        <v>4.0939130434782598</v>
      </c>
      <c r="X60" s="12">
        <v>5.0445454545454496</v>
      </c>
      <c r="Y60" s="12">
        <v>4.7669565217391296</v>
      </c>
      <c r="Z60" s="12">
        <v>1.472</v>
      </c>
      <c r="AA60" s="12">
        <v>1.4239999999999999</v>
      </c>
      <c r="AB60" s="14">
        <v>2.1279999999999997</v>
      </c>
      <c r="AC60" s="14">
        <v>0.91600000000000004</v>
      </c>
      <c r="AD60" s="15">
        <v>2747006</v>
      </c>
      <c r="AE60" s="15">
        <v>2310792</v>
      </c>
      <c r="AF60" s="15">
        <v>2762062</v>
      </c>
      <c r="AG60" s="15">
        <v>3569875.6</v>
      </c>
      <c r="AH60" s="15">
        <v>2241898.7999999998</v>
      </c>
      <c r="AI60" s="15"/>
      <c r="AJ60" s="15"/>
      <c r="AK60" s="15"/>
      <c r="AL60" s="15"/>
      <c r="AM60" s="15">
        <v>263555.36260869598</v>
      </c>
      <c r="AN60" s="15">
        <v>324251.05913043499</v>
      </c>
      <c r="AO60" s="15">
        <v>442344.500869565</v>
      </c>
      <c r="AP60" s="15">
        <v>719268.19636363594</v>
      </c>
      <c r="AQ60" s="15">
        <v>436800.98086956498</v>
      </c>
      <c r="AR60" s="17"/>
      <c r="AS60" s="17"/>
      <c r="AT60" s="17"/>
      <c r="AU60" s="17"/>
      <c r="AV60" s="17">
        <f t="shared" si="0"/>
        <v>60695.69652173901</v>
      </c>
      <c r="AW60" s="17">
        <f t="shared" si="1"/>
        <v>178789.13826086902</v>
      </c>
      <c r="AX60" s="17">
        <f t="shared" si="2"/>
        <v>455712.83375493996</v>
      </c>
      <c r="AY60" s="17">
        <f t="shared" si="3"/>
        <v>173245.618260869</v>
      </c>
    </row>
    <row r="61" spans="1:51" x14ac:dyDescent="0.2">
      <c r="A61" s="7" t="s">
        <v>145</v>
      </c>
      <c r="B61" s="7">
        <v>27</v>
      </c>
      <c r="C61" s="7" t="s">
        <v>146</v>
      </c>
      <c r="D61" s="8">
        <v>2</v>
      </c>
      <c r="E61" s="9">
        <v>28490.462743399999</v>
      </c>
      <c r="F61" s="10">
        <v>1318346.1555900001</v>
      </c>
      <c r="G61" s="9">
        <v>1092683.06253</v>
      </c>
      <c r="H61" s="9">
        <v>10.1319958431</v>
      </c>
      <c r="I61" s="9">
        <v>2.4581812311100002</v>
      </c>
      <c r="J61" s="7">
        <v>1318</v>
      </c>
      <c r="K61" s="7">
        <v>2</v>
      </c>
      <c r="L61" s="12">
        <v>5.5152080974149198E-2</v>
      </c>
      <c r="M61" s="12">
        <v>6.0262115407030803E-2</v>
      </c>
      <c r="N61" s="12">
        <v>6.08334838850891E-2</v>
      </c>
      <c r="O61" s="12">
        <v>6.3003571747223694E-2</v>
      </c>
      <c r="P61" s="12">
        <v>6.3996781702318498E-2</v>
      </c>
      <c r="Q61" s="12">
        <v>5.2317028327505392E-2</v>
      </c>
      <c r="R61" s="12">
        <v>5.2564558055552019E-2</v>
      </c>
      <c r="S61" s="12">
        <v>6.1791048231802398E-2</v>
      </c>
      <c r="T61" s="12">
        <v>5.1865645820356444E-2</v>
      </c>
      <c r="U61" s="12">
        <v>1.88502415458937</v>
      </c>
      <c r="V61" s="12">
        <v>5.4086956521739102</v>
      </c>
      <c r="W61" s="12">
        <v>5.0280193236714998</v>
      </c>
      <c r="X61" s="12">
        <v>6.0171717171717196</v>
      </c>
      <c r="Y61" s="12">
        <v>7.5913043478260898</v>
      </c>
      <c r="Z61" s="12">
        <v>1.6311111111111112</v>
      </c>
      <c r="AA61" s="12">
        <v>1.1155555555555554</v>
      </c>
      <c r="AB61" s="14">
        <v>2.9244444444444446</v>
      </c>
      <c r="AC61" s="14">
        <v>1.0266666666666668</v>
      </c>
      <c r="AD61" s="15">
        <v>1281221</v>
      </c>
      <c r="AE61" s="15">
        <v>1950763.6</v>
      </c>
      <c r="AF61" s="15">
        <v>2430927</v>
      </c>
      <c r="AG61" s="15">
        <v>3095236</v>
      </c>
      <c r="AH61" s="15">
        <v>1869615.4</v>
      </c>
      <c r="AI61" s="15"/>
      <c r="AJ61" s="15"/>
      <c r="AK61" s="15"/>
      <c r="AL61" s="15"/>
      <c r="AM61" s="15">
        <v>104995.85217391299</v>
      </c>
      <c r="AN61" s="15">
        <v>438704.29043478298</v>
      </c>
      <c r="AO61" s="15">
        <v>509475.60608695698</v>
      </c>
      <c r="AP61" s="15">
        <v>692515.98818181804</v>
      </c>
      <c r="AQ61" s="15">
        <v>550051.53826086898</v>
      </c>
      <c r="AR61" s="17"/>
      <c r="AS61" s="17"/>
      <c r="AT61" s="17"/>
      <c r="AU61" s="17"/>
      <c r="AV61" s="17">
        <f t="shared" si="0"/>
        <v>333708.43826087</v>
      </c>
      <c r="AW61" s="17">
        <f t="shared" si="1"/>
        <v>404479.753913044</v>
      </c>
      <c r="AX61" s="17">
        <f t="shared" si="2"/>
        <v>587520.13600790501</v>
      </c>
      <c r="AY61" s="17">
        <f t="shared" si="3"/>
        <v>445055.686086956</v>
      </c>
    </row>
    <row r="62" spans="1:51" x14ac:dyDescent="0.2">
      <c r="A62" s="7" t="s">
        <v>147</v>
      </c>
      <c r="B62" s="7">
        <v>29</v>
      </c>
      <c r="C62" s="7" t="s">
        <v>148</v>
      </c>
      <c r="D62" s="8">
        <v>2</v>
      </c>
      <c r="E62" s="9">
        <v>14608.737355900001</v>
      </c>
      <c r="F62" s="10">
        <v>168179.06592699999</v>
      </c>
      <c r="G62" s="9">
        <v>777805.44327100005</v>
      </c>
      <c r="H62" s="9">
        <v>7.1688939137799998</v>
      </c>
      <c r="I62" s="9">
        <v>1.2471039075100001</v>
      </c>
      <c r="J62" s="7">
        <v>168</v>
      </c>
      <c r="K62" s="7">
        <v>2</v>
      </c>
      <c r="L62" s="12">
        <v>5.4684606923898302E-2</v>
      </c>
      <c r="M62" s="12">
        <v>6.2460424860853403E-2</v>
      </c>
      <c r="N62" s="12">
        <v>6.3779490275328199E-2</v>
      </c>
      <c r="O62" s="12">
        <v>6.9594551783240297E-2</v>
      </c>
      <c r="P62" s="12">
        <v>7.0836967322837396E-2</v>
      </c>
      <c r="Q62" s="12">
        <v>5.7433989349699233E-2</v>
      </c>
      <c r="R62" s="12">
        <v>6.2158059084309887E-2</v>
      </c>
      <c r="S62" s="12">
        <v>6.2895875363153914E-2</v>
      </c>
      <c r="T62" s="12">
        <v>5.1070560666441951E-2</v>
      </c>
      <c r="U62" s="12">
        <v>1.9739130434782599</v>
      </c>
      <c r="V62" s="12">
        <v>3.5739130434782602</v>
      </c>
      <c r="W62" s="12">
        <v>5.0695652173913004</v>
      </c>
      <c r="X62" s="12">
        <v>9.2272727272727302</v>
      </c>
      <c r="Y62" s="12">
        <v>11.936231884058</v>
      </c>
      <c r="Z62" s="12">
        <v>2</v>
      </c>
      <c r="AA62" s="12">
        <v>2.2799999999999998</v>
      </c>
      <c r="AB62" s="14">
        <v>3.7333333333333329</v>
      </c>
      <c r="AC62" s="14">
        <v>1.36</v>
      </c>
      <c r="AD62" s="15">
        <v>120079</v>
      </c>
      <c r="AE62" s="15">
        <v>103825.8</v>
      </c>
      <c r="AF62" s="15">
        <v>150041.79999999999</v>
      </c>
      <c r="AG62" s="15">
        <v>244986.6</v>
      </c>
      <c r="AH62" s="15">
        <v>92786.8</v>
      </c>
      <c r="AI62" s="15"/>
      <c r="AJ62" s="15"/>
      <c r="AK62" s="15"/>
      <c r="AL62" s="15"/>
      <c r="AM62" s="15">
        <v>8341.6634782608708</v>
      </c>
      <c r="AN62" s="15">
        <v>14668.5313043478</v>
      </c>
      <c r="AO62" s="15">
        <v>26755.803478260899</v>
      </c>
      <c r="AP62" s="15">
        <v>65100.368181818201</v>
      </c>
      <c r="AQ62" s="15">
        <v>32304.0173913043</v>
      </c>
      <c r="AR62" s="17"/>
      <c r="AS62" s="17"/>
      <c r="AT62" s="17"/>
      <c r="AU62" s="17"/>
      <c r="AV62" s="17">
        <f t="shared" si="0"/>
        <v>6326.8678260869292</v>
      </c>
      <c r="AW62" s="17">
        <f t="shared" si="1"/>
        <v>18414.140000000029</v>
      </c>
      <c r="AX62" s="17">
        <f t="shared" si="2"/>
        <v>56758.704703557334</v>
      </c>
      <c r="AY62" s="17">
        <f t="shared" si="3"/>
        <v>23962.353913043429</v>
      </c>
    </row>
    <row r="63" spans="1:51" x14ac:dyDescent="0.2">
      <c r="A63" s="7" t="s">
        <v>149</v>
      </c>
      <c r="B63" s="7">
        <v>31</v>
      </c>
      <c r="C63" s="7" t="s">
        <v>150</v>
      </c>
      <c r="D63" s="8">
        <v>2</v>
      </c>
      <c r="E63" s="9">
        <v>4431.6189185599997</v>
      </c>
      <c r="F63" s="10">
        <v>1381999.1257</v>
      </c>
      <c r="G63" s="9">
        <v>511971.80820199999</v>
      </c>
      <c r="H63" s="9">
        <v>4.6935916098500003</v>
      </c>
      <c r="I63" s="9">
        <v>0.37293235132500002</v>
      </c>
      <c r="J63" s="7">
        <v>1382</v>
      </c>
      <c r="K63" s="7">
        <v>2</v>
      </c>
      <c r="L63" s="12">
        <v>5.3248390652557299E-2</v>
      </c>
      <c r="M63" s="12">
        <v>6.22734688781236E-2</v>
      </c>
      <c r="N63" s="12">
        <v>6.6533646063812693E-2</v>
      </c>
      <c r="O63" s="12">
        <v>7.0379841793347706E-2</v>
      </c>
      <c r="P63" s="12">
        <v>7.2325504440101607E-2</v>
      </c>
      <c r="Q63" s="12">
        <v>5.2000793650793652E-2</v>
      </c>
      <c r="R63" s="12">
        <v>5.4388888888888903E-2</v>
      </c>
      <c r="S63" s="12">
        <v>5.9136798088410991E-2</v>
      </c>
      <c r="T63" s="12">
        <v>4.8790204678362578E-2</v>
      </c>
      <c r="U63" s="12">
        <v>2.8173913043478298</v>
      </c>
      <c r="V63" s="12">
        <v>6.0434782608695699</v>
      </c>
      <c r="W63" s="12">
        <v>8.3130434782608695</v>
      </c>
      <c r="X63" s="12">
        <v>16.690909090909098</v>
      </c>
      <c r="Y63" s="12">
        <v>20.113043478260899</v>
      </c>
      <c r="Z63" s="12">
        <v>3</v>
      </c>
      <c r="AA63" s="12">
        <v>2</v>
      </c>
      <c r="AB63" s="14">
        <v>3.6</v>
      </c>
      <c r="AC63" s="14">
        <v>1.88</v>
      </c>
      <c r="AD63" s="15">
        <v>1283975</v>
      </c>
      <c r="AE63" s="15">
        <v>1854821.2</v>
      </c>
      <c r="AF63" s="15">
        <v>2193931.2000000002</v>
      </c>
      <c r="AG63" s="15">
        <v>2862630.6</v>
      </c>
      <c r="AH63" s="15">
        <v>1665672.8</v>
      </c>
      <c r="AI63" s="15"/>
      <c r="AJ63" s="15"/>
      <c r="AK63" s="15"/>
      <c r="AL63" s="15"/>
      <c r="AM63" s="15">
        <v>65945.6313043478</v>
      </c>
      <c r="AN63" s="15">
        <v>249727.20434782599</v>
      </c>
      <c r="AO63" s="15">
        <v>399377.27391304303</v>
      </c>
      <c r="AP63" s="15">
        <v>940873.11181818205</v>
      </c>
      <c r="AQ63" s="15">
        <v>678829.45565217396</v>
      </c>
      <c r="AR63" s="17"/>
      <c r="AS63" s="17"/>
      <c r="AT63" s="17"/>
      <c r="AU63" s="17"/>
      <c r="AV63" s="17">
        <f t="shared" si="0"/>
        <v>183781.57304347819</v>
      </c>
      <c r="AW63" s="17">
        <f t="shared" si="1"/>
        <v>333431.6426086952</v>
      </c>
      <c r="AX63" s="17">
        <f t="shared" si="2"/>
        <v>874927.48051383428</v>
      </c>
      <c r="AY63" s="17">
        <f t="shared" si="3"/>
        <v>612883.82434782619</v>
      </c>
    </row>
    <row r="64" spans="1:51" x14ac:dyDescent="0.2">
      <c r="A64" s="7" t="s">
        <v>151</v>
      </c>
      <c r="B64" s="7">
        <v>34</v>
      </c>
      <c r="C64" s="7" t="s">
        <v>152</v>
      </c>
      <c r="D64" s="8">
        <v>2</v>
      </c>
      <c r="E64" s="9">
        <v>8049.27444449</v>
      </c>
      <c r="F64" s="10">
        <v>1627484.54342</v>
      </c>
      <c r="G64" s="9">
        <v>593926.66283399996</v>
      </c>
      <c r="H64" s="9">
        <v>5.4246594412200002</v>
      </c>
      <c r="I64" s="9">
        <v>0.67293085450000001</v>
      </c>
      <c r="J64" s="7">
        <v>1627</v>
      </c>
      <c r="K64" s="7">
        <v>2</v>
      </c>
      <c r="L64" s="12">
        <v>5.46718023161646E-2</v>
      </c>
      <c r="M64" s="12">
        <v>6.2471753901081298E-2</v>
      </c>
      <c r="N64" s="12">
        <v>6.5513358965109E-2</v>
      </c>
      <c r="O64" s="12">
        <v>6.9913130985947897E-2</v>
      </c>
      <c r="P64" s="12">
        <v>7.3393786208448095E-2</v>
      </c>
      <c r="Q64" s="12">
        <v>5.4419462481962479E-2</v>
      </c>
      <c r="R64" s="12">
        <v>5.5242065742376549E-2</v>
      </c>
      <c r="S64" s="12">
        <v>6.0044544074149338E-2</v>
      </c>
      <c r="T64" s="12">
        <v>5.1239156296447964E-2</v>
      </c>
      <c r="U64" s="12">
        <v>1.5014492753623201</v>
      </c>
      <c r="V64" s="12">
        <v>4.0434782608695699</v>
      </c>
      <c r="W64" s="12">
        <v>5.5130434782608697</v>
      </c>
      <c r="X64" s="12">
        <v>10.2909090909091</v>
      </c>
      <c r="Y64" s="12">
        <v>12.486956521739099</v>
      </c>
      <c r="Z64" s="12">
        <v>2.5866666666666664</v>
      </c>
      <c r="AA64" s="12">
        <v>2.6533333333333333</v>
      </c>
      <c r="AB64" s="14">
        <v>3.2533333333333334</v>
      </c>
      <c r="AC64" s="14">
        <v>2.1999999999999997</v>
      </c>
      <c r="AD64" s="15">
        <v>1636914</v>
      </c>
      <c r="AE64" s="15">
        <v>2361381.7999999998</v>
      </c>
      <c r="AF64" s="15">
        <v>2806374.6</v>
      </c>
      <c r="AG64" s="15">
        <v>3706655</v>
      </c>
      <c r="AH64" s="15">
        <v>2113406.6</v>
      </c>
      <c r="AI64" s="15"/>
      <c r="AJ64" s="15"/>
      <c r="AK64" s="15"/>
      <c r="AL64" s="15"/>
      <c r="AM64" s="15">
        <v>73325.976521739096</v>
      </c>
      <c r="AN64" s="15">
        <v>349732.749565217</v>
      </c>
      <c r="AO64" s="15">
        <v>550468.16869565204</v>
      </c>
      <c r="AP64" s="15">
        <v>1140614.4481818201</v>
      </c>
      <c r="AQ64" s="15">
        <v>851872.51304347801</v>
      </c>
      <c r="AR64" s="17"/>
      <c r="AS64" s="17"/>
      <c r="AT64" s="17"/>
      <c r="AU64" s="17"/>
      <c r="AV64" s="17">
        <f t="shared" si="0"/>
        <v>276406.77304347791</v>
      </c>
      <c r="AW64" s="17">
        <f t="shared" si="1"/>
        <v>477142.19217391295</v>
      </c>
      <c r="AX64" s="17">
        <f t="shared" si="2"/>
        <v>1067288.4716600811</v>
      </c>
      <c r="AY64" s="17">
        <f t="shared" si="3"/>
        <v>778546.53652173886</v>
      </c>
    </row>
    <row r="65" spans="1:51" x14ac:dyDescent="0.2">
      <c r="A65" s="7" t="s">
        <v>153</v>
      </c>
      <c r="B65" s="7">
        <v>33</v>
      </c>
      <c r="C65" s="7" t="s">
        <v>154</v>
      </c>
      <c r="D65" s="8">
        <v>2</v>
      </c>
      <c r="E65" s="9">
        <v>17684.002804799999</v>
      </c>
      <c r="F65" s="10">
        <v>697123.27888600004</v>
      </c>
      <c r="G65" s="9">
        <v>871371.36668700003</v>
      </c>
      <c r="H65" s="9">
        <v>7.8659936563799997</v>
      </c>
      <c r="I65" s="9">
        <v>1.44100257292</v>
      </c>
      <c r="J65" s="7">
        <v>697</v>
      </c>
      <c r="K65" s="7">
        <v>2</v>
      </c>
      <c r="L65" s="12">
        <v>5.5349746179195601E-2</v>
      </c>
      <c r="M65" s="12">
        <v>6.1048343253968303E-2</v>
      </c>
      <c r="N65" s="12">
        <v>5.9042136555259403E-2</v>
      </c>
      <c r="O65" s="12">
        <v>6.2010495931537603E-2</v>
      </c>
      <c r="P65" s="12">
        <v>6.2767769310165103E-2</v>
      </c>
      <c r="Q65" s="12">
        <v>5.3719728513356567E-2</v>
      </c>
      <c r="R65" s="12">
        <v>5.5737352640676953E-2</v>
      </c>
      <c r="S65" s="12">
        <v>6.2471544506714202E-2</v>
      </c>
      <c r="T65" s="12">
        <v>5.3474056231614678E-2</v>
      </c>
      <c r="U65" s="12">
        <v>2.4504347826087001</v>
      </c>
      <c r="V65" s="12">
        <v>2.79304347826087</v>
      </c>
      <c r="W65" s="12">
        <v>3.1547826086956499</v>
      </c>
      <c r="X65" s="12">
        <v>3.42</v>
      </c>
      <c r="Y65" s="12">
        <v>3.28</v>
      </c>
      <c r="Z65" s="12">
        <v>2.8720000000000003</v>
      </c>
      <c r="AA65" s="12">
        <v>3.3120000000000003</v>
      </c>
      <c r="AB65" s="14">
        <v>4.0880000000000001</v>
      </c>
      <c r="AC65" s="14">
        <v>2.552</v>
      </c>
      <c r="AD65" s="15">
        <v>655387</v>
      </c>
      <c r="AE65" s="15">
        <v>523314.4</v>
      </c>
      <c r="AF65" s="15">
        <v>676018.6</v>
      </c>
      <c r="AG65" s="15">
        <v>1207282</v>
      </c>
      <c r="AH65" s="15">
        <v>443356.4</v>
      </c>
      <c r="AI65" s="15"/>
      <c r="AJ65" s="15"/>
      <c r="AK65" s="15"/>
      <c r="AL65" s="15"/>
      <c r="AM65" s="15">
        <v>39605.431304347803</v>
      </c>
      <c r="AN65" s="15">
        <v>36785.195652173898</v>
      </c>
      <c r="AO65" s="15">
        <v>55490.329565217398</v>
      </c>
      <c r="AP65" s="15">
        <v>105230.67909090901</v>
      </c>
      <c r="AQ65" s="15">
        <v>39307.574782608703</v>
      </c>
      <c r="AR65" s="17"/>
      <c r="AS65" s="17"/>
      <c r="AT65" s="17"/>
      <c r="AU65" s="17"/>
      <c r="AV65" s="17">
        <f t="shared" si="0"/>
        <v>-2820.2356521739057</v>
      </c>
      <c r="AW65" s="17">
        <f t="shared" si="1"/>
        <v>15884.898260869595</v>
      </c>
      <c r="AX65" s="17">
        <f t="shared" si="2"/>
        <v>65625.247786561202</v>
      </c>
      <c r="AY65" s="17">
        <f t="shared" si="3"/>
        <v>-297.85652173910057</v>
      </c>
    </row>
    <row r="66" spans="1:51" x14ac:dyDescent="0.2">
      <c r="A66" s="7" t="s">
        <v>155</v>
      </c>
      <c r="B66" s="7">
        <v>36</v>
      </c>
      <c r="C66" s="7" t="s">
        <v>156</v>
      </c>
      <c r="D66" s="8">
        <v>2</v>
      </c>
      <c r="E66" s="9">
        <v>721.67113421900001</v>
      </c>
      <c r="F66" s="10">
        <v>15571.401293999999</v>
      </c>
      <c r="G66" s="9">
        <v>161286.95483599999</v>
      </c>
      <c r="H66" s="9">
        <v>1.5796692030299999</v>
      </c>
      <c r="I66" s="9">
        <v>7.0103038483899996E-2</v>
      </c>
      <c r="J66" s="7">
        <v>16</v>
      </c>
      <c r="K66" s="7">
        <v>2</v>
      </c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4"/>
      <c r="AC66" s="14"/>
      <c r="AD66" s="15">
        <v>13518</v>
      </c>
      <c r="AE66" s="15">
        <v>11430.8</v>
      </c>
      <c r="AF66" s="15">
        <v>13749.6</v>
      </c>
      <c r="AG66" s="15">
        <v>17861.599999999999</v>
      </c>
      <c r="AH66" s="15">
        <v>11283.6</v>
      </c>
      <c r="AI66" s="15"/>
      <c r="AJ66" s="15"/>
      <c r="AK66" s="15"/>
      <c r="AL66" s="15"/>
      <c r="AM66" s="15">
        <v>81.486956521739103</v>
      </c>
      <c r="AN66" s="15">
        <v>45.938260869565198</v>
      </c>
      <c r="AO66" s="15">
        <v>54.6791304347826</v>
      </c>
      <c r="AP66" s="15">
        <v>59.365454545454497</v>
      </c>
      <c r="AQ66" s="15">
        <v>10.5</v>
      </c>
      <c r="AR66" s="17"/>
      <c r="AS66" s="17"/>
      <c r="AT66" s="17"/>
      <c r="AU66" s="17"/>
      <c r="AV66" s="17">
        <f t="shared" si="0"/>
        <v>-35.548695652173905</v>
      </c>
      <c r="AW66" s="17">
        <f t="shared" si="1"/>
        <v>-26.807826086956503</v>
      </c>
      <c r="AX66" s="17">
        <f t="shared" si="2"/>
        <v>-22.121501976284605</v>
      </c>
      <c r="AY66" s="17">
        <f t="shared" si="3"/>
        <v>-70.986956521739103</v>
      </c>
    </row>
    <row r="67" spans="1:51" x14ac:dyDescent="0.2">
      <c r="A67" s="7" t="s">
        <v>157</v>
      </c>
      <c r="B67" s="7">
        <v>40</v>
      </c>
      <c r="C67" s="7" t="s">
        <v>158</v>
      </c>
      <c r="D67" s="8">
        <v>3</v>
      </c>
      <c r="E67" s="9">
        <v>12996.239229299999</v>
      </c>
      <c r="F67" s="10">
        <v>1169060.0750500001</v>
      </c>
      <c r="G67" s="9">
        <v>689266.49996799999</v>
      </c>
      <c r="H67" s="9">
        <v>6.22529657739</v>
      </c>
      <c r="I67" s="9">
        <v>1.0597615497999999</v>
      </c>
      <c r="J67" s="7">
        <v>1169</v>
      </c>
      <c r="K67" s="7">
        <v>3</v>
      </c>
      <c r="L67" s="12">
        <v>5.5318254769103403E-2</v>
      </c>
      <c r="M67" s="12">
        <v>5.8760005331497701E-2</v>
      </c>
      <c r="N67" s="12">
        <v>6.1716777777777801E-2</v>
      </c>
      <c r="O67" s="12">
        <v>6.5722389096463496E-2</v>
      </c>
      <c r="P67" s="12">
        <v>6.3854132842025693E-2</v>
      </c>
      <c r="Q67" s="12">
        <v>5.2389046445639187E-2</v>
      </c>
      <c r="R67" s="12">
        <v>5.2833465393184079E-2</v>
      </c>
      <c r="S67" s="12">
        <v>6.2375182120478226E-2</v>
      </c>
      <c r="T67" s="12">
        <v>5.2099058164058173E-2</v>
      </c>
      <c r="U67" s="12">
        <v>1.8208695652173901</v>
      </c>
      <c r="V67" s="12">
        <v>2.2208695652173902</v>
      </c>
      <c r="W67" s="12">
        <v>2.4069565217391302</v>
      </c>
      <c r="X67" s="12">
        <v>4.1727272727272702</v>
      </c>
      <c r="Y67" s="12">
        <v>3.7547826086956499</v>
      </c>
      <c r="Z67" s="12">
        <v>2.032</v>
      </c>
      <c r="AA67" s="12">
        <v>1.5920000000000001</v>
      </c>
      <c r="AB67" s="14">
        <v>2.6559999999999997</v>
      </c>
      <c r="AC67" s="14">
        <v>1.5039999999999998</v>
      </c>
      <c r="AD67" s="15">
        <v>1131838</v>
      </c>
      <c r="AE67" s="15">
        <v>2541363.4</v>
      </c>
      <c r="AF67" s="15">
        <v>3190070</v>
      </c>
      <c r="AG67" s="15">
        <v>4031289.6</v>
      </c>
      <c r="AH67" s="15">
        <v>2533510.2000000002</v>
      </c>
      <c r="AI67" s="15"/>
      <c r="AJ67" s="15"/>
      <c r="AK67" s="15"/>
      <c r="AL67" s="15"/>
      <c r="AM67" s="15">
        <v>96640.2817391305</v>
      </c>
      <c r="AN67" s="15">
        <v>233532.777391304</v>
      </c>
      <c r="AO67" s="15">
        <v>334438.48956521699</v>
      </c>
      <c r="AP67" s="15">
        <v>673781.49090909096</v>
      </c>
      <c r="AQ67" s="15">
        <v>421984.429565217</v>
      </c>
      <c r="AR67" s="17"/>
      <c r="AS67" s="17"/>
      <c r="AT67" s="17"/>
      <c r="AU67" s="17"/>
      <c r="AV67" s="17">
        <f t="shared" si="0"/>
        <v>136892.4956521735</v>
      </c>
      <c r="AW67" s="17">
        <f t="shared" si="1"/>
        <v>237798.20782608649</v>
      </c>
      <c r="AX67" s="17">
        <f t="shared" si="2"/>
        <v>577141.20916996046</v>
      </c>
      <c r="AY67" s="17">
        <f t="shared" si="3"/>
        <v>325344.1478260865</v>
      </c>
    </row>
    <row r="68" spans="1:51" x14ac:dyDescent="0.2">
      <c r="A68" s="7" t="s">
        <v>159</v>
      </c>
      <c r="B68" s="7">
        <v>37</v>
      </c>
      <c r="C68" s="7" t="s">
        <v>160</v>
      </c>
      <c r="D68" s="8">
        <v>2</v>
      </c>
      <c r="E68" s="9">
        <v>626050.24281700002</v>
      </c>
      <c r="F68" s="10">
        <v>8794418.0381400008</v>
      </c>
      <c r="G68" s="9">
        <v>7684907.9436499998</v>
      </c>
      <c r="H68" s="9">
        <v>76.3329283522</v>
      </c>
      <c r="I68" s="9">
        <v>63.171191368899997</v>
      </c>
      <c r="J68" s="7">
        <v>8794</v>
      </c>
      <c r="K68" s="7">
        <v>2</v>
      </c>
      <c r="L68" s="12">
        <v>5.4313058461745299E-2</v>
      </c>
      <c r="M68" s="12">
        <v>6.2334950990174998E-2</v>
      </c>
      <c r="N68" s="12">
        <v>6.4658584419973894E-2</v>
      </c>
      <c r="O68" s="12">
        <v>6.7252353565446593E-2</v>
      </c>
      <c r="P68" s="12">
        <v>6.8156155422179704E-2</v>
      </c>
      <c r="Q68" s="12">
        <v>5.1692238200601419E-2</v>
      </c>
      <c r="R68" s="12">
        <v>5.7420227079277894E-2</v>
      </c>
      <c r="S68" s="12">
        <v>6.4532205439207818E-2</v>
      </c>
      <c r="T68" s="12">
        <v>5.0026946749208961E-2</v>
      </c>
      <c r="U68" s="12">
        <v>1.5910647038685399</v>
      </c>
      <c r="V68" s="12">
        <v>3.9155083875385102</v>
      </c>
      <c r="W68" s="12">
        <v>5.0946935980828503</v>
      </c>
      <c r="X68" s="12">
        <v>7.0555118110236297</v>
      </c>
      <c r="Y68" s="12">
        <v>6.7688462855186602</v>
      </c>
      <c r="Z68" s="12">
        <v>1.1022047244094491</v>
      </c>
      <c r="AA68" s="12">
        <v>2.0993700787401584</v>
      </c>
      <c r="AB68" s="14">
        <v>3.0618897637795266</v>
      </c>
      <c r="AC68" s="14">
        <v>1.0845669291338584</v>
      </c>
      <c r="AD68" s="15">
        <v>8350640</v>
      </c>
      <c r="AE68" s="15">
        <v>12358176.800000001</v>
      </c>
      <c r="AF68" s="15">
        <v>12111228.199999999</v>
      </c>
      <c r="AG68" s="15">
        <v>8376236.6000000099</v>
      </c>
      <c r="AH68" s="15">
        <v>16799299.399999999</v>
      </c>
      <c r="AI68" s="15"/>
      <c r="AJ68" s="15"/>
      <c r="AK68" s="15"/>
      <c r="AL68" s="15"/>
      <c r="AM68" s="15">
        <v>742377.631304348</v>
      </c>
      <c r="AN68" s="15">
        <v>2462604.3339130399</v>
      </c>
      <c r="AO68" s="15">
        <v>3003592.3208695701</v>
      </c>
      <c r="AP68" s="15">
        <v>2705577.4890909102</v>
      </c>
      <c r="AQ68" s="15">
        <v>4993820.3034782596</v>
      </c>
      <c r="AR68" s="17"/>
      <c r="AS68" s="17"/>
      <c r="AT68" s="17"/>
      <c r="AU68" s="17"/>
      <c r="AV68" s="17">
        <f t="shared" ref="AV68:AV131" si="4">AN68-AM68</f>
        <v>1720226.702608692</v>
      </c>
      <c r="AW68" s="17">
        <f t="shared" ref="AW68:AW131" si="5">AO68-AM68</f>
        <v>2261214.6895652222</v>
      </c>
      <c r="AX68" s="17">
        <f t="shared" ref="AX68:AX131" si="6">AP68-AM68</f>
        <v>1963199.8577865623</v>
      </c>
      <c r="AY68" s="17">
        <f t="shared" ref="AY68:AY131" si="7">AQ68-AM68</f>
        <v>4251442.6721739117</v>
      </c>
    </row>
    <row r="69" spans="1:51" x14ac:dyDescent="0.2">
      <c r="A69" s="7" t="s">
        <v>161</v>
      </c>
      <c r="B69" s="7">
        <v>39</v>
      </c>
      <c r="C69" s="7" t="s">
        <v>162</v>
      </c>
      <c r="D69" s="8">
        <v>2</v>
      </c>
      <c r="E69" s="9">
        <v>653255.20230600005</v>
      </c>
      <c r="F69" s="10">
        <v>7489336.0425500004</v>
      </c>
      <c r="G69" s="9">
        <v>8432912.8062299993</v>
      </c>
      <c r="H69" s="9">
        <v>86.990773988499996</v>
      </c>
      <c r="I69" s="9">
        <v>76.3010931253</v>
      </c>
      <c r="J69" s="7">
        <v>7489</v>
      </c>
      <c r="K69" s="7">
        <v>2</v>
      </c>
      <c r="L69" s="12">
        <v>5.3115489002581902E-2</v>
      </c>
      <c r="M69" s="12">
        <v>6.1423809918330602E-2</v>
      </c>
      <c r="N69" s="12">
        <v>6.2063087548860599E-2</v>
      </c>
      <c r="O69" s="12">
        <v>6.5193036991201894E-2</v>
      </c>
      <c r="P69" s="12">
        <v>6.52506437674443E-2</v>
      </c>
      <c r="Q69" s="12">
        <v>5.4620844275307688E-2</v>
      </c>
      <c r="R69" s="12">
        <v>5.3329528556196847E-2</v>
      </c>
      <c r="S69" s="12">
        <v>6.0162885469927797E-2</v>
      </c>
      <c r="T69" s="12">
        <v>4.8508757563366416E-2</v>
      </c>
      <c r="U69" s="12">
        <v>1.20473020818581</v>
      </c>
      <c r="V69" s="12">
        <v>2.7714488032856499</v>
      </c>
      <c r="W69" s="12">
        <v>2.84784024925648</v>
      </c>
      <c r="X69" s="12">
        <v>3.95217648800711</v>
      </c>
      <c r="Y69" s="12">
        <v>3.8827361563517901</v>
      </c>
      <c r="Z69" s="12">
        <v>1.1626058631921827</v>
      </c>
      <c r="AA69" s="12">
        <v>1.1631270358306187</v>
      </c>
      <c r="AB69" s="14">
        <v>1.8161563517915318</v>
      </c>
      <c r="AC69" s="14">
        <v>0.80508143322475478</v>
      </c>
      <c r="AD69" s="15">
        <v>7242984</v>
      </c>
      <c r="AE69" s="15">
        <v>10507954</v>
      </c>
      <c r="AF69" s="15">
        <v>10223839.6</v>
      </c>
      <c r="AG69" s="15">
        <v>6765439.0000000698</v>
      </c>
      <c r="AH69" s="15">
        <v>14508980.6</v>
      </c>
      <c r="AI69" s="15"/>
      <c r="AJ69" s="15"/>
      <c r="AK69" s="15"/>
      <c r="AL69" s="15"/>
      <c r="AM69" s="15">
        <v>623507.953913045</v>
      </c>
      <c r="AN69" s="15">
        <v>1729356.87565217</v>
      </c>
      <c r="AO69" s="15">
        <v>1698430.1765217399</v>
      </c>
      <c r="AP69" s="15">
        <v>1558278.2718181801</v>
      </c>
      <c r="AQ69" s="15">
        <v>3017934.6739130402</v>
      </c>
      <c r="AR69" s="17"/>
      <c r="AS69" s="17"/>
      <c r="AT69" s="17"/>
      <c r="AU69" s="17"/>
      <c r="AV69" s="17">
        <f t="shared" si="4"/>
        <v>1105848.9217391252</v>
      </c>
      <c r="AW69" s="17">
        <f t="shared" si="5"/>
        <v>1074922.2226086948</v>
      </c>
      <c r="AX69" s="17">
        <f t="shared" si="6"/>
        <v>934770.3179051351</v>
      </c>
      <c r="AY69" s="17">
        <f t="shared" si="7"/>
        <v>2394426.7199999951</v>
      </c>
    </row>
    <row r="70" spans="1:51" x14ac:dyDescent="0.2">
      <c r="A70" s="7" t="s">
        <v>163</v>
      </c>
      <c r="B70" s="7">
        <v>6</v>
      </c>
      <c r="C70" s="7" t="s">
        <v>164</v>
      </c>
      <c r="D70" s="8">
        <v>2</v>
      </c>
      <c r="E70" s="9">
        <v>1032.26739049</v>
      </c>
      <c r="F70" s="10">
        <v>204268.61056199999</v>
      </c>
      <c r="G70" s="9">
        <v>190138.34583499999</v>
      </c>
      <c r="H70" s="9">
        <v>1.86366526695</v>
      </c>
      <c r="I70" s="9">
        <v>0.10154132486299999</v>
      </c>
      <c r="J70" s="7">
        <v>204</v>
      </c>
      <c r="K70" s="7">
        <v>2</v>
      </c>
      <c r="L70" s="12"/>
      <c r="M70" s="12"/>
      <c r="N70" s="12"/>
      <c r="O70" s="12"/>
      <c r="P70" s="12"/>
      <c r="Q70" s="12">
        <v>5.2297979797979809E-2</v>
      </c>
      <c r="R70" s="12">
        <v>6.2333333333333338E-2</v>
      </c>
      <c r="S70" s="12">
        <v>6.6565656565656578E-2</v>
      </c>
      <c r="T70" s="12">
        <v>5.0227272727272738E-2</v>
      </c>
      <c r="U70" s="12">
        <v>0</v>
      </c>
      <c r="V70" s="12">
        <v>0</v>
      </c>
      <c r="W70" s="12">
        <v>0</v>
      </c>
      <c r="X70" s="12">
        <v>0</v>
      </c>
      <c r="Y70" s="12">
        <v>0</v>
      </c>
      <c r="Z70" s="12">
        <v>1.04</v>
      </c>
      <c r="AA70" s="12">
        <v>0.76</v>
      </c>
      <c r="AB70" s="14">
        <v>1.8</v>
      </c>
      <c r="AC70" s="14">
        <v>0.48</v>
      </c>
      <c r="AD70" s="15">
        <v>245696</v>
      </c>
      <c r="AE70" s="15">
        <v>313006.8</v>
      </c>
      <c r="AF70" s="15">
        <v>402600.4</v>
      </c>
      <c r="AG70" s="15">
        <v>590161.80000000005</v>
      </c>
      <c r="AH70" s="15">
        <v>303754.2</v>
      </c>
      <c r="AI70" s="15"/>
      <c r="AJ70" s="15"/>
      <c r="AK70" s="15"/>
      <c r="AL70" s="15"/>
      <c r="AM70" s="15">
        <v>342.771304347826</v>
      </c>
      <c r="AN70" s="15">
        <v>3379.03130434783</v>
      </c>
      <c r="AO70" s="15">
        <v>6428.6017391304404</v>
      </c>
      <c r="AP70" s="15">
        <v>11752.1481818182</v>
      </c>
      <c r="AQ70" s="15">
        <v>9787.7530434782602</v>
      </c>
      <c r="AR70" s="17"/>
      <c r="AS70" s="17"/>
      <c r="AT70" s="17"/>
      <c r="AU70" s="17"/>
      <c r="AV70" s="17">
        <f t="shared" si="4"/>
        <v>3036.2600000000039</v>
      </c>
      <c r="AW70" s="17">
        <f t="shared" si="5"/>
        <v>6085.8304347826142</v>
      </c>
      <c r="AX70" s="17">
        <f t="shared" si="6"/>
        <v>11409.376877470375</v>
      </c>
      <c r="AY70" s="17">
        <f t="shared" si="7"/>
        <v>9444.981739130435</v>
      </c>
    </row>
    <row r="71" spans="1:51" x14ac:dyDescent="0.2">
      <c r="A71" s="7" t="s">
        <v>165</v>
      </c>
      <c r="B71" s="7">
        <v>54</v>
      </c>
      <c r="C71" s="7" t="s">
        <v>166</v>
      </c>
      <c r="D71" s="8">
        <v>2</v>
      </c>
      <c r="E71" s="9">
        <v>27435.154412700002</v>
      </c>
      <c r="F71" s="10">
        <v>1808743.1622299999</v>
      </c>
      <c r="G71" s="9">
        <v>1122733.2254600001</v>
      </c>
      <c r="H71" s="9">
        <v>10.184978900600001</v>
      </c>
      <c r="I71" s="9">
        <v>2.2531215194600001</v>
      </c>
      <c r="J71" s="7">
        <v>1809</v>
      </c>
      <c r="K71" s="7">
        <v>2</v>
      </c>
      <c r="L71" s="12">
        <v>5.65648754297828E-2</v>
      </c>
      <c r="M71" s="12">
        <v>6.2555553777216097E-2</v>
      </c>
      <c r="N71" s="12">
        <v>6.5529517287466907E-2</v>
      </c>
      <c r="O71" s="12">
        <v>6.9478034455726506E-2</v>
      </c>
      <c r="P71" s="12">
        <v>7.1489552670848402E-2</v>
      </c>
      <c r="Q71" s="12">
        <v>5.6231560722325838E-2</v>
      </c>
      <c r="R71" s="12">
        <v>5.9804198776004992E-2</v>
      </c>
      <c r="S71" s="12">
        <v>5.9883159464073882E-2</v>
      </c>
      <c r="T71" s="12">
        <v>5.2815910652260954E-2</v>
      </c>
      <c r="U71" s="12">
        <v>3.6231884057971002</v>
      </c>
      <c r="V71" s="12">
        <v>6.5381642512077303</v>
      </c>
      <c r="W71" s="12">
        <v>9.2570048309178805</v>
      </c>
      <c r="X71" s="12">
        <v>16.308080808080799</v>
      </c>
      <c r="Y71" s="12">
        <v>19.2048309178744</v>
      </c>
      <c r="Z71" s="12">
        <v>2.4888888888888889</v>
      </c>
      <c r="AA71" s="12">
        <v>3.3733333333333331</v>
      </c>
      <c r="AB71" s="14">
        <v>4.2044444444444444</v>
      </c>
      <c r="AC71" s="14">
        <v>2.5733333333333333</v>
      </c>
      <c r="AD71" s="15">
        <v>1580081</v>
      </c>
      <c r="AE71" s="15">
        <v>1735694</v>
      </c>
      <c r="AF71" s="15">
        <v>2170986.7999999998</v>
      </c>
      <c r="AG71" s="15">
        <v>3057729.8</v>
      </c>
      <c r="AH71" s="15">
        <v>1718795.8</v>
      </c>
      <c r="AI71" s="15"/>
      <c r="AJ71" s="15"/>
      <c r="AK71" s="15"/>
      <c r="AL71" s="15"/>
      <c r="AM71" s="15">
        <v>293471.85652173898</v>
      </c>
      <c r="AN71" s="15">
        <v>601313.67739130498</v>
      </c>
      <c r="AO71" s="15">
        <v>925352.67478260898</v>
      </c>
      <c r="AP71" s="15">
        <v>1736345.96181818</v>
      </c>
      <c r="AQ71" s="15">
        <v>1138696.29217391</v>
      </c>
      <c r="AR71" s="17"/>
      <c r="AS71" s="17"/>
      <c r="AT71" s="17"/>
      <c r="AU71" s="17"/>
      <c r="AV71" s="17">
        <f t="shared" si="4"/>
        <v>307841.820869566</v>
      </c>
      <c r="AW71" s="17">
        <f t="shared" si="5"/>
        <v>631880.81826086994</v>
      </c>
      <c r="AX71" s="17">
        <f t="shared" si="6"/>
        <v>1442874.1052964411</v>
      </c>
      <c r="AY71" s="17">
        <f t="shared" si="7"/>
        <v>845224.43565217103</v>
      </c>
    </row>
    <row r="72" spans="1:51" x14ac:dyDescent="0.2">
      <c r="A72" s="7" t="s">
        <v>167</v>
      </c>
      <c r="B72" s="7">
        <v>65</v>
      </c>
      <c r="C72" s="7" t="s">
        <v>168</v>
      </c>
      <c r="D72" s="8">
        <v>4</v>
      </c>
      <c r="E72" s="9">
        <v>17285.9170548</v>
      </c>
      <c r="F72" s="10">
        <v>1766320.49988</v>
      </c>
      <c r="G72" s="9">
        <v>1214455.1805700001</v>
      </c>
      <c r="H72" s="9">
        <v>12.293410013200001</v>
      </c>
      <c r="I72" s="9">
        <v>1.88220382578</v>
      </c>
      <c r="J72" s="7">
        <v>1766</v>
      </c>
      <c r="K72" s="7">
        <v>4</v>
      </c>
      <c r="L72" s="12">
        <v>5.4523728398436097E-2</v>
      </c>
      <c r="M72" s="12">
        <v>6.1424133340057897E-2</v>
      </c>
      <c r="N72" s="12">
        <v>6.3654631358776803E-2</v>
      </c>
      <c r="O72" s="12">
        <v>6.5910986503795094E-2</v>
      </c>
      <c r="P72" s="12">
        <v>6.7486058556335798E-2</v>
      </c>
      <c r="Q72" s="12">
        <v>5.2212769321886336E-2</v>
      </c>
      <c r="R72" s="12">
        <v>4.9682510538720852E-2</v>
      </c>
      <c r="S72" s="12">
        <v>5.6928796247643319E-2</v>
      </c>
      <c r="T72" s="12">
        <v>4.7134184889070813E-2</v>
      </c>
      <c r="U72" s="12">
        <v>1.2415458937198101</v>
      </c>
      <c r="V72" s="12">
        <v>4.2801932367149798</v>
      </c>
      <c r="W72" s="12">
        <v>5.9304347826086996</v>
      </c>
      <c r="X72" s="12">
        <v>8.28686868686869</v>
      </c>
      <c r="Y72" s="12">
        <v>10.025120772946901</v>
      </c>
      <c r="Z72" s="12">
        <v>1.9822222222222221</v>
      </c>
      <c r="AA72" s="12">
        <v>2.6533333333333333</v>
      </c>
      <c r="AB72" s="14">
        <v>2.6488888888888891</v>
      </c>
      <c r="AC72" s="14">
        <v>1.8222222222222224</v>
      </c>
      <c r="AD72" s="15">
        <v>1592774</v>
      </c>
      <c r="AE72" s="15">
        <v>1165047.8</v>
      </c>
      <c r="AF72" s="15">
        <v>1357937.8</v>
      </c>
      <c r="AG72" s="15">
        <v>1621695.4</v>
      </c>
      <c r="AH72" s="15">
        <v>1211645.2</v>
      </c>
      <c r="AI72" s="15"/>
      <c r="AJ72" s="15"/>
      <c r="AK72" s="15"/>
      <c r="AL72" s="15"/>
      <c r="AM72" s="15">
        <v>114859.93130434801</v>
      </c>
      <c r="AN72" s="15">
        <v>302884.20695652202</v>
      </c>
      <c r="AO72" s="15">
        <v>454434.754782609</v>
      </c>
      <c r="AP72" s="15">
        <v>663642.06454545399</v>
      </c>
      <c r="AQ72" s="15">
        <v>599509.373043478</v>
      </c>
      <c r="AR72" s="17"/>
      <c r="AS72" s="17"/>
      <c r="AT72" s="17"/>
      <c r="AU72" s="17"/>
      <c r="AV72" s="17">
        <f t="shared" si="4"/>
        <v>188024.27565217402</v>
      </c>
      <c r="AW72" s="17">
        <f t="shared" si="5"/>
        <v>339574.82347826101</v>
      </c>
      <c r="AX72" s="17">
        <f t="shared" si="6"/>
        <v>548782.13324110594</v>
      </c>
      <c r="AY72" s="17">
        <f t="shared" si="7"/>
        <v>484649.44173913001</v>
      </c>
    </row>
    <row r="73" spans="1:51" x14ac:dyDescent="0.2">
      <c r="A73" s="7" t="s">
        <v>169</v>
      </c>
      <c r="B73" s="7">
        <v>66</v>
      </c>
      <c r="C73" s="7" t="s">
        <v>170</v>
      </c>
      <c r="D73" s="8">
        <v>2</v>
      </c>
      <c r="E73" s="9">
        <v>30983.943406999999</v>
      </c>
      <c r="F73" s="10">
        <v>629033.32817800005</v>
      </c>
      <c r="G73" s="9">
        <v>1336829.1326599999</v>
      </c>
      <c r="H73" s="9">
        <v>12.4965035488</v>
      </c>
      <c r="I73" s="9">
        <v>2.7981742483900001</v>
      </c>
      <c r="J73" s="7">
        <v>629</v>
      </c>
      <c r="K73" s="7">
        <v>2</v>
      </c>
      <c r="L73" s="12">
        <v>6.1498989151417299E-2</v>
      </c>
      <c r="M73" s="12">
        <v>6.4149106910372095E-2</v>
      </c>
      <c r="N73" s="12">
        <v>6.74020946766936E-2</v>
      </c>
      <c r="O73" s="12">
        <v>6.3229847366049294E-2</v>
      </c>
      <c r="P73" s="12">
        <v>6.15468001810053E-2</v>
      </c>
      <c r="Q73" s="12">
        <v>5.2645548423224081E-2</v>
      </c>
      <c r="R73" s="12">
        <v>6.3557129506160936E-2</v>
      </c>
      <c r="S73" s="12">
        <v>6.7271963658750003E-2</v>
      </c>
      <c r="T73" s="12">
        <v>5.0685566303800722E-2</v>
      </c>
      <c r="U73" s="12">
        <v>0.446376811594203</v>
      </c>
      <c r="V73" s="12">
        <v>0.73260869565217401</v>
      </c>
      <c r="W73" s="12">
        <v>0.96666666666666601</v>
      </c>
      <c r="X73" s="12">
        <v>0.87803030303030305</v>
      </c>
      <c r="Y73" s="12">
        <v>0.89275362318840601</v>
      </c>
      <c r="Z73" s="12">
        <v>0.4866666666666668</v>
      </c>
      <c r="AA73" s="12">
        <v>0.49666666666666659</v>
      </c>
      <c r="AB73" s="14">
        <v>2.0133333333333332</v>
      </c>
      <c r="AC73" s="14">
        <v>0.41333333333333333</v>
      </c>
      <c r="AD73" s="15">
        <v>587462</v>
      </c>
      <c r="AE73" s="15">
        <v>769869.19999999902</v>
      </c>
      <c r="AF73" s="15">
        <v>1095821.8</v>
      </c>
      <c r="AG73" s="15">
        <v>1741664.6</v>
      </c>
      <c r="AH73" s="15">
        <v>742554.8</v>
      </c>
      <c r="AI73" s="15"/>
      <c r="AJ73" s="15"/>
      <c r="AK73" s="15"/>
      <c r="AL73" s="15"/>
      <c r="AM73" s="15">
        <v>9250.8565217391297</v>
      </c>
      <c r="AN73" s="15">
        <v>17024.577391304301</v>
      </c>
      <c r="AO73" s="15">
        <v>37518.169565217402</v>
      </c>
      <c r="AP73" s="15">
        <v>43145.378181818203</v>
      </c>
      <c r="AQ73" s="15">
        <v>21344.109565217401</v>
      </c>
      <c r="AR73" s="17"/>
      <c r="AS73" s="17"/>
      <c r="AT73" s="17"/>
      <c r="AU73" s="17"/>
      <c r="AV73" s="17">
        <f t="shared" si="4"/>
        <v>7773.7208695651716</v>
      </c>
      <c r="AW73" s="17">
        <f t="shared" si="5"/>
        <v>28267.313043478272</v>
      </c>
      <c r="AX73" s="17">
        <f t="shared" si="6"/>
        <v>33894.521660079074</v>
      </c>
      <c r="AY73" s="17">
        <f t="shared" si="7"/>
        <v>12093.253043478271</v>
      </c>
    </row>
    <row r="74" spans="1:51" x14ac:dyDescent="0.2">
      <c r="A74" s="7" t="s">
        <v>171</v>
      </c>
      <c r="B74" s="7">
        <v>59</v>
      </c>
      <c r="C74" s="7" t="s">
        <v>172</v>
      </c>
      <c r="D74" s="8">
        <v>2</v>
      </c>
      <c r="E74" s="9">
        <v>25484.284392400001</v>
      </c>
      <c r="F74" s="10">
        <v>65143.223547499998</v>
      </c>
      <c r="G74" s="9">
        <v>1045492.20192</v>
      </c>
      <c r="H74" s="9">
        <v>9.4551313111499997</v>
      </c>
      <c r="I74" s="9">
        <v>2.0815148486099999</v>
      </c>
      <c r="J74" s="7">
        <v>65</v>
      </c>
      <c r="K74" s="7">
        <v>2</v>
      </c>
      <c r="L74" s="12">
        <v>5.3784862081921597E-2</v>
      </c>
      <c r="M74" s="12">
        <v>5.9887361312800501E-2</v>
      </c>
      <c r="N74" s="12">
        <v>6.0682738264479001E-2</v>
      </c>
      <c r="O74" s="12">
        <v>6.29129208028891E-2</v>
      </c>
      <c r="P74" s="12">
        <v>6.1565659493749397E-2</v>
      </c>
      <c r="Q74" s="12">
        <v>5.6316955536333993E-2</v>
      </c>
      <c r="R74" s="12">
        <v>5.7121984009940924E-2</v>
      </c>
      <c r="S74" s="12">
        <v>5.8925298438288976E-2</v>
      </c>
      <c r="T74" s="12">
        <v>5.1301739624738968E-2</v>
      </c>
      <c r="U74" s="12">
        <v>4.27536231884058</v>
      </c>
      <c r="V74" s="12">
        <v>5.2492753623188397</v>
      </c>
      <c r="W74" s="12">
        <v>4.9787439613526603</v>
      </c>
      <c r="X74" s="12">
        <v>5.96060606060606</v>
      </c>
      <c r="Y74" s="12">
        <v>6.0115942028985501</v>
      </c>
      <c r="Z74" s="12">
        <v>3.8488888888888888</v>
      </c>
      <c r="AA74" s="12">
        <v>4.3111111111111109</v>
      </c>
      <c r="AB74" s="14">
        <v>4.822222222222222</v>
      </c>
      <c r="AC74" s="14">
        <v>3.9155555555555557</v>
      </c>
      <c r="AD74" s="15">
        <v>55020</v>
      </c>
      <c r="AE74" s="15">
        <v>38681.4</v>
      </c>
      <c r="AF74" s="15">
        <v>50928.6</v>
      </c>
      <c r="AG74" s="15">
        <v>70716.800000000003</v>
      </c>
      <c r="AH74" s="15">
        <v>38364</v>
      </c>
      <c r="AI74" s="15"/>
      <c r="AJ74" s="15"/>
      <c r="AK74" s="15"/>
      <c r="AL74" s="15"/>
      <c r="AM74" s="15">
        <v>10409.643478260899</v>
      </c>
      <c r="AN74" s="15">
        <v>8641.9426086956501</v>
      </c>
      <c r="AO74" s="15">
        <v>10738.3095652174</v>
      </c>
      <c r="AP74" s="15">
        <v>16013.1872727273</v>
      </c>
      <c r="AQ74" s="15">
        <v>9490.50695652174</v>
      </c>
      <c r="AR74" s="17"/>
      <c r="AS74" s="17"/>
      <c r="AT74" s="17"/>
      <c r="AU74" s="17"/>
      <c r="AV74" s="17">
        <f t="shared" si="4"/>
        <v>-1767.7008695652494</v>
      </c>
      <c r="AW74" s="17">
        <f t="shared" si="5"/>
        <v>328.66608695650029</v>
      </c>
      <c r="AX74" s="17">
        <f t="shared" si="6"/>
        <v>5603.5437944664009</v>
      </c>
      <c r="AY74" s="17">
        <f t="shared" si="7"/>
        <v>-919.13652173915943</v>
      </c>
    </row>
    <row r="75" spans="1:51" x14ac:dyDescent="0.2">
      <c r="A75" s="7" t="s">
        <v>173</v>
      </c>
      <c r="B75" s="7">
        <v>56</v>
      </c>
      <c r="C75" s="7" t="s">
        <v>174</v>
      </c>
      <c r="D75" s="8">
        <v>3</v>
      </c>
      <c r="E75" s="9">
        <v>29494.500179899998</v>
      </c>
      <c r="F75" s="10">
        <v>1524511.7644700001</v>
      </c>
      <c r="G75" s="9">
        <v>1447795.2482700001</v>
      </c>
      <c r="H75" s="9">
        <v>13.0925756897</v>
      </c>
      <c r="I75" s="9">
        <v>2.40895238445</v>
      </c>
      <c r="J75" s="7">
        <v>1525</v>
      </c>
      <c r="K75" s="7">
        <v>3</v>
      </c>
      <c r="L75" s="12">
        <v>5.4951351917657702E-2</v>
      </c>
      <c r="M75" s="12">
        <v>6.0900205931284902E-2</v>
      </c>
      <c r="N75" s="12">
        <v>6.3148464187732706E-2</v>
      </c>
      <c r="O75" s="12">
        <v>7.0117874309210307E-2</v>
      </c>
      <c r="P75" s="12">
        <v>7.0761264366259499E-2</v>
      </c>
      <c r="Q75" s="12">
        <v>5.3002291391176418E-2</v>
      </c>
      <c r="R75" s="12">
        <v>5.5367203850498148E-2</v>
      </c>
      <c r="S75" s="12">
        <v>6.2129892765841833E-2</v>
      </c>
      <c r="T75" s="12">
        <v>5.2800685818659682E-2</v>
      </c>
      <c r="U75" s="12">
        <v>2.4057971014492701</v>
      </c>
      <c r="V75" s="12">
        <v>2.60676328502415</v>
      </c>
      <c r="W75" s="12">
        <v>3.2512077294686001</v>
      </c>
      <c r="X75" s="12">
        <v>5.3252525252525302</v>
      </c>
      <c r="Y75" s="12">
        <v>5.6792270531401003</v>
      </c>
      <c r="Z75" s="12">
        <v>1.7377777777777776</v>
      </c>
      <c r="AA75" s="12">
        <v>2.4133333333333336</v>
      </c>
      <c r="AB75" s="14">
        <v>2.6933333333333334</v>
      </c>
      <c r="AC75" s="14">
        <v>1.7822222222222222</v>
      </c>
      <c r="AD75" s="15">
        <v>1111685</v>
      </c>
      <c r="AE75" s="15">
        <v>1926732.2</v>
      </c>
      <c r="AF75" s="15">
        <v>2547400.7999999998</v>
      </c>
      <c r="AG75" s="15">
        <v>3456144.2</v>
      </c>
      <c r="AH75" s="15">
        <v>1956263</v>
      </c>
      <c r="AI75" s="15"/>
      <c r="AJ75" s="15"/>
      <c r="AK75" s="15"/>
      <c r="AL75" s="15"/>
      <c r="AM75" s="15">
        <v>112112.314782609</v>
      </c>
      <c r="AN75" s="15">
        <v>226145.63739130399</v>
      </c>
      <c r="AO75" s="15">
        <v>351119.35130434798</v>
      </c>
      <c r="AP75" s="15">
        <v>690893.13</v>
      </c>
      <c r="AQ75" s="15">
        <v>432968.39391304302</v>
      </c>
      <c r="AR75" s="17"/>
      <c r="AS75" s="17"/>
      <c r="AT75" s="17"/>
      <c r="AU75" s="17"/>
      <c r="AV75" s="17">
        <f t="shared" si="4"/>
        <v>114033.32260869499</v>
      </c>
      <c r="AW75" s="17">
        <f t="shared" si="5"/>
        <v>239007.03652173898</v>
      </c>
      <c r="AX75" s="17">
        <f t="shared" si="6"/>
        <v>578780.81521739101</v>
      </c>
      <c r="AY75" s="17">
        <f t="shared" si="7"/>
        <v>320856.07913043402</v>
      </c>
    </row>
    <row r="76" spans="1:51" x14ac:dyDescent="0.2">
      <c r="A76" s="7" t="s">
        <v>175</v>
      </c>
      <c r="B76" s="7">
        <v>57</v>
      </c>
      <c r="C76" s="7" t="s">
        <v>176</v>
      </c>
      <c r="D76" s="8">
        <v>19</v>
      </c>
      <c r="E76" s="9">
        <v>796498.423511</v>
      </c>
      <c r="F76" s="10">
        <v>80184793.386600003</v>
      </c>
      <c r="G76" s="9">
        <v>8187472.0945199998</v>
      </c>
      <c r="H76" s="9">
        <v>83.425855783399996</v>
      </c>
      <c r="I76" s="9">
        <v>93.150312089699995</v>
      </c>
      <c r="J76" s="7">
        <v>80185</v>
      </c>
      <c r="K76" s="7">
        <v>19</v>
      </c>
      <c r="L76" s="12">
        <v>5.3706169159619302E-2</v>
      </c>
      <c r="M76" s="12">
        <v>6.0593015156772498E-2</v>
      </c>
      <c r="N76" s="12">
        <v>6.1943572977076297E-2</v>
      </c>
      <c r="O76" s="12">
        <v>6.4113200416964305E-2</v>
      </c>
      <c r="P76" s="12">
        <v>6.5335524299502998E-2</v>
      </c>
      <c r="Q76" s="12">
        <v>5.3142921133358265E-2</v>
      </c>
      <c r="R76" s="12">
        <v>5.3743690253501529E-2</v>
      </c>
      <c r="S76" s="12">
        <v>5.9357269970123375E-2</v>
      </c>
      <c r="T76" s="12">
        <v>4.8631533357677496E-2</v>
      </c>
      <c r="U76" s="12">
        <v>1.38879279706196</v>
      </c>
      <c r="V76" s="12">
        <v>3.63302926193579</v>
      </c>
      <c r="W76" s="12">
        <v>4.8589977490818601</v>
      </c>
      <c r="X76" s="12">
        <v>6.5878127322269098</v>
      </c>
      <c r="Y76" s="12">
        <v>8.2605852387157892</v>
      </c>
      <c r="Z76" s="12">
        <v>1.6027247956403277</v>
      </c>
      <c r="AA76" s="12">
        <v>1.9788555858310615</v>
      </c>
      <c r="AB76" s="14">
        <v>2.1934604904632149</v>
      </c>
      <c r="AC76" s="14">
        <v>1.1208719346049048</v>
      </c>
      <c r="AD76" s="15">
        <v>79218540</v>
      </c>
      <c r="AE76" s="15">
        <v>61757735.600000098</v>
      </c>
      <c r="AF76" s="15">
        <v>63380093.199999698</v>
      </c>
      <c r="AG76" s="15">
        <v>58383155.6000003</v>
      </c>
      <c r="AH76" s="15">
        <v>73234985.200000003</v>
      </c>
      <c r="AI76" s="15"/>
      <c r="AJ76" s="15"/>
      <c r="AK76" s="15"/>
      <c r="AL76" s="15"/>
      <c r="AM76" s="15">
        <v>5371101.7452173904</v>
      </c>
      <c r="AN76" s="15">
        <v>10831610.1243478</v>
      </c>
      <c r="AO76" s="15">
        <v>14136750.766956501</v>
      </c>
      <c r="AP76" s="15">
        <v>17103832.530000001</v>
      </c>
      <c r="AQ76" s="15">
        <v>24552600.144347899</v>
      </c>
      <c r="AR76" s="17"/>
      <c r="AS76" s="17"/>
      <c r="AT76" s="17"/>
      <c r="AU76" s="17"/>
      <c r="AV76" s="17">
        <f t="shared" si="4"/>
        <v>5460508.37913041</v>
      </c>
      <c r="AW76" s="17">
        <f t="shared" si="5"/>
        <v>8765649.0217391104</v>
      </c>
      <c r="AX76" s="17">
        <f t="shared" si="6"/>
        <v>11732730.784782611</v>
      </c>
      <c r="AY76" s="17">
        <f t="shared" si="7"/>
        <v>19181498.399130508</v>
      </c>
    </row>
    <row r="77" spans="1:51" x14ac:dyDescent="0.2">
      <c r="A77" s="7" t="s">
        <v>177</v>
      </c>
      <c r="B77" s="7">
        <v>58</v>
      </c>
      <c r="C77" s="7" t="s">
        <v>178</v>
      </c>
      <c r="D77" s="8">
        <v>2</v>
      </c>
      <c r="E77" s="9">
        <v>49689.706919999997</v>
      </c>
      <c r="F77" s="10">
        <v>725008.43579899997</v>
      </c>
      <c r="G77" s="9">
        <v>1526051.4560700001</v>
      </c>
      <c r="H77" s="9">
        <v>14.6701134446</v>
      </c>
      <c r="I77" s="9">
        <v>4.6985078817100003</v>
      </c>
      <c r="J77" s="7">
        <v>725</v>
      </c>
      <c r="K77" s="7">
        <v>2</v>
      </c>
      <c r="L77" s="12">
        <v>5.6331034312107599E-2</v>
      </c>
      <c r="M77" s="12">
        <v>6.9229583306289699E-2</v>
      </c>
      <c r="N77" s="12">
        <v>6.9571544137325705E-2</v>
      </c>
      <c r="O77" s="12">
        <v>7.1096355668560304E-2</v>
      </c>
      <c r="P77" s="12">
        <v>7.1720630851370107E-2</v>
      </c>
      <c r="Q77" s="12">
        <v>5.0319100327872256E-2</v>
      </c>
      <c r="R77" s="12">
        <v>5.7142123372756634E-2</v>
      </c>
      <c r="S77" s="12">
        <v>6.7402940351226098E-2</v>
      </c>
      <c r="T77" s="12">
        <v>4.5713788929641896E-2</v>
      </c>
      <c r="U77" s="12">
        <v>1.4517162471395899</v>
      </c>
      <c r="V77" s="12">
        <v>8.8608695652173903</v>
      </c>
      <c r="W77" s="12">
        <v>8.9464530892448497</v>
      </c>
      <c r="X77" s="12">
        <v>12.182296650717699</v>
      </c>
      <c r="Y77" s="12">
        <v>13.2773455377574</v>
      </c>
      <c r="Z77" s="12">
        <v>0.36210526315789482</v>
      </c>
      <c r="AA77" s="12">
        <v>3.3410526315789473</v>
      </c>
      <c r="AB77" s="14">
        <v>3.128421052631579</v>
      </c>
      <c r="AC77" s="14">
        <v>0.75368421052631585</v>
      </c>
      <c r="AD77" s="15">
        <v>636999</v>
      </c>
      <c r="AE77" s="15">
        <v>489709.6</v>
      </c>
      <c r="AF77" s="15">
        <v>647781.6</v>
      </c>
      <c r="AG77" s="15">
        <v>1074482</v>
      </c>
      <c r="AH77" s="15">
        <v>419564.19999999902</v>
      </c>
      <c r="AI77" s="15"/>
      <c r="AJ77" s="15"/>
      <c r="AK77" s="15"/>
      <c r="AL77" s="15"/>
      <c r="AM77" s="15">
        <v>42139.4104347826</v>
      </c>
      <c r="AN77" s="15">
        <v>201792.46086956499</v>
      </c>
      <c r="AO77" s="15">
        <v>254530.38782608701</v>
      </c>
      <c r="AP77" s="15">
        <v>491866.26090909098</v>
      </c>
      <c r="AQ77" s="15">
        <v>223506.51565217401</v>
      </c>
      <c r="AR77" s="17"/>
      <c r="AS77" s="17"/>
      <c r="AT77" s="17"/>
      <c r="AU77" s="17"/>
      <c r="AV77" s="17">
        <f t="shared" si="4"/>
        <v>159653.0504347824</v>
      </c>
      <c r="AW77" s="17">
        <f t="shared" si="5"/>
        <v>212390.97739130442</v>
      </c>
      <c r="AX77" s="17">
        <f t="shared" si="6"/>
        <v>449726.85047430836</v>
      </c>
      <c r="AY77" s="17">
        <f t="shared" si="7"/>
        <v>181367.10521739142</v>
      </c>
    </row>
    <row r="78" spans="1:51" x14ac:dyDescent="0.2">
      <c r="A78" s="7" t="s">
        <v>179</v>
      </c>
      <c r="B78" s="7">
        <v>60</v>
      </c>
      <c r="C78" s="7" t="s">
        <v>180</v>
      </c>
      <c r="D78" s="8">
        <v>3</v>
      </c>
      <c r="E78" s="9">
        <v>511383.22710600001</v>
      </c>
      <c r="F78" s="10">
        <v>29456610.376200002</v>
      </c>
      <c r="G78" s="9">
        <v>7059815.7511099996</v>
      </c>
      <c r="H78" s="9">
        <v>73.291342605400004</v>
      </c>
      <c r="I78" s="9">
        <v>65.954329981300006</v>
      </c>
      <c r="J78" s="7">
        <v>29457</v>
      </c>
      <c r="K78" s="7">
        <v>3</v>
      </c>
      <c r="L78" s="12">
        <v>5.4756491603692503E-2</v>
      </c>
      <c r="M78" s="12">
        <v>5.8820346371750397E-2</v>
      </c>
      <c r="N78" s="12">
        <v>6.1779406252814202E-2</v>
      </c>
      <c r="O78" s="12">
        <v>6.2450807223272203E-2</v>
      </c>
      <c r="P78" s="12">
        <v>6.2454078684443699E-2</v>
      </c>
      <c r="Q78" s="12">
        <v>5.3682790624910999E-2</v>
      </c>
      <c r="R78" s="12">
        <v>5.3514981187926684E-2</v>
      </c>
      <c r="S78" s="12">
        <v>6.228684455022325E-2</v>
      </c>
      <c r="T78" s="12">
        <v>4.8465081574153808E-2</v>
      </c>
      <c r="U78" s="12">
        <v>1.05388022969647</v>
      </c>
      <c r="V78" s="12">
        <v>2.2017391304347802</v>
      </c>
      <c r="W78" s="12">
        <v>2.5305988515176399</v>
      </c>
      <c r="X78" s="12">
        <v>3.6224699828473401</v>
      </c>
      <c r="Y78" s="12">
        <v>3.7640360951599701</v>
      </c>
      <c r="Z78" s="12">
        <v>1.1643773584905672</v>
      </c>
      <c r="AA78" s="12">
        <v>1.3735849056603771</v>
      </c>
      <c r="AB78" s="14">
        <v>1.9520000000000004</v>
      </c>
      <c r="AC78" s="14">
        <v>0.74611320754716981</v>
      </c>
      <c r="AD78" s="15">
        <v>30278316</v>
      </c>
      <c r="AE78" s="15">
        <v>20840803.600000001</v>
      </c>
      <c r="AF78" s="15">
        <v>24046099.199999999</v>
      </c>
      <c r="AG78" s="15">
        <v>26340440.199999999</v>
      </c>
      <c r="AH78" s="15">
        <v>22282426.199999899</v>
      </c>
      <c r="AI78" s="15"/>
      <c r="AJ78" s="15"/>
      <c r="AK78" s="15"/>
      <c r="AL78" s="15"/>
      <c r="AM78" s="15">
        <v>1653441.9147826</v>
      </c>
      <c r="AN78" s="15">
        <v>2330886.48608696</v>
      </c>
      <c r="AO78" s="15">
        <v>3221367.7086956501</v>
      </c>
      <c r="AP78" s="15">
        <v>4385414.6090909196</v>
      </c>
      <c r="AQ78" s="15">
        <v>4101967.72086957</v>
      </c>
      <c r="AR78" s="17"/>
      <c r="AS78" s="17"/>
      <c r="AT78" s="17"/>
      <c r="AU78" s="17"/>
      <c r="AV78" s="17">
        <f t="shared" si="4"/>
        <v>677444.57130435994</v>
      </c>
      <c r="AW78" s="17">
        <f t="shared" si="5"/>
        <v>1567925.7939130501</v>
      </c>
      <c r="AX78" s="17">
        <f t="shared" si="6"/>
        <v>2731972.6943083196</v>
      </c>
      <c r="AY78" s="17">
        <f t="shared" si="7"/>
        <v>2448525.80608697</v>
      </c>
    </row>
    <row r="79" spans="1:51" x14ac:dyDescent="0.2">
      <c r="A79" s="7" t="s">
        <v>181</v>
      </c>
      <c r="B79" s="7">
        <v>61</v>
      </c>
      <c r="C79" s="7" t="s">
        <v>182</v>
      </c>
      <c r="D79" s="8">
        <v>3</v>
      </c>
      <c r="E79" s="9">
        <v>73381.530064000006</v>
      </c>
      <c r="F79" s="10">
        <v>7253798.3941400005</v>
      </c>
      <c r="G79" s="9">
        <v>2607309.6998999999</v>
      </c>
      <c r="H79" s="9">
        <v>26.679596721900001</v>
      </c>
      <c r="I79" s="9">
        <v>8.9314443681300002</v>
      </c>
      <c r="J79" s="7">
        <v>7254</v>
      </c>
      <c r="K79" s="7">
        <v>3</v>
      </c>
      <c r="L79" s="12">
        <v>5.2807103032325498E-2</v>
      </c>
      <c r="M79" s="12">
        <v>6.07110458043661E-2</v>
      </c>
      <c r="N79" s="12">
        <v>6.1264507986978599E-2</v>
      </c>
      <c r="O79" s="12">
        <v>6.3509426896442803E-2</v>
      </c>
      <c r="P79" s="12">
        <v>6.4293794656589298E-2</v>
      </c>
      <c r="Q79" s="12">
        <v>5.2157205472337431E-2</v>
      </c>
      <c r="R79" s="12">
        <v>5.4861988910181438E-2</v>
      </c>
      <c r="S79" s="12">
        <v>6.0016792924227617E-2</v>
      </c>
      <c r="T79" s="12">
        <v>4.9314879233737764E-2</v>
      </c>
      <c r="U79" s="12">
        <v>1.1106933019976499</v>
      </c>
      <c r="V79" s="12">
        <v>2.8944770857814301</v>
      </c>
      <c r="W79" s="12">
        <v>3.2502937720328999</v>
      </c>
      <c r="X79" s="12">
        <v>4.8943488943488997</v>
      </c>
      <c r="Y79" s="12">
        <v>5.8472385428907199</v>
      </c>
      <c r="Z79" s="12">
        <v>1.2140540540540543</v>
      </c>
      <c r="AA79" s="12">
        <v>1.7340540540540543</v>
      </c>
      <c r="AB79" s="14">
        <v>1.8940540540540545</v>
      </c>
      <c r="AC79" s="14">
        <v>0.84324324324324318</v>
      </c>
      <c r="AD79" s="15">
        <v>6850222</v>
      </c>
      <c r="AE79" s="15">
        <v>3663731</v>
      </c>
      <c r="AF79" s="15">
        <v>4228069.8</v>
      </c>
      <c r="AG79" s="15">
        <v>5347233</v>
      </c>
      <c r="AH79" s="15">
        <v>3553661</v>
      </c>
      <c r="AI79" s="15"/>
      <c r="AJ79" s="15"/>
      <c r="AK79" s="15"/>
      <c r="AL79" s="15"/>
      <c r="AM79" s="15">
        <v>395120.07043478201</v>
      </c>
      <c r="AN79" s="15">
        <v>560005.00521739095</v>
      </c>
      <c r="AO79" s="15">
        <v>667897.56173912995</v>
      </c>
      <c r="AP79" s="15">
        <v>1166609.02363636</v>
      </c>
      <c r="AQ79" s="15">
        <v>953836.32086956501</v>
      </c>
      <c r="AR79" s="17"/>
      <c r="AS79" s="17"/>
      <c r="AT79" s="17"/>
      <c r="AU79" s="17"/>
      <c r="AV79" s="17">
        <f t="shared" si="4"/>
        <v>164884.93478260894</v>
      </c>
      <c r="AW79" s="17">
        <f t="shared" si="5"/>
        <v>272777.49130434793</v>
      </c>
      <c r="AX79" s="17">
        <f t="shared" si="6"/>
        <v>771488.953201578</v>
      </c>
      <c r="AY79" s="17">
        <f t="shared" si="7"/>
        <v>558716.25043478305</v>
      </c>
    </row>
    <row r="80" spans="1:51" x14ac:dyDescent="0.2">
      <c r="A80" s="7" t="s">
        <v>183</v>
      </c>
      <c r="B80" s="7">
        <v>62</v>
      </c>
      <c r="C80" s="7" t="s">
        <v>184</v>
      </c>
      <c r="D80" s="8">
        <v>2</v>
      </c>
      <c r="E80" s="9">
        <v>439003.27067400003</v>
      </c>
      <c r="F80" s="10">
        <v>18819194.813900001</v>
      </c>
      <c r="G80" s="9">
        <v>6060110.6295100003</v>
      </c>
      <c r="H80" s="9">
        <v>62.250571920799999</v>
      </c>
      <c r="I80" s="9">
        <v>54.9357746234</v>
      </c>
      <c r="J80" s="7">
        <v>18819</v>
      </c>
      <c r="K80" s="7">
        <v>2</v>
      </c>
      <c r="L80" s="12">
        <v>5.4878758924195803E-2</v>
      </c>
      <c r="M80" s="12">
        <v>5.9464405407605801E-2</v>
      </c>
      <c r="N80" s="12">
        <v>6.3372277248773895E-2</v>
      </c>
      <c r="O80" s="12">
        <v>6.1408634710683203E-2</v>
      </c>
      <c r="P80" s="12">
        <v>6.34351624635342E-2</v>
      </c>
      <c r="Q80" s="12">
        <v>5.3917997479432406E-2</v>
      </c>
      <c r="R80" s="12">
        <v>5.3053489467551063E-2</v>
      </c>
      <c r="S80" s="12">
        <v>6.4584841768734386E-2</v>
      </c>
      <c r="T80" s="12">
        <v>4.9518155932322547E-2</v>
      </c>
      <c r="U80" s="12">
        <v>1.1464551508029801</v>
      </c>
      <c r="V80" s="12">
        <v>1.3810419114766901</v>
      </c>
      <c r="W80" s="12">
        <v>1.97520564042303</v>
      </c>
      <c r="X80" s="12">
        <v>2.3164209664209698</v>
      </c>
      <c r="Y80" s="12">
        <v>2.6471210340775602</v>
      </c>
      <c r="Z80" s="12">
        <v>0.9807207207207207</v>
      </c>
      <c r="AA80" s="12">
        <v>1.0365765765765764</v>
      </c>
      <c r="AB80" s="14">
        <v>1.9003603603603612</v>
      </c>
      <c r="AC80" s="14">
        <v>0.52630630630630648</v>
      </c>
      <c r="AD80" s="15">
        <v>18498683</v>
      </c>
      <c r="AE80" s="15">
        <v>13463386.000000101</v>
      </c>
      <c r="AF80" s="15">
        <v>15771713.800000001</v>
      </c>
      <c r="AG80" s="15">
        <v>17276594.199999999</v>
      </c>
      <c r="AH80" s="15">
        <v>14653573.6</v>
      </c>
      <c r="AI80" s="15"/>
      <c r="AJ80" s="15"/>
      <c r="AK80" s="15"/>
      <c r="AL80" s="15"/>
      <c r="AM80" s="15">
        <v>1093866.7026086999</v>
      </c>
      <c r="AN80" s="15">
        <v>961965.86173913302</v>
      </c>
      <c r="AO80" s="15">
        <v>1543064.9330434799</v>
      </c>
      <c r="AP80" s="15">
        <v>2082788.0800000101</v>
      </c>
      <c r="AQ80" s="15">
        <v>1920253.80956522</v>
      </c>
      <c r="AR80" s="17"/>
      <c r="AS80" s="17"/>
      <c r="AT80" s="17"/>
      <c r="AU80" s="17"/>
      <c r="AV80" s="17">
        <f t="shared" si="4"/>
        <v>-131900.84086956689</v>
      </c>
      <c r="AW80" s="17">
        <f t="shared" si="5"/>
        <v>449198.23043478001</v>
      </c>
      <c r="AX80" s="17">
        <f t="shared" si="6"/>
        <v>988921.37739131018</v>
      </c>
      <c r="AY80" s="17">
        <f t="shared" si="7"/>
        <v>826387.10695652012</v>
      </c>
    </row>
    <row r="81" spans="1:51" x14ac:dyDescent="0.2">
      <c r="A81" s="7" t="s">
        <v>185</v>
      </c>
      <c r="B81" s="7">
        <v>64</v>
      </c>
      <c r="C81" s="7" t="s">
        <v>186</v>
      </c>
      <c r="D81" s="8">
        <v>2</v>
      </c>
      <c r="E81" s="9">
        <v>94177.650776399998</v>
      </c>
      <c r="F81" s="10">
        <v>1183623.5282399999</v>
      </c>
      <c r="G81" s="9">
        <v>2821712.11686</v>
      </c>
      <c r="H81" s="9">
        <v>26.8678823037</v>
      </c>
      <c r="I81" s="9">
        <v>8.7775407078099992</v>
      </c>
      <c r="J81" s="7">
        <v>1184</v>
      </c>
      <c r="K81" s="7">
        <v>2</v>
      </c>
      <c r="L81" s="12">
        <v>5.7169776485029897E-2</v>
      </c>
      <c r="M81" s="12">
        <v>6.88392811335439E-2</v>
      </c>
      <c r="N81" s="12">
        <v>6.8768626254842993E-2</v>
      </c>
      <c r="O81" s="12">
        <v>7.0835973406174493E-2</v>
      </c>
      <c r="P81" s="12">
        <v>7.1737960101207601E-2</v>
      </c>
      <c r="Q81" s="12">
        <v>5.6170893496935166E-2</v>
      </c>
      <c r="R81" s="12">
        <v>6.0319048822992771E-2</v>
      </c>
      <c r="S81" s="12">
        <v>6.3607955950926359E-2</v>
      </c>
      <c r="T81" s="12">
        <v>4.9563532407166849E-2</v>
      </c>
      <c r="U81" s="12">
        <v>1.1118840579710101</v>
      </c>
      <c r="V81" s="12">
        <v>7.5649275362318802</v>
      </c>
      <c r="W81" s="12">
        <v>7.5991304347826096</v>
      </c>
      <c r="X81" s="12">
        <v>10.690303030302999</v>
      </c>
      <c r="Y81" s="12">
        <v>10.7965217391304</v>
      </c>
      <c r="Z81" s="12">
        <v>0.39866666666666667</v>
      </c>
      <c r="AA81" s="12">
        <v>3.0946666666666669</v>
      </c>
      <c r="AB81" s="14">
        <v>2.8493333333333331</v>
      </c>
      <c r="AC81" s="14">
        <v>0.76133333333333342</v>
      </c>
      <c r="AD81" s="15">
        <v>1022817</v>
      </c>
      <c r="AE81" s="15">
        <v>771158.19999999704</v>
      </c>
      <c r="AF81" s="15">
        <v>1026210.4</v>
      </c>
      <c r="AG81" s="15">
        <v>1711503.6</v>
      </c>
      <c r="AH81" s="15">
        <v>656034.59999999695</v>
      </c>
      <c r="AI81" s="15"/>
      <c r="AJ81" s="15"/>
      <c r="AK81" s="15"/>
      <c r="AL81" s="15"/>
      <c r="AM81" s="15">
        <v>53444.990434782601</v>
      </c>
      <c r="AN81" s="15">
        <v>282516.43826087</v>
      </c>
      <c r="AO81" s="15">
        <v>370490.877391305</v>
      </c>
      <c r="AP81" s="15">
        <v>750165.63454545499</v>
      </c>
      <c r="AQ81" s="15">
        <v>311324.79913043499</v>
      </c>
      <c r="AR81" s="17"/>
      <c r="AS81" s="17"/>
      <c r="AT81" s="17"/>
      <c r="AU81" s="17"/>
      <c r="AV81" s="17">
        <f t="shared" si="4"/>
        <v>229071.44782608739</v>
      </c>
      <c r="AW81" s="17">
        <f t="shared" si="5"/>
        <v>317045.88695652242</v>
      </c>
      <c r="AX81" s="17">
        <f t="shared" si="6"/>
        <v>696720.64411067241</v>
      </c>
      <c r="AY81" s="17">
        <f t="shared" si="7"/>
        <v>257879.80869565238</v>
      </c>
    </row>
    <row r="82" spans="1:51" x14ac:dyDescent="0.2">
      <c r="A82" s="7" t="s">
        <v>187</v>
      </c>
      <c r="B82" s="7">
        <v>67</v>
      </c>
      <c r="C82" s="7" t="s">
        <v>188</v>
      </c>
      <c r="D82" s="8">
        <v>5</v>
      </c>
      <c r="E82" s="9">
        <v>86343.392463600001</v>
      </c>
      <c r="F82" s="10">
        <v>2519402.13057</v>
      </c>
      <c r="G82" s="9">
        <v>3982063.8757600002</v>
      </c>
      <c r="H82" s="9">
        <v>42.267311264299998</v>
      </c>
      <c r="I82" s="9">
        <v>12.3873881355</v>
      </c>
      <c r="J82" s="7">
        <v>2519</v>
      </c>
      <c r="K82" s="7">
        <v>5</v>
      </c>
      <c r="L82" s="12">
        <v>5.3333720417294103E-2</v>
      </c>
      <c r="M82" s="12">
        <v>5.9641393071849999E-2</v>
      </c>
      <c r="N82" s="12">
        <v>6.15522175194975E-2</v>
      </c>
      <c r="O82" s="12">
        <v>6.2921321148144499E-2</v>
      </c>
      <c r="P82" s="12">
        <v>6.4213724966005095E-2</v>
      </c>
      <c r="Q82" s="12">
        <v>5.1436303481885062E-2</v>
      </c>
      <c r="R82" s="12">
        <v>5.7155024715555669E-2</v>
      </c>
      <c r="S82" s="12">
        <v>6.1357156870057973E-2</v>
      </c>
      <c r="T82" s="12">
        <v>5.0043184353134207E-2</v>
      </c>
      <c r="U82" s="12">
        <v>1.05501330967169</v>
      </c>
      <c r="V82" s="12">
        <v>2.0775510204081602</v>
      </c>
      <c r="W82" s="12">
        <v>2.66530612244898</v>
      </c>
      <c r="X82" s="12">
        <v>2.8128014842300599</v>
      </c>
      <c r="Y82" s="12">
        <v>3.4069210292812802</v>
      </c>
      <c r="Z82" s="12">
        <v>1.173061224489796</v>
      </c>
      <c r="AA82" s="12">
        <v>1.6375510204081631</v>
      </c>
      <c r="AB82" s="14">
        <v>2.2865306122448983</v>
      </c>
      <c r="AC82" s="14">
        <v>1.1257142857142859</v>
      </c>
      <c r="AD82" s="15">
        <v>2104459</v>
      </c>
      <c r="AE82" s="15">
        <v>1257088.2</v>
      </c>
      <c r="AF82" s="15">
        <v>1423708.6</v>
      </c>
      <c r="AG82" s="15">
        <v>1699091</v>
      </c>
      <c r="AH82" s="15">
        <v>1294375.3999999999</v>
      </c>
      <c r="AI82" s="15"/>
      <c r="AJ82" s="15"/>
      <c r="AK82" s="15"/>
      <c r="AL82" s="15"/>
      <c r="AM82" s="15">
        <v>95844.642608695707</v>
      </c>
      <c r="AN82" s="15">
        <v>123155.892173913</v>
      </c>
      <c r="AO82" s="15">
        <v>164286.220869565</v>
      </c>
      <c r="AP82" s="15">
        <v>196352.07727272701</v>
      </c>
      <c r="AQ82" s="15">
        <v>191547.44434782601</v>
      </c>
      <c r="AR82" s="17"/>
      <c r="AS82" s="17"/>
      <c r="AT82" s="17"/>
      <c r="AU82" s="17"/>
      <c r="AV82" s="17">
        <f t="shared" si="4"/>
        <v>27311.249565217295</v>
      </c>
      <c r="AW82" s="17">
        <f t="shared" si="5"/>
        <v>68441.578260869297</v>
      </c>
      <c r="AX82" s="17">
        <f t="shared" si="6"/>
        <v>100507.4346640313</v>
      </c>
      <c r="AY82" s="17">
        <f t="shared" si="7"/>
        <v>95702.8017391303</v>
      </c>
    </row>
    <row r="83" spans="1:51" x14ac:dyDescent="0.2">
      <c r="A83" s="7" t="s">
        <v>189</v>
      </c>
      <c r="B83" s="7">
        <v>68</v>
      </c>
      <c r="C83" s="7" t="s">
        <v>190</v>
      </c>
      <c r="D83" s="8">
        <v>2</v>
      </c>
      <c r="E83" s="9">
        <v>97379.460767199998</v>
      </c>
      <c r="F83" s="10">
        <v>3492449.1071000001</v>
      </c>
      <c r="G83" s="9">
        <v>2305393.8846700001</v>
      </c>
      <c r="H83" s="9">
        <v>22.818703172999999</v>
      </c>
      <c r="I83" s="9">
        <v>10.521287469700001</v>
      </c>
      <c r="J83" s="7">
        <v>3492</v>
      </c>
      <c r="K83" s="7">
        <v>2</v>
      </c>
      <c r="L83" s="12">
        <v>5.3266375204910898E-2</v>
      </c>
      <c r="M83" s="12">
        <v>6.3438876694214302E-2</v>
      </c>
      <c r="N83" s="12">
        <v>6.6115846579142101E-2</v>
      </c>
      <c r="O83" s="12">
        <v>6.8662993412331702E-2</v>
      </c>
      <c r="P83" s="12">
        <v>7.0166194090966499E-2</v>
      </c>
      <c r="Q83" s="12">
        <v>5.1464031230367691E-2</v>
      </c>
      <c r="R83" s="12">
        <v>5.5347939971238921E-2</v>
      </c>
      <c r="S83" s="12">
        <v>5.8918458647010744E-2</v>
      </c>
      <c r="T83" s="12">
        <v>4.75279025028656E-2</v>
      </c>
      <c r="U83" s="12">
        <v>2.0608695652173901</v>
      </c>
      <c r="V83" s="12">
        <v>7.3621739130434802</v>
      </c>
      <c r="W83" s="12">
        <v>10.475869565217399</v>
      </c>
      <c r="X83" s="12">
        <v>14.6834090909091</v>
      </c>
      <c r="Y83" s="12">
        <v>17.996739130434801</v>
      </c>
      <c r="Z83" s="12">
        <v>2.1659999999999999</v>
      </c>
      <c r="AA83" s="12">
        <v>2.282</v>
      </c>
      <c r="AB83" s="14">
        <v>2.3050000000000006</v>
      </c>
      <c r="AC83" s="14">
        <v>1.3590000000000002</v>
      </c>
      <c r="AD83" s="15">
        <v>4327398</v>
      </c>
      <c r="AE83" s="15">
        <v>4445193.4000000004</v>
      </c>
      <c r="AF83" s="15">
        <v>4384032.2000000104</v>
      </c>
      <c r="AG83" s="15">
        <v>3041046.4</v>
      </c>
      <c r="AH83" s="15">
        <v>6043442.5999999903</v>
      </c>
      <c r="AI83" s="15"/>
      <c r="AJ83" s="15"/>
      <c r="AK83" s="15"/>
      <c r="AL83" s="15"/>
      <c r="AM83" s="15">
        <v>310345.28521739203</v>
      </c>
      <c r="AN83" s="15">
        <v>954858.23043478199</v>
      </c>
      <c r="AO83" s="15">
        <v>1333382.9617391301</v>
      </c>
      <c r="AP83" s="15">
        <v>1256335.1827272701</v>
      </c>
      <c r="AQ83" s="15">
        <v>2488852.1234782599</v>
      </c>
      <c r="AR83" s="17"/>
      <c r="AS83" s="17"/>
      <c r="AT83" s="17"/>
      <c r="AU83" s="17"/>
      <c r="AV83" s="17">
        <f t="shared" si="4"/>
        <v>644512.94521738996</v>
      </c>
      <c r="AW83" s="17">
        <f t="shared" si="5"/>
        <v>1023037.6765217381</v>
      </c>
      <c r="AX83" s="17">
        <f t="shared" si="6"/>
        <v>945989.89750987804</v>
      </c>
      <c r="AY83" s="17">
        <f t="shared" si="7"/>
        <v>2178506.8382608676</v>
      </c>
    </row>
    <row r="84" spans="1:51" x14ac:dyDescent="0.2">
      <c r="A84" s="7" t="s">
        <v>191</v>
      </c>
      <c r="B84" s="7">
        <v>69</v>
      </c>
      <c r="C84" s="7" t="s">
        <v>192</v>
      </c>
      <c r="D84" s="8">
        <v>3</v>
      </c>
      <c r="E84" s="9">
        <v>85443.520730899996</v>
      </c>
      <c r="F84" s="10">
        <v>2804519.58678</v>
      </c>
      <c r="G84" s="9">
        <v>2541347.0698199999</v>
      </c>
      <c r="H84" s="9">
        <v>25.170547037399999</v>
      </c>
      <c r="I84" s="9">
        <v>9.2761477632799991</v>
      </c>
      <c r="J84" s="7">
        <v>2805</v>
      </c>
      <c r="K84" s="7">
        <v>3</v>
      </c>
      <c r="L84" s="12">
        <v>5.43037191931489E-2</v>
      </c>
      <c r="M84" s="12">
        <v>6.4984981769770106E-2</v>
      </c>
      <c r="N84" s="12">
        <v>6.6747592456985097E-2</v>
      </c>
      <c r="O84" s="12">
        <v>7.0383020676704794E-2</v>
      </c>
      <c r="P84" s="12">
        <v>7.1679697238393403E-2</v>
      </c>
      <c r="Q84" s="12">
        <v>5.1520836054045366E-2</v>
      </c>
      <c r="R84" s="12">
        <v>5.1983645911760384E-2</v>
      </c>
      <c r="S84" s="12">
        <v>5.9733233163560835E-2</v>
      </c>
      <c r="T84" s="12">
        <v>4.5185173136202739E-2</v>
      </c>
      <c r="U84" s="12">
        <v>1.2830179028133</v>
      </c>
      <c r="V84" s="12">
        <v>5.6699232736572904</v>
      </c>
      <c r="W84" s="12">
        <v>7.6143734015345297</v>
      </c>
      <c r="X84" s="12">
        <v>10.110695187165801</v>
      </c>
      <c r="Y84" s="12">
        <v>12.9170332480818</v>
      </c>
      <c r="Z84" s="12">
        <v>0.9498823529411764</v>
      </c>
      <c r="AA84" s="12">
        <v>1.0879999999999999</v>
      </c>
      <c r="AB84" s="14">
        <v>1.3971764705882352</v>
      </c>
      <c r="AC84" s="14">
        <v>0.42964705882352938</v>
      </c>
      <c r="AD84" s="15">
        <v>3228224</v>
      </c>
      <c r="AE84" s="15">
        <v>3357968.8</v>
      </c>
      <c r="AF84" s="15">
        <v>3325740</v>
      </c>
      <c r="AG84" s="15">
        <v>2403268</v>
      </c>
      <c r="AH84" s="15">
        <v>4597524.8</v>
      </c>
      <c r="AI84" s="15"/>
      <c r="AJ84" s="15"/>
      <c r="AK84" s="15"/>
      <c r="AL84" s="15"/>
      <c r="AM84" s="15">
        <v>124507.449565217</v>
      </c>
      <c r="AN84" s="15">
        <v>571822.03304347803</v>
      </c>
      <c r="AO84" s="15">
        <v>736634.94869565195</v>
      </c>
      <c r="AP84" s="15">
        <v>688970.69909090898</v>
      </c>
      <c r="AQ84" s="15">
        <v>1468209.2478260901</v>
      </c>
      <c r="AR84" s="17"/>
      <c r="AS84" s="17"/>
      <c r="AT84" s="17"/>
      <c r="AU84" s="17"/>
      <c r="AV84" s="17">
        <f t="shared" si="4"/>
        <v>447314.58347826102</v>
      </c>
      <c r="AW84" s="17">
        <f t="shared" si="5"/>
        <v>612127.49913043494</v>
      </c>
      <c r="AX84" s="17">
        <f t="shared" si="6"/>
        <v>564463.24952569196</v>
      </c>
      <c r="AY84" s="17">
        <f t="shared" si="7"/>
        <v>1343701.7982608732</v>
      </c>
    </row>
    <row r="85" spans="1:51" x14ac:dyDescent="0.2">
      <c r="A85" s="7" t="s">
        <v>193</v>
      </c>
      <c r="B85" s="7">
        <v>70</v>
      </c>
      <c r="C85" s="7" t="s">
        <v>194</v>
      </c>
      <c r="D85" s="8">
        <v>4</v>
      </c>
      <c r="E85" s="9">
        <v>138890.77961999999</v>
      </c>
      <c r="F85" s="10">
        <v>21860256.912799999</v>
      </c>
      <c r="G85" s="9">
        <v>3344575.6463700002</v>
      </c>
      <c r="H85" s="9">
        <v>34.917798994100004</v>
      </c>
      <c r="I85" s="9">
        <v>17.869659922299999</v>
      </c>
      <c r="J85" s="7">
        <v>21860</v>
      </c>
      <c r="K85" s="7">
        <v>4</v>
      </c>
      <c r="L85" s="12">
        <v>5.3143700422797799E-2</v>
      </c>
      <c r="M85" s="12">
        <v>5.9680583718215503E-2</v>
      </c>
      <c r="N85" s="12">
        <v>6.0247036982501799E-2</v>
      </c>
      <c r="O85" s="12">
        <v>6.2051032848298299E-2</v>
      </c>
      <c r="P85" s="12">
        <v>6.3084517207609395E-2</v>
      </c>
      <c r="Q85" s="12">
        <v>5.2238217337089936E-2</v>
      </c>
      <c r="R85" s="12">
        <v>5.4973528737528768E-2</v>
      </c>
      <c r="S85" s="12">
        <v>5.9729501081685905E-2</v>
      </c>
      <c r="T85" s="12">
        <v>4.9193749479954016E-2</v>
      </c>
      <c r="U85" s="12">
        <v>1.1793478260869601</v>
      </c>
      <c r="V85" s="12">
        <v>3.0676328502415502</v>
      </c>
      <c r="W85" s="12">
        <v>3.4723429951690798</v>
      </c>
      <c r="X85" s="12">
        <v>4.4726010101010099</v>
      </c>
      <c r="Y85" s="12">
        <v>5.2398550724637696</v>
      </c>
      <c r="Z85" s="12">
        <v>1.5383333333333336</v>
      </c>
      <c r="AA85" s="12">
        <v>1.801111111111112</v>
      </c>
      <c r="AB85" s="14">
        <v>2.4033333333333324</v>
      </c>
      <c r="AC85" s="14">
        <v>1.1416666666666673</v>
      </c>
      <c r="AD85" s="15">
        <v>23830398</v>
      </c>
      <c r="AE85" s="15">
        <v>23816304</v>
      </c>
      <c r="AF85" s="15">
        <v>22754666.600000001</v>
      </c>
      <c r="AG85" s="15">
        <v>15005175</v>
      </c>
      <c r="AH85" s="15">
        <v>31164386.199999999</v>
      </c>
      <c r="AI85" s="15"/>
      <c r="AJ85" s="15"/>
      <c r="AK85" s="15"/>
      <c r="AL85" s="15"/>
      <c r="AM85" s="15">
        <v>1391263.4286956501</v>
      </c>
      <c r="AN85" s="15">
        <v>3593862.5852174</v>
      </c>
      <c r="AO85" s="15">
        <v>3756827.81217391</v>
      </c>
      <c r="AP85" s="15">
        <v>3275974.9490909199</v>
      </c>
      <c r="AQ85" s="15">
        <v>6763030.97130433</v>
      </c>
      <c r="AR85" s="17"/>
      <c r="AS85" s="17"/>
      <c r="AT85" s="17"/>
      <c r="AU85" s="17"/>
      <c r="AV85" s="17">
        <f t="shared" si="4"/>
        <v>2202599.1565217497</v>
      </c>
      <c r="AW85" s="17">
        <f t="shared" si="5"/>
        <v>2365564.3834782597</v>
      </c>
      <c r="AX85" s="17">
        <f t="shared" si="6"/>
        <v>1884711.5203952699</v>
      </c>
      <c r="AY85" s="17">
        <f t="shared" si="7"/>
        <v>5371767.5426086802</v>
      </c>
    </row>
    <row r="86" spans="1:51" x14ac:dyDescent="0.2">
      <c r="A86" s="7" t="s">
        <v>195</v>
      </c>
      <c r="B86" s="7">
        <v>275</v>
      </c>
      <c r="C86" s="7" t="s">
        <v>196</v>
      </c>
      <c r="D86" s="8">
        <v>2</v>
      </c>
      <c r="E86" s="9">
        <v>162.319414008</v>
      </c>
      <c r="F86" s="10">
        <v>48854.918483699999</v>
      </c>
      <c r="G86" s="9">
        <v>77731.2763423</v>
      </c>
      <c r="H86" s="9">
        <v>0.75466903128899998</v>
      </c>
      <c r="I86" s="9">
        <v>1.56812801238E-2</v>
      </c>
      <c r="J86" s="7">
        <v>49</v>
      </c>
      <c r="K86" s="7">
        <v>2</v>
      </c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4"/>
      <c r="AC86" s="14"/>
      <c r="AD86" s="15">
        <v>0</v>
      </c>
      <c r="AE86" s="15">
        <v>0</v>
      </c>
      <c r="AF86" s="15">
        <v>0</v>
      </c>
      <c r="AG86" s="15">
        <v>0</v>
      </c>
      <c r="AH86" s="15">
        <v>0</v>
      </c>
      <c r="AI86" s="15"/>
      <c r="AJ86" s="15"/>
      <c r="AK86" s="15"/>
      <c r="AL86" s="15"/>
      <c r="AM86" s="15">
        <v>0</v>
      </c>
      <c r="AN86" s="15">
        <v>0</v>
      </c>
      <c r="AO86" s="15">
        <v>0</v>
      </c>
      <c r="AP86" s="15">
        <v>0</v>
      </c>
      <c r="AQ86" s="15">
        <v>0</v>
      </c>
      <c r="AR86" s="17"/>
      <c r="AS86" s="17"/>
      <c r="AT86" s="17"/>
      <c r="AU86" s="17"/>
      <c r="AV86" s="17">
        <f t="shared" si="4"/>
        <v>0</v>
      </c>
      <c r="AW86" s="17">
        <f t="shared" si="5"/>
        <v>0</v>
      </c>
      <c r="AX86" s="17">
        <f t="shared" si="6"/>
        <v>0</v>
      </c>
      <c r="AY86" s="17">
        <f t="shared" si="7"/>
        <v>0</v>
      </c>
    </row>
    <row r="87" spans="1:51" x14ac:dyDescent="0.2">
      <c r="A87" s="7" t="s">
        <v>197</v>
      </c>
      <c r="B87" s="7">
        <v>271</v>
      </c>
      <c r="C87" s="7" t="s">
        <v>198</v>
      </c>
      <c r="D87" s="8">
        <v>6</v>
      </c>
      <c r="E87" s="9">
        <v>410991.95419800002</v>
      </c>
      <c r="F87" s="10">
        <v>24282920.8136</v>
      </c>
      <c r="G87" s="9">
        <v>4413796.0168500002</v>
      </c>
      <c r="H87" s="9">
        <v>40.131864908600001</v>
      </c>
      <c r="I87" s="9">
        <v>33.958229749399997</v>
      </c>
      <c r="J87" s="7">
        <v>24283</v>
      </c>
      <c r="K87" s="7">
        <v>6</v>
      </c>
      <c r="L87" s="12">
        <v>5.65884142702874E-2</v>
      </c>
      <c r="M87" s="12">
        <v>6.2040377049051999E-2</v>
      </c>
      <c r="N87" s="12">
        <v>6.3305241332670806E-2</v>
      </c>
      <c r="O87" s="12">
        <v>6.7914621847966997E-2</v>
      </c>
      <c r="P87" s="12">
        <v>7.0041211648531401E-2</v>
      </c>
      <c r="Q87" s="12">
        <v>5.416116507169446E-2</v>
      </c>
      <c r="R87" s="12">
        <v>5.5379023582126305E-2</v>
      </c>
      <c r="S87" s="12">
        <v>6.1053394800994643E-2</v>
      </c>
      <c r="T87" s="12">
        <v>4.5290321031428264E-2</v>
      </c>
      <c r="U87" s="12">
        <v>1.24599174865122</v>
      </c>
      <c r="V87" s="12">
        <v>1.30335766423358</v>
      </c>
      <c r="W87" s="12">
        <v>1.34317994287528</v>
      </c>
      <c r="X87" s="12">
        <v>1.7480291970802899</v>
      </c>
      <c r="Y87" s="12">
        <v>2.40479847667407</v>
      </c>
      <c r="Z87" s="12">
        <v>0.7589489051094892</v>
      </c>
      <c r="AA87" s="12">
        <v>1.0004671532846718</v>
      </c>
      <c r="AB87" s="14">
        <v>1.4536642335766425</v>
      </c>
      <c r="AC87" s="14">
        <v>0.62604379562043833</v>
      </c>
      <c r="AD87" s="15">
        <v>25283871</v>
      </c>
      <c r="AE87" s="15">
        <v>49246945.200000003</v>
      </c>
      <c r="AF87" s="15">
        <v>67340628.799999595</v>
      </c>
      <c r="AG87" s="15">
        <v>97146849.599999994</v>
      </c>
      <c r="AH87" s="15">
        <v>46726934.999999903</v>
      </c>
      <c r="AI87" s="15"/>
      <c r="AJ87" s="15"/>
      <c r="AK87" s="15"/>
      <c r="AL87" s="15"/>
      <c r="AM87" s="15">
        <v>914917.51304347895</v>
      </c>
      <c r="AN87" s="15">
        <v>2226925.4982608701</v>
      </c>
      <c r="AO87" s="15">
        <v>2876450.9417391298</v>
      </c>
      <c r="AP87" s="15">
        <v>4881799.6436363598</v>
      </c>
      <c r="AQ87" s="15">
        <v>3350563.5965217398</v>
      </c>
      <c r="AR87" s="17"/>
      <c r="AS87" s="17"/>
      <c r="AT87" s="17"/>
      <c r="AU87" s="17"/>
      <c r="AV87" s="17">
        <f t="shared" si="4"/>
        <v>1312007.985217391</v>
      </c>
      <c r="AW87" s="17">
        <f t="shared" si="5"/>
        <v>1961533.4286956508</v>
      </c>
      <c r="AX87" s="17">
        <f t="shared" si="6"/>
        <v>3966882.1305928808</v>
      </c>
      <c r="AY87" s="17">
        <f t="shared" si="7"/>
        <v>2435646.0834782608</v>
      </c>
    </row>
    <row r="88" spans="1:51" x14ac:dyDescent="0.2">
      <c r="A88" s="7" t="s">
        <v>199</v>
      </c>
      <c r="B88" s="7">
        <v>77</v>
      </c>
      <c r="C88" s="7" t="s">
        <v>200</v>
      </c>
      <c r="D88" s="8">
        <v>2</v>
      </c>
      <c r="E88" s="9">
        <v>201.47474783999999</v>
      </c>
      <c r="F88" s="10">
        <v>16607.7148098</v>
      </c>
      <c r="G88" s="9">
        <v>89407.079855300006</v>
      </c>
      <c r="H88" s="9">
        <v>0.91580186575400002</v>
      </c>
      <c r="I88" s="9">
        <v>2.7640344414200001E-2</v>
      </c>
      <c r="J88" s="7">
        <v>17</v>
      </c>
      <c r="K88" s="7">
        <v>2</v>
      </c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4"/>
      <c r="AC88" s="14"/>
      <c r="AD88" s="15">
        <v>9661</v>
      </c>
      <c r="AE88" s="15">
        <v>9402</v>
      </c>
      <c r="AF88" s="15">
        <v>11259.2</v>
      </c>
      <c r="AG88" s="15">
        <v>7079.8</v>
      </c>
      <c r="AH88" s="15">
        <v>13467.8</v>
      </c>
      <c r="AI88" s="15"/>
      <c r="AJ88" s="15"/>
      <c r="AK88" s="15"/>
      <c r="AL88" s="15"/>
      <c r="AM88" s="15">
        <v>0</v>
      </c>
      <c r="AN88" s="15">
        <v>0</v>
      </c>
      <c r="AO88" s="15">
        <v>0</v>
      </c>
      <c r="AP88" s="15">
        <v>0</v>
      </c>
      <c r="AQ88" s="15">
        <v>0</v>
      </c>
      <c r="AR88" s="17"/>
      <c r="AS88" s="17"/>
      <c r="AT88" s="17"/>
      <c r="AU88" s="17"/>
      <c r="AV88" s="17">
        <f t="shared" si="4"/>
        <v>0</v>
      </c>
      <c r="AW88" s="17">
        <f t="shared" si="5"/>
        <v>0</v>
      </c>
      <c r="AX88" s="17">
        <f t="shared" si="6"/>
        <v>0</v>
      </c>
      <c r="AY88" s="17">
        <f t="shared" si="7"/>
        <v>0</v>
      </c>
    </row>
    <row r="89" spans="1:51" x14ac:dyDescent="0.2">
      <c r="A89" s="7" t="s">
        <v>201</v>
      </c>
      <c r="B89" s="7">
        <v>88</v>
      </c>
      <c r="C89" s="7" t="s">
        <v>202</v>
      </c>
      <c r="D89" s="8">
        <v>3</v>
      </c>
      <c r="E89" s="9">
        <v>125674.893519</v>
      </c>
      <c r="F89" s="10">
        <v>8302439.0181499999</v>
      </c>
      <c r="G89" s="9">
        <v>2417694.6255000001</v>
      </c>
      <c r="H89" s="9">
        <v>22.179087529499999</v>
      </c>
      <c r="I89" s="9">
        <v>10.645438899</v>
      </c>
      <c r="J89" s="7">
        <v>8302</v>
      </c>
      <c r="K89" s="7">
        <v>3</v>
      </c>
      <c r="L89" s="12">
        <v>5.5218978746463497E-2</v>
      </c>
      <c r="M89" s="12">
        <v>6.2811412296435595E-2</v>
      </c>
      <c r="N89" s="12">
        <v>6.4723643394476005E-2</v>
      </c>
      <c r="O89" s="12">
        <v>7.0240165803790999E-2</v>
      </c>
      <c r="P89" s="12">
        <v>7.2497931104108196E-2</v>
      </c>
      <c r="Q89" s="12">
        <v>5.5277824026578735E-2</v>
      </c>
      <c r="R89" s="12">
        <v>5.818905223526756E-2</v>
      </c>
      <c r="S89" s="12">
        <v>6.1088112314548658E-2</v>
      </c>
      <c r="T89" s="12">
        <v>5.110134389754805E-2</v>
      </c>
      <c r="U89" s="12">
        <v>2.2570519618239699</v>
      </c>
      <c r="V89" s="12">
        <v>6.3213149522799599</v>
      </c>
      <c r="W89" s="12">
        <v>8.3230116648992603</v>
      </c>
      <c r="X89" s="12">
        <v>14.4853658536585</v>
      </c>
      <c r="Y89" s="12">
        <v>18.8318133616119</v>
      </c>
      <c r="Z89" s="12">
        <v>2.5648780487804879</v>
      </c>
      <c r="AA89" s="12">
        <v>2.330731707317073</v>
      </c>
      <c r="AB89" s="14">
        <v>3.2458536585365856</v>
      </c>
      <c r="AC89" s="14">
        <v>1.8517073170731708</v>
      </c>
      <c r="AD89" s="15">
        <v>7334084</v>
      </c>
      <c r="AE89" s="15">
        <v>7439665.5999999996</v>
      </c>
      <c r="AF89" s="15">
        <v>10913567</v>
      </c>
      <c r="AG89" s="15">
        <v>18577488</v>
      </c>
      <c r="AH89" s="15">
        <v>6593082</v>
      </c>
      <c r="AI89" s="15"/>
      <c r="AJ89" s="15"/>
      <c r="AK89" s="15"/>
      <c r="AL89" s="15"/>
      <c r="AM89" s="15">
        <v>708039.85739130399</v>
      </c>
      <c r="AN89" s="15">
        <v>2128399.9426087001</v>
      </c>
      <c r="AO89" s="15">
        <v>3799401.9721739101</v>
      </c>
      <c r="AP89" s="15">
        <v>8451162.0209090896</v>
      </c>
      <c r="AQ89" s="15">
        <v>4108719.5547826099</v>
      </c>
      <c r="AR89" s="17"/>
      <c r="AS89" s="17"/>
      <c r="AT89" s="17"/>
      <c r="AU89" s="17"/>
      <c r="AV89" s="17">
        <f t="shared" si="4"/>
        <v>1420360.0852173963</v>
      </c>
      <c r="AW89" s="17">
        <f t="shared" si="5"/>
        <v>3091362.1147826063</v>
      </c>
      <c r="AX89" s="17">
        <f t="shared" si="6"/>
        <v>7743122.1635177853</v>
      </c>
      <c r="AY89" s="17">
        <f t="shared" si="7"/>
        <v>3400679.6973913061</v>
      </c>
    </row>
    <row r="90" spans="1:51" x14ac:dyDescent="0.2">
      <c r="A90" s="7" t="s">
        <v>203</v>
      </c>
      <c r="B90" s="7">
        <v>89</v>
      </c>
      <c r="C90" s="7" t="s">
        <v>204</v>
      </c>
      <c r="D90" s="8">
        <v>2</v>
      </c>
      <c r="E90" s="9">
        <v>41375.303520300004</v>
      </c>
      <c r="F90" s="10">
        <v>645521.82602299994</v>
      </c>
      <c r="G90" s="9">
        <v>2489506.2595000002</v>
      </c>
      <c r="H90" s="9">
        <v>27.6510766878</v>
      </c>
      <c r="I90" s="9">
        <v>6.94182947963</v>
      </c>
      <c r="J90" s="7">
        <v>646</v>
      </c>
      <c r="K90" s="7">
        <v>2</v>
      </c>
      <c r="L90" s="12">
        <v>5.21683914034307E-2</v>
      </c>
      <c r="M90" s="12">
        <v>6.1102315899681001E-2</v>
      </c>
      <c r="N90" s="12">
        <v>6.3078826998267806E-2</v>
      </c>
      <c r="O90" s="12">
        <v>6.4350132868517207E-2</v>
      </c>
      <c r="P90" s="12">
        <v>6.5988738451244894E-2</v>
      </c>
      <c r="Q90" s="12">
        <v>5.2379784137715157E-2</v>
      </c>
      <c r="R90" s="12">
        <v>5.3614370497196057E-2</v>
      </c>
      <c r="S90" s="12">
        <v>6.0940392500381226E-2</v>
      </c>
      <c r="T90" s="12">
        <v>4.9487425032405656E-2</v>
      </c>
      <c r="U90" s="12">
        <v>1.2979066022544301</v>
      </c>
      <c r="V90" s="12">
        <v>2.0624798711755199</v>
      </c>
      <c r="W90" s="12">
        <v>2.3384863123993598</v>
      </c>
      <c r="X90" s="12">
        <v>2.5989898989898998</v>
      </c>
      <c r="Y90" s="12">
        <v>3.0734299516908199</v>
      </c>
      <c r="Z90" s="12">
        <v>1.5422222222222222</v>
      </c>
      <c r="AA90" s="12">
        <v>1.5333333333333334</v>
      </c>
      <c r="AB90" s="14">
        <v>1.9777777777777781</v>
      </c>
      <c r="AC90" s="14">
        <v>1.1185185185185187</v>
      </c>
      <c r="AD90" s="15">
        <v>724578</v>
      </c>
      <c r="AE90" s="15">
        <v>1263904.3999999999</v>
      </c>
      <c r="AF90" s="15">
        <v>1238869.6000000001</v>
      </c>
      <c r="AG90" s="15">
        <v>761528.6</v>
      </c>
      <c r="AH90" s="15">
        <v>1817652.6</v>
      </c>
      <c r="AI90" s="15"/>
      <c r="AJ90" s="15"/>
      <c r="AK90" s="15"/>
      <c r="AL90" s="15"/>
      <c r="AM90" s="15">
        <v>43736.553913043499</v>
      </c>
      <c r="AN90" s="15">
        <v>146466.95913043499</v>
      </c>
      <c r="AO90" s="15">
        <v>154213.472173913</v>
      </c>
      <c r="AP90" s="15">
        <v>114572.548181818</v>
      </c>
      <c r="AQ90" s="15">
        <v>287409.88</v>
      </c>
      <c r="AR90" s="17"/>
      <c r="AS90" s="17"/>
      <c r="AT90" s="17"/>
      <c r="AU90" s="17"/>
      <c r="AV90" s="17">
        <f t="shared" si="4"/>
        <v>102730.4052173915</v>
      </c>
      <c r="AW90" s="17">
        <f t="shared" si="5"/>
        <v>110476.91826086951</v>
      </c>
      <c r="AX90" s="17">
        <f t="shared" si="6"/>
        <v>70835.994268774492</v>
      </c>
      <c r="AY90" s="17">
        <f t="shared" si="7"/>
        <v>243673.32608695651</v>
      </c>
    </row>
    <row r="91" spans="1:51" x14ac:dyDescent="0.2">
      <c r="A91" s="7" t="s">
        <v>205</v>
      </c>
      <c r="B91" s="7">
        <v>82</v>
      </c>
      <c r="C91" s="7" t="s">
        <v>206</v>
      </c>
      <c r="D91" s="8">
        <v>2</v>
      </c>
      <c r="E91" s="9">
        <v>6074.7655937700001</v>
      </c>
      <c r="F91" s="10">
        <v>23.5154459293</v>
      </c>
      <c r="G91" s="9">
        <v>872968.15713900002</v>
      </c>
      <c r="H91" s="9">
        <v>9.55439217238</v>
      </c>
      <c r="I91" s="9">
        <v>1.3552969346399999</v>
      </c>
      <c r="J91" s="7">
        <v>0</v>
      </c>
      <c r="K91" s="7">
        <v>2</v>
      </c>
      <c r="L91" s="12">
        <v>5.4835218007659899E-2</v>
      </c>
      <c r="M91" s="12">
        <v>6.4195462397684602E-2</v>
      </c>
      <c r="N91" s="12">
        <v>6.5063301955788203E-2</v>
      </c>
      <c r="O91" s="12">
        <v>6.3101114131910496E-2</v>
      </c>
      <c r="P91" s="12">
        <v>6.58776552287582E-2</v>
      </c>
      <c r="Q91" s="12">
        <v>5.5472222222222221E-2</v>
      </c>
      <c r="R91" s="12">
        <v>5.5158888888888903E-2</v>
      </c>
      <c r="S91" s="12">
        <v>6.3584512113698935E-2</v>
      </c>
      <c r="T91" s="12">
        <v>5.2385146335146349E-2</v>
      </c>
      <c r="U91" s="12">
        <v>0.65565217391304398</v>
      </c>
      <c r="V91" s="12">
        <v>0.45043478260869602</v>
      </c>
      <c r="W91" s="12">
        <v>0.42782608695652202</v>
      </c>
      <c r="X91" s="12">
        <v>0.323636363636364</v>
      </c>
      <c r="Y91" s="12">
        <v>0.31826086956521699</v>
      </c>
      <c r="Z91" s="12">
        <v>0.30399999999999999</v>
      </c>
      <c r="AA91" s="12">
        <v>1</v>
      </c>
      <c r="AB91" s="14">
        <v>1.248</v>
      </c>
      <c r="AC91" s="14">
        <v>0.32</v>
      </c>
      <c r="AD91" s="15">
        <v>0</v>
      </c>
      <c r="AE91" s="15">
        <v>0</v>
      </c>
      <c r="AF91" s="15">
        <v>0</v>
      </c>
      <c r="AG91" s="15">
        <v>0</v>
      </c>
      <c r="AH91" s="15">
        <v>0</v>
      </c>
      <c r="AI91" s="15"/>
      <c r="AJ91" s="15"/>
      <c r="AK91" s="15"/>
      <c r="AL91" s="15"/>
      <c r="AM91" s="15">
        <v>0</v>
      </c>
      <c r="AN91" s="15">
        <v>0</v>
      </c>
      <c r="AO91" s="15">
        <v>0</v>
      </c>
      <c r="AP91" s="15">
        <v>0</v>
      </c>
      <c r="AQ91" s="15">
        <v>0</v>
      </c>
      <c r="AR91" s="17"/>
      <c r="AS91" s="17"/>
      <c r="AT91" s="17"/>
      <c r="AU91" s="17"/>
      <c r="AV91" s="17">
        <f t="shared" si="4"/>
        <v>0</v>
      </c>
      <c r="AW91" s="17">
        <f t="shared" si="5"/>
        <v>0</v>
      </c>
      <c r="AX91" s="17">
        <f t="shared" si="6"/>
        <v>0</v>
      </c>
      <c r="AY91" s="17">
        <f t="shared" si="7"/>
        <v>0</v>
      </c>
    </row>
    <row r="92" spans="1:51" x14ac:dyDescent="0.2">
      <c r="A92" s="7" t="s">
        <v>207</v>
      </c>
      <c r="B92" s="7">
        <v>83</v>
      </c>
      <c r="C92" s="7" t="s">
        <v>208</v>
      </c>
      <c r="D92" s="8">
        <v>2</v>
      </c>
      <c r="E92" s="9">
        <v>10753.4858394</v>
      </c>
      <c r="F92" s="10">
        <v>29294.3551128</v>
      </c>
      <c r="G92" s="9">
        <v>948485.20693800005</v>
      </c>
      <c r="H92" s="9">
        <v>9.7018453390299992</v>
      </c>
      <c r="I92" s="9">
        <v>1.4046395819599999</v>
      </c>
      <c r="J92" s="7">
        <v>29</v>
      </c>
      <c r="K92" s="7">
        <v>2</v>
      </c>
      <c r="L92" s="12">
        <v>5.63687887377173E-2</v>
      </c>
      <c r="M92" s="12">
        <v>6.0792465670740599E-2</v>
      </c>
      <c r="N92" s="12">
        <v>6.3118341295414798E-2</v>
      </c>
      <c r="O92" s="12">
        <v>6.6398185130279105E-2</v>
      </c>
      <c r="P92" s="12">
        <v>6.8275506581430404E-2</v>
      </c>
      <c r="Q92" s="12">
        <v>5.1498318898945475E-2</v>
      </c>
      <c r="R92" s="12">
        <v>5.6572555516863673E-2</v>
      </c>
      <c r="S92" s="12">
        <v>6.0165565617085047E-2</v>
      </c>
      <c r="T92" s="12">
        <v>4.9592979801928901E-2</v>
      </c>
      <c r="U92" s="12">
        <v>2.6732919254658398</v>
      </c>
      <c r="V92" s="12">
        <v>5.1503105590062104</v>
      </c>
      <c r="W92" s="12">
        <v>6.4099378881987601</v>
      </c>
      <c r="X92" s="12">
        <v>9.0155844155844207</v>
      </c>
      <c r="Y92" s="12">
        <v>10.5291925465839</v>
      </c>
      <c r="Z92" s="12">
        <v>2.12</v>
      </c>
      <c r="AA92" s="12">
        <v>1.9885714285714289</v>
      </c>
      <c r="AB92" s="14">
        <v>2.4685714285714284</v>
      </c>
      <c r="AC92" s="14">
        <v>1.4057142857142857</v>
      </c>
      <c r="AD92" s="15">
        <v>21091</v>
      </c>
      <c r="AE92" s="15">
        <v>18805.8</v>
      </c>
      <c r="AF92" s="15">
        <v>23259.8</v>
      </c>
      <c r="AG92" s="15">
        <v>30961.200000000001</v>
      </c>
      <c r="AH92" s="15">
        <v>18949.599999999999</v>
      </c>
      <c r="AI92" s="15"/>
      <c r="AJ92" s="15"/>
      <c r="AK92" s="15"/>
      <c r="AL92" s="15"/>
      <c r="AM92" s="15">
        <v>2852.9260869565201</v>
      </c>
      <c r="AN92" s="15">
        <v>5002.5878260869604</v>
      </c>
      <c r="AO92" s="15">
        <v>7448.3121739130502</v>
      </c>
      <c r="AP92" s="15">
        <v>12384.46</v>
      </c>
      <c r="AQ92" s="15">
        <v>9197.1269565217408</v>
      </c>
      <c r="AR92" s="17"/>
      <c r="AS92" s="17"/>
      <c r="AT92" s="17"/>
      <c r="AU92" s="17"/>
      <c r="AV92" s="17">
        <f t="shared" si="4"/>
        <v>2149.6617391304403</v>
      </c>
      <c r="AW92" s="17">
        <f t="shared" si="5"/>
        <v>4595.3860869565306</v>
      </c>
      <c r="AX92" s="17">
        <f t="shared" si="6"/>
        <v>9531.5339130434786</v>
      </c>
      <c r="AY92" s="17">
        <f t="shared" si="7"/>
        <v>6344.2008695652203</v>
      </c>
    </row>
    <row r="93" spans="1:51" x14ac:dyDescent="0.2">
      <c r="A93" s="7" t="s">
        <v>209</v>
      </c>
      <c r="B93" s="7">
        <v>87</v>
      </c>
      <c r="C93" s="7" t="s">
        <v>210</v>
      </c>
      <c r="D93" s="8">
        <v>3</v>
      </c>
      <c r="E93" s="9">
        <v>12326.705247600001</v>
      </c>
      <c r="F93" s="10">
        <v>497858.21348999999</v>
      </c>
      <c r="G93" s="9">
        <v>708132.28014799999</v>
      </c>
      <c r="H93" s="9">
        <v>6.4559359975900001</v>
      </c>
      <c r="I93" s="9">
        <v>1.02512080167</v>
      </c>
      <c r="J93" s="7">
        <v>498</v>
      </c>
      <c r="K93" s="7">
        <v>3</v>
      </c>
      <c r="L93" s="12">
        <v>5.6124685906685901E-2</v>
      </c>
      <c r="M93" s="12">
        <v>6.3009056949168599E-2</v>
      </c>
      <c r="N93" s="12">
        <v>6.6371930418603994E-2</v>
      </c>
      <c r="O93" s="12">
        <v>7.1212126694147601E-2</v>
      </c>
      <c r="P93" s="12">
        <v>7.3862134536752902E-2</v>
      </c>
      <c r="Q93" s="12">
        <v>5.7433071658615144E-2</v>
      </c>
      <c r="R93" s="12">
        <v>6.0867128212396066E-2</v>
      </c>
      <c r="S93" s="12">
        <v>6.1839017094017082E-2</v>
      </c>
      <c r="T93" s="12">
        <v>4.9885139121144562E-2</v>
      </c>
      <c r="U93" s="12">
        <v>2.0586956521739102</v>
      </c>
      <c r="V93" s="12">
        <v>3.0565217391304298</v>
      </c>
      <c r="W93" s="12">
        <v>4.8630434782608702</v>
      </c>
      <c r="X93" s="12">
        <v>7.9090909090909101</v>
      </c>
      <c r="Y93" s="12">
        <v>11.3869565217391</v>
      </c>
      <c r="Z93" s="12">
        <v>1.27</v>
      </c>
      <c r="AA93" s="12">
        <v>1.01</v>
      </c>
      <c r="AB93" s="14">
        <v>1.8299999999999998</v>
      </c>
      <c r="AC93" s="14">
        <v>0.76</v>
      </c>
      <c r="AD93" s="15">
        <v>524241</v>
      </c>
      <c r="AE93" s="15">
        <v>756803.4</v>
      </c>
      <c r="AF93" s="15">
        <v>1078664.6000000001</v>
      </c>
      <c r="AG93" s="15">
        <v>1698862</v>
      </c>
      <c r="AH93" s="15">
        <v>700469.2</v>
      </c>
      <c r="AI93" s="15"/>
      <c r="AJ93" s="15"/>
      <c r="AK93" s="15"/>
      <c r="AL93" s="15"/>
      <c r="AM93" s="15">
        <v>44331.293043478297</v>
      </c>
      <c r="AN93" s="15">
        <v>98546.768695652194</v>
      </c>
      <c r="AO93" s="15">
        <v>205792.82956521699</v>
      </c>
      <c r="AP93" s="15">
        <v>479193.51727272698</v>
      </c>
      <c r="AQ93" s="15">
        <v>283987.60956521699</v>
      </c>
      <c r="AR93" s="17"/>
      <c r="AS93" s="17"/>
      <c r="AT93" s="17"/>
      <c r="AU93" s="17"/>
      <c r="AV93" s="17">
        <f t="shared" si="4"/>
        <v>54215.475652173896</v>
      </c>
      <c r="AW93" s="17">
        <f t="shared" si="5"/>
        <v>161461.53652173869</v>
      </c>
      <c r="AX93" s="17">
        <f t="shared" si="6"/>
        <v>434862.22422924871</v>
      </c>
      <c r="AY93" s="17">
        <f t="shared" si="7"/>
        <v>239656.31652173868</v>
      </c>
    </row>
    <row r="94" spans="1:51" x14ac:dyDescent="0.2">
      <c r="A94" s="7" t="s">
        <v>211</v>
      </c>
      <c r="B94" s="7">
        <v>80</v>
      </c>
      <c r="C94" s="7" t="s">
        <v>212</v>
      </c>
      <c r="D94" s="8">
        <v>2</v>
      </c>
      <c r="E94" s="9">
        <v>2922.5396970199999</v>
      </c>
      <c r="F94" s="10">
        <v>173398.69648799999</v>
      </c>
      <c r="G94" s="9">
        <v>488759.75540600001</v>
      </c>
      <c r="H94" s="9">
        <v>5.1129866510599999</v>
      </c>
      <c r="I94" s="9">
        <v>0.40748247171200003</v>
      </c>
      <c r="J94" s="7">
        <v>173</v>
      </c>
      <c r="K94" s="7">
        <v>2</v>
      </c>
      <c r="L94" s="12">
        <v>5.6415055555555503E-2</v>
      </c>
      <c r="M94" s="12">
        <v>6.0823828924162299E-2</v>
      </c>
      <c r="N94" s="12">
        <v>6.0379027777777802E-2</v>
      </c>
      <c r="O94" s="12">
        <v>5.9716636904761901E-2</v>
      </c>
      <c r="P94" s="12">
        <v>6.1955791446208101E-2</v>
      </c>
      <c r="Q94" s="12">
        <v>5.4772981551627395E-2</v>
      </c>
      <c r="R94" s="12">
        <v>5.6303839553839559E-2</v>
      </c>
      <c r="S94" s="12">
        <v>5.9062500000000004E-2</v>
      </c>
      <c r="T94" s="12">
        <v>5.255699047000216E-2</v>
      </c>
      <c r="U94" s="12">
        <v>2.0652173913043499</v>
      </c>
      <c r="V94" s="12">
        <v>2.8260869565217401</v>
      </c>
      <c r="W94" s="12">
        <v>2.8086956521739102</v>
      </c>
      <c r="X94" s="12">
        <v>2.5954545454545501</v>
      </c>
      <c r="Y94" s="12">
        <v>3.18695652173913</v>
      </c>
      <c r="Z94" s="12">
        <v>2.56</v>
      </c>
      <c r="AA94" s="12">
        <v>2.92</v>
      </c>
      <c r="AB94" s="14">
        <v>3.2800000000000002</v>
      </c>
      <c r="AC94" s="14">
        <v>2.2999999999999998</v>
      </c>
      <c r="AD94" s="15">
        <v>100726</v>
      </c>
      <c r="AE94" s="15">
        <v>85534</v>
      </c>
      <c r="AF94" s="15">
        <v>110465</v>
      </c>
      <c r="AG94" s="15">
        <v>66282</v>
      </c>
      <c r="AH94" s="15">
        <v>128350.6</v>
      </c>
      <c r="AI94" s="15"/>
      <c r="AJ94" s="15"/>
      <c r="AK94" s="15"/>
      <c r="AL94" s="15"/>
      <c r="AM94" s="15">
        <v>8144.44608695652</v>
      </c>
      <c r="AN94" s="15">
        <v>7882.9260869565196</v>
      </c>
      <c r="AO94" s="15">
        <v>11828.210434782601</v>
      </c>
      <c r="AP94" s="15">
        <v>6491.4190909090903</v>
      </c>
      <c r="AQ94" s="15">
        <v>14723.668695652201</v>
      </c>
      <c r="AR94" s="17"/>
      <c r="AS94" s="17"/>
      <c r="AT94" s="17"/>
      <c r="AU94" s="17"/>
      <c r="AV94" s="17">
        <f t="shared" si="4"/>
        <v>-261.52000000000044</v>
      </c>
      <c r="AW94" s="17">
        <f t="shared" si="5"/>
        <v>3683.7643478260807</v>
      </c>
      <c r="AX94" s="17">
        <f t="shared" si="6"/>
        <v>-1653.0269960474297</v>
      </c>
      <c r="AY94" s="17">
        <f t="shared" si="7"/>
        <v>6579.2226086956807</v>
      </c>
    </row>
    <row r="95" spans="1:51" x14ac:dyDescent="0.2">
      <c r="A95" s="7" t="s">
        <v>213</v>
      </c>
      <c r="B95" s="7">
        <v>86</v>
      </c>
      <c r="C95" s="7" t="s">
        <v>214</v>
      </c>
      <c r="D95" s="8">
        <v>3</v>
      </c>
      <c r="E95" s="9">
        <v>23656.388200599999</v>
      </c>
      <c r="F95" s="10">
        <v>1906237.2307200001</v>
      </c>
      <c r="G95" s="9">
        <v>1181510.87056</v>
      </c>
      <c r="H95" s="9">
        <v>10.8033376532</v>
      </c>
      <c r="I95" s="9">
        <v>1.98624106287</v>
      </c>
      <c r="J95" s="7">
        <v>1906</v>
      </c>
      <c r="K95" s="7">
        <v>3</v>
      </c>
      <c r="L95" s="12">
        <v>5.4573862344779199E-2</v>
      </c>
      <c r="M95" s="12">
        <v>6.0152174821637698E-2</v>
      </c>
      <c r="N95" s="12">
        <v>6.1456245286445603E-2</v>
      </c>
      <c r="O95" s="12">
        <v>6.8166961477933496E-2</v>
      </c>
      <c r="P95" s="12">
        <v>6.1625106898525003E-2</v>
      </c>
      <c r="Q95" s="12">
        <v>4.8105039423176676E-2</v>
      </c>
      <c r="R95" s="12">
        <v>6.4733784428529603E-2</v>
      </c>
      <c r="S95" s="12">
        <v>6.6011151857251552E-2</v>
      </c>
      <c r="T95" s="12">
        <v>4.6989503063808627E-2</v>
      </c>
      <c r="U95" s="12">
        <v>1.6373913043478301</v>
      </c>
      <c r="V95" s="12">
        <v>1.0695652173912999</v>
      </c>
      <c r="W95" s="12">
        <v>0.537391304347826</v>
      </c>
      <c r="X95" s="12">
        <v>0.40454545454545399</v>
      </c>
      <c r="Y95" s="12">
        <v>0.42260869565217402</v>
      </c>
      <c r="Z95" s="12">
        <v>0.88400000000000001</v>
      </c>
      <c r="AA95" s="12">
        <v>2.476</v>
      </c>
      <c r="AB95" s="14">
        <v>2.0640000000000001</v>
      </c>
      <c r="AC95" s="14">
        <v>0.36799999999999999</v>
      </c>
      <c r="AD95" s="15">
        <v>1990140</v>
      </c>
      <c r="AE95" s="15">
        <v>4096622</v>
      </c>
      <c r="AF95" s="15">
        <v>5258756.2</v>
      </c>
      <c r="AG95" s="15">
        <v>6573718</v>
      </c>
      <c r="AH95" s="15">
        <v>4154837.8</v>
      </c>
      <c r="AI95" s="15"/>
      <c r="AJ95" s="15"/>
      <c r="AK95" s="15"/>
      <c r="AL95" s="15"/>
      <c r="AM95" s="15">
        <v>146228.13652173901</v>
      </c>
      <c r="AN95" s="15">
        <v>217434.82869565199</v>
      </c>
      <c r="AO95" s="15">
        <v>105949.997391304</v>
      </c>
      <c r="AP95" s="15">
        <v>110762.091818182</v>
      </c>
      <c r="AQ95" s="15">
        <v>76367.526086956495</v>
      </c>
      <c r="AR95" s="17"/>
      <c r="AS95" s="17"/>
      <c r="AT95" s="17"/>
      <c r="AU95" s="17"/>
      <c r="AV95" s="17">
        <f t="shared" si="4"/>
        <v>71206.692173912976</v>
      </c>
      <c r="AW95" s="17">
        <f t="shared" si="5"/>
        <v>-40278.139130435011</v>
      </c>
      <c r="AX95" s="17">
        <f t="shared" si="6"/>
        <v>-35466.044703557011</v>
      </c>
      <c r="AY95" s="17">
        <f t="shared" si="7"/>
        <v>-69860.610434782517</v>
      </c>
    </row>
    <row r="96" spans="1:51" x14ac:dyDescent="0.2">
      <c r="A96" s="7" t="s">
        <v>215</v>
      </c>
      <c r="B96" s="7">
        <v>81</v>
      </c>
      <c r="C96" s="7" t="s">
        <v>216</v>
      </c>
      <c r="D96" s="8">
        <v>2</v>
      </c>
      <c r="E96" s="9">
        <v>231593.37316700001</v>
      </c>
      <c r="F96" s="10">
        <v>1180759.28675</v>
      </c>
      <c r="G96" s="9">
        <v>6469134.4247199995</v>
      </c>
      <c r="H96" s="9">
        <v>67.790527453600006</v>
      </c>
      <c r="I96" s="9">
        <v>30.578954875499999</v>
      </c>
      <c r="J96" s="7">
        <v>1181</v>
      </c>
      <c r="K96" s="7">
        <v>2</v>
      </c>
      <c r="L96" s="12">
        <v>5.4758206604340998E-2</v>
      </c>
      <c r="M96" s="12">
        <v>6.1205358569208099E-2</v>
      </c>
      <c r="N96" s="12">
        <v>6.3749691037875297E-2</v>
      </c>
      <c r="O96" s="12">
        <v>6.6448480038897195E-2</v>
      </c>
      <c r="P96" s="12">
        <v>6.6508387918341905E-2</v>
      </c>
      <c r="Q96" s="12">
        <v>5.4513572385226035E-2</v>
      </c>
      <c r="R96" s="12">
        <v>5.4007147479892319E-2</v>
      </c>
      <c r="S96" s="12">
        <v>5.911605853974243E-2</v>
      </c>
      <c r="T96" s="12">
        <v>4.8289930051519388E-2</v>
      </c>
      <c r="U96" s="12">
        <v>1.1470420527441201</v>
      </c>
      <c r="V96" s="12">
        <v>2.43820384889522</v>
      </c>
      <c r="W96" s="12">
        <v>2.7915181753385601</v>
      </c>
      <c r="X96" s="12">
        <v>3.9728763040238402</v>
      </c>
      <c r="Y96" s="12">
        <v>4.1910192444761201</v>
      </c>
      <c r="Z96" s="12">
        <v>1.398688524590163</v>
      </c>
      <c r="AA96" s="12">
        <v>1.2822950819672134</v>
      </c>
      <c r="AB96" s="14">
        <v>1.6557377049180324</v>
      </c>
      <c r="AC96" s="14">
        <v>0.87180327868852481</v>
      </c>
      <c r="AD96" s="15">
        <v>986517</v>
      </c>
      <c r="AE96" s="15">
        <v>1500529</v>
      </c>
      <c r="AF96" s="15">
        <v>1465755.6</v>
      </c>
      <c r="AG96" s="15">
        <v>906790.40000000002</v>
      </c>
      <c r="AH96" s="15">
        <v>2136085</v>
      </c>
      <c r="AI96" s="15"/>
      <c r="AJ96" s="15"/>
      <c r="AK96" s="15"/>
      <c r="AL96" s="15"/>
      <c r="AM96" s="15">
        <v>27105.895652173898</v>
      </c>
      <c r="AN96" s="15">
        <v>87277.094782608707</v>
      </c>
      <c r="AO96" s="15">
        <v>97799.237391304297</v>
      </c>
      <c r="AP96" s="15">
        <v>91500.992727272707</v>
      </c>
      <c r="AQ96" s="15">
        <v>209699.191304348</v>
      </c>
      <c r="AR96" s="17"/>
      <c r="AS96" s="17"/>
      <c r="AT96" s="17"/>
      <c r="AU96" s="17"/>
      <c r="AV96" s="17">
        <f t="shared" si="4"/>
        <v>60171.199130434805</v>
      </c>
      <c r="AW96" s="17">
        <f t="shared" si="5"/>
        <v>70693.341739130396</v>
      </c>
      <c r="AX96" s="17">
        <f t="shared" si="6"/>
        <v>64395.097075098805</v>
      </c>
      <c r="AY96" s="17">
        <f t="shared" si="7"/>
        <v>182593.2956521741</v>
      </c>
    </row>
    <row r="97" spans="1:51" x14ac:dyDescent="0.2">
      <c r="A97" s="7" t="s">
        <v>217</v>
      </c>
      <c r="B97" s="7">
        <v>84</v>
      </c>
      <c r="C97" s="7" t="s">
        <v>218</v>
      </c>
      <c r="D97" s="8">
        <v>3</v>
      </c>
      <c r="E97" s="9">
        <v>72157.864828299993</v>
      </c>
      <c r="F97" s="10">
        <v>1793017.8301899999</v>
      </c>
      <c r="G97" s="9">
        <v>2424115.7977499999</v>
      </c>
      <c r="H97" s="9">
        <v>22.090578494100001</v>
      </c>
      <c r="I97" s="9">
        <v>6.0200239258300003</v>
      </c>
      <c r="J97" s="7">
        <v>1793</v>
      </c>
      <c r="K97" s="7">
        <v>3</v>
      </c>
      <c r="L97" s="12">
        <v>5.7519264601954598E-2</v>
      </c>
      <c r="M97" s="12">
        <v>6.4976323476143003E-2</v>
      </c>
      <c r="N97" s="12">
        <v>6.9743530145377999E-2</v>
      </c>
      <c r="O97" s="12">
        <v>7.2675661570432204E-2</v>
      </c>
      <c r="P97" s="12">
        <v>7.4380499420701393E-2</v>
      </c>
      <c r="Q97" s="12">
        <v>5.4634300782524813E-2</v>
      </c>
      <c r="R97" s="12">
        <v>6.0756851281535594E-2</v>
      </c>
      <c r="S97" s="12">
        <v>6.4099820018887158E-2</v>
      </c>
      <c r="T97" s="12">
        <v>4.7392570096646984E-2</v>
      </c>
      <c r="U97" s="12">
        <v>1.5334593572778801</v>
      </c>
      <c r="V97" s="12">
        <v>2.4775047258979201</v>
      </c>
      <c r="W97" s="12">
        <v>3.9901701323251402</v>
      </c>
      <c r="X97" s="12">
        <v>5.5632411067193699</v>
      </c>
      <c r="Y97" s="12">
        <v>7.9882797731568997</v>
      </c>
      <c r="Z97" s="12">
        <v>0.81043478260869584</v>
      </c>
      <c r="AA97" s="12">
        <v>1.1530434782608696</v>
      </c>
      <c r="AB97" s="14">
        <v>1.4104347826086958</v>
      </c>
      <c r="AC97" s="14">
        <v>0.53565217391304354</v>
      </c>
      <c r="AD97" s="15">
        <v>1975803</v>
      </c>
      <c r="AE97" s="15">
        <v>2909171.2</v>
      </c>
      <c r="AF97" s="15">
        <v>4408135.4000000004</v>
      </c>
      <c r="AG97" s="15">
        <v>7616242</v>
      </c>
      <c r="AH97" s="15">
        <v>2518097.2000000002</v>
      </c>
      <c r="AI97" s="15"/>
      <c r="AJ97" s="15"/>
      <c r="AK97" s="15"/>
      <c r="AL97" s="15"/>
      <c r="AM97" s="15">
        <v>138519.20347826101</v>
      </c>
      <c r="AN97" s="15">
        <v>364800.43391304399</v>
      </c>
      <c r="AO97" s="15">
        <v>823250.90086956602</v>
      </c>
      <c r="AP97" s="15">
        <v>1838655.34727273</v>
      </c>
      <c r="AQ97" s="15">
        <v>841540.80869565206</v>
      </c>
      <c r="AR97" s="17"/>
      <c r="AS97" s="17"/>
      <c r="AT97" s="17"/>
      <c r="AU97" s="17"/>
      <c r="AV97" s="17">
        <f t="shared" si="4"/>
        <v>226281.23043478298</v>
      </c>
      <c r="AW97" s="17">
        <f t="shared" si="5"/>
        <v>684731.697391305</v>
      </c>
      <c r="AX97" s="17">
        <f t="shared" si="6"/>
        <v>1700136.1437944691</v>
      </c>
      <c r="AY97" s="17">
        <f t="shared" si="7"/>
        <v>703021.60521739104</v>
      </c>
    </row>
    <row r="98" spans="1:51" x14ac:dyDescent="0.2">
      <c r="A98" s="7" t="s">
        <v>219</v>
      </c>
      <c r="B98" s="7">
        <v>85</v>
      </c>
      <c r="C98" s="7" t="s">
        <v>220</v>
      </c>
      <c r="D98" s="8">
        <v>7</v>
      </c>
      <c r="E98" s="9">
        <v>1652367.0207100001</v>
      </c>
      <c r="F98" s="10">
        <v>704221089.79100001</v>
      </c>
      <c r="G98" s="9">
        <v>18517684.296300001</v>
      </c>
      <c r="H98" s="9">
        <v>174.75409830199999</v>
      </c>
      <c r="I98" s="9">
        <v>150.19914218100001</v>
      </c>
      <c r="J98" s="7">
        <v>704221</v>
      </c>
      <c r="K98" s="7">
        <v>7</v>
      </c>
      <c r="L98" s="12">
        <v>5.6170425340790101E-2</v>
      </c>
      <c r="M98" s="12">
        <v>6.0871309154059E-2</v>
      </c>
      <c r="N98" s="12">
        <v>6.1261076970840697E-2</v>
      </c>
      <c r="O98" s="12">
        <v>6.3556967165395106E-2</v>
      </c>
      <c r="P98" s="12">
        <v>6.4357307151983706E-2</v>
      </c>
      <c r="Q98" s="12">
        <v>5.5347287829510844E-2</v>
      </c>
      <c r="R98" s="12">
        <v>5.7416993876690622E-2</v>
      </c>
      <c r="S98" s="12">
        <v>6.2660020730168395E-2</v>
      </c>
      <c r="T98" s="12">
        <v>5.1661472250569329E-2</v>
      </c>
      <c r="U98" s="12">
        <v>1.86282752663403</v>
      </c>
      <c r="V98" s="12">
        <v>1.8711344658796401</v>
      </c>
      <c r="W98" s="12">
        <v>2.2841347538151502</v>
      </c>
      <c r="X98" s="12">
        <v>2.28354906682722</v>
      </c>
      <c r="Y98" s="12">
        <v>1.9979700547077499</v>
      </c>
      <c r="Z98" s="12">
        <v>1.4488741721854312</v>
      </c>
      <c r="AA98" s="12">
        <v>1.848079470198674</v>
      </c>
      <c r="AB98" s="14">
        <v>2.3863576158940401</v>
      </c>
      <c r="AC98" s="14">
        <v>1.2619205298013243</v>
      </c>
      <c r="AD98" s="15">
        <v>703399456</v>
      </c>
      <c r="AE98" s="15">
        <v>778550315.19999897</v>
      </c>
      <c r="AF98" s="15">
        <v>979052454.79999995</v>
      </c>
      <c r="AG98" s="15">
        <v>1365102813</v>
      </c>
      <c r="AH98" s="15">
        <v>767495455.79999602</v>
      </c>
      <c r="AI98" s="15"/>
      <c r="AJ98" s="15"/>
      <c r="AK98" s="15"/>
      <c r="AL98" s="15"/>
      <c r="AM98" s="15">
        <v>45071907.360869698</v>
      </c>
      <c r="AN98" s="15">
        <v>43231198.933913097</v>
      </c>
      <c r="AO98" s="15">
        <v>56459670.750434697</v>
      </c>
      <c r="AP98" s="15">
        <v>71042913.670909107</v>
      </c>
      <c r="AQ98" s="15">
        <v>42302819.0565219</v>
      </c>
      <c r="AR98" s="17"/>
      <c r="AS98" s="17"/>
      <c r="AT98" s="17"/>
      <c r="AU98" s="17"/>
      <c r="AV98" s="17">
        <f t="shared" si="4"/>
        <v>-1840708.4269566014</v>
      </c>
      <c r="AW98" s="17">
        <f t="shared" si="5"/>
        <v>11387763.389564998</v>
      </c>
      <c r="AX98" s="17">
        <f t="shared" si="6"/>
        <v>25971006.310039409</v>
      </c>
      <c r="AY98" s="17">
        <f t="shared" si="7"/>
        <v>-2769088.3043477982</v>
      </c>
    </row>
    <row r="99" spans="1:51" x14ac:dyDescent="0.2">
      <c r="A99" s="7" t="s">
        <v>221</v>
      </c>
      <c r="B99" s="7">
        <v>96</v>
      </c>
      <c r="C99" s="7" t="s">
        <v>222</v>
      </c>
      <c r="D99" s="8">
        <v>2</v>
      </c>
      <c r="E99" s="9">
        <v>9206.87191652</v>
      </c>
      <c r="F99" s="10">
        <v>196489.69314399999</v>
      </c>
      <c r="G99" s="9">
        <v>985996.24435299996</v>
      </c>
      <c r="H99" s="9">
        <v>10.552999060399999</v>
      </c>
      <c r="I99" s="9">
        <v>1.37461948025</v>
      </c>
      <c r="J99" s="7">
        <v>196</v>
      </c>
      <c r="K99" s="7">
        <v>2</v>
      </c>
      <c r="L99" s="12">
        <v>5.3882072597181002E-2</v>
      </c>
      <c r="M99" s="12">
        <v>5.9716940098261499E-2</v>
      </c>
      <c r="N99" s="12">
        <v>6.3401264901948404E-2</v>
      </c>
      <c r="O99" s="12">
        <v>6.2790281377101104E-2</v>
      </c>
      <c r="P99" s="12">
        <v>6.4813599279835404E-2</v>
      </c>
      <c r="Q99" s="12">
        <v>5.0509814700290902E-2</v>
      </c>
      <c r="R99" s="12">
        <v>5.5501414944018578E-2</v>
      </c>
      <c r="S99" s="12">
        <v>6.4104296492138738E-2</v>
      </c>
      <c r="T99" s="12">
        <v>5.313114963334261E-2</v>
      </c>
      <c r="U99" s="12">
        <v>1.0186335403726701</v>
      </c>
      <c r="V99" s="12">
        <v>1.56770186335404</v>
      </c>
      <c r="W99" s="12">
        <v>1.87329192546584</v>
      </c>
      <c r="X99" s="12">
        <v>1.8688311688311701</v>
      </c>
      <c r="Y99" s="12">
        <v>2.5478260869565199</v>
      </c>
      <c r="Z99" s="12">
        <v>0.88</v>
      </c>
      <c r="AA99" s="12">
        <v>1.8</v>
      </c>
      <c r="AB99" s="14">
        <v>3.0057142857142858</v>
      </c>
      <c r="AC99" s="14">
        <v>1.0342857142857143</v>
      </c>
      <c r="AD99" s="15">
        <v>170830</v>
      </c>
      <c r="AE99" s="15">
        <v>85598.399999999994</v>
      </c>
      <c r="AF99" s="15">
        <v>100283.6</v>
      </c>
      <c r="AG99" s="15">
        <v>127685</v>
      </c>
      <c r="AH99" s="15">
        <v>89931.4</v>
      </c>
      <c r="AI99" s="15"/>
      <c r="AJ99" s="15"/>
      <c r="AK99" s="15"/>
      <c r="AL99" s="15"/>
      <c r="AM99" s="15">
        <v>7558.7721739130402</v>
      </c>
      <c r="AN99" s="15">
        <v>6045.6939130434803</v>
      </c>
      <c r="AO99" s="15">
        <v>7651.4730434782596</v>
      </c>
      <c r="AP99" s="15">
        <v>9351.52</v>
      </c>
      <c r="AQ99" s="15">
        <v>9449.2791304347793</v>
      </c>
      <c r="AR99" s="17"/>
      <c r="AS99" s="17"/>
      <c r="AT99" s="17"/>
      <c r="AU99" s="17"/>
      <c r="AV99" s="17">
        <f t="shared" si="4"/>
        <v>-1513.0782608695599</v>
      </c>
      <c r="AW99" s="17">
        <f t="shared" si="5"/>
        <v>92.700869565219364</v>
      </c>
      <c r="AX99" s="17">
        <f t="shared" si="6"/>
        <v>1792.7478260869602</v>
      </c>
      <c r="AY99" s="17">
        <f t="shared" si="7"/>
        <v>1890.5069565217391</v>
      </c>
    </row>
    <row r="100" spans="1:51" x14ac:dyDescent="0.2">
      <c r="A100" s="7" t="s">
        <v>223</v>
      </c>
      <c r="B100" s="7">
        <v>99</v>
      </c>
      <c r="C100" s="7" t="s">
        <v>224</v>
      </c>
      <c r="D100" s="8">
        <v>3</v>
      </c>
      <c r="E100" s="9">
        <v>116508.144692</v>
      </c>
      <c r="F100" s="10">
        <v>1073457.9291300001</v>
      </c>
      <c r="G100" s="9">
        <v>2414831.4925799998</v>
      </c>
      <c r="H100" s="9">
        <v>22.962742304700001</v>
      </c>
      <c r="I100" s="9">
        <v>10.694565204</v>
      </c>
      <c r="J100" s="7">
        <v>1073</v>
      </c>
      <c r="K100" s="7">
        <v>3</v>
      </c>
      <c r="L100" s="12">
        <v>6.6539916522526998E-2</v>
      </c>
      <c r="M100" s="12">
        <v>6.8336377221493896E-2</v>
      </c>
      <c r="N100" s="12">
        <v>6.9155242882314602E-2</v>
      </c>
      <c r="O100" s="12">
        <v>7.04642316129417E-2</v>
      </c>
      <c r="P100" s="12">
        <v>7.0456822352206405E-2</v>
      </c>
      <c r="Q100" s="12">
        <v>5.1584802936766885E-2</v>
      </c>
      <c r="R100" s="12">
        <v>6.3253673736807417E-2</v>
      </c>
      <c r="S100" s="12">
        <v>6.6998880235144706E-2</v>
      </c>
      <c r="T100" s="12">
        <v>5.1331773209966042E-2</v>
      </c>
      <c r="U100" s="12">
        <v>0.78281092012133402</v>
      </c>
      <c r="V100" s="12">
        <v>1.6788675429727</v>
      </c>
      <c r="W100" s="12">
        <v>1.8788675429727</v>
      </c>
      <c r="X100" s="12">
        <v>1.9807610993657501</v>
      </c>
      <c r="Y100" s="12">
        <v>2.1201213346815</v>
      </c>
      <c r="Z100" s="12">
        <v>0.4260465116279068</v>
      </c>
      <c r="AA100" s="12">
        <v>0.76651162790697658</v>
      </c>
      <c r="AB100" s="14">
        <v>2.9525581395348834</v>
      </c>
      <c r="AC100" s="14">
        <v>0.54232558139534892</v>
      </c>
      <c r="AD100" s="15">
        <v>933793</v>
      </c>
      <c r="AE100" s="15">
        <v>1097209.6000000001</v>
      </c>
      <c r="AF100" s="15">
        <v>1499213.79999999</v>
      </c>
      <c r="AG100" s="15">
        <v>2309611.4</v>
      </c>
      <c r="AH100" s="15">
        <v>1067774</v>
      </c>
      <c r="AI100" s="15"/>
      <c r="AJ100" s="15"/>
      <c r="AK100" s="15"/>
      <c r="AL100" s="15"/>
      <c r="AM100" s="15">
        <v>32286.953913043399</v>
      </c>
      <c r="AN100" s="15">
        <v>80943.280869565206</v>
      </c>
      <c r="AO100" s="15">
        <v>127692.405217391</v>
      </c>
      <c r="AP100" s="15">
        <v>192547.69818181801</v>
      </c>
      <c r="AQ100" s="15">
        <v>102537.513913043</v>
      </c>
      <c r="AR100" s="17"/>
      <c r="AS100" s="17"/>
      <c r="AT100" s="17"/>
      <c r="AU100" s="17"/>
      <c r="AV100" s="17">
        <f t="shared" si="4"/>
        <v>48656.326956521807</v>
      </c>
      <c r="AW100" s="17">
        <f t="shared" si="5"/>
        <v>95405.451304347604</v>
      </c>
      <c r="AX100" s="17">
        <f t="shared" si="6"/>
        <v>160260.74426877461</v>
      </c>
      <c r="AY100" s="17">
        <f t="shared" si="7"/>
        <v>70250.559999999605</v>
      </c>
    </row>
    <row r="101" spans="1:51" x14ac:dyDescent="0.2">
      <c r="A101" s="7" t="s">
        <v>225</v>
      </c>
      <c r="B101" s="7">
        <v>101</v>
      </c>
      <c r="C101" s="7" t="s">
        <v>226</v>
      </c>
      <c r="D101" s="8">
        <v>3</v>
      </c>
      <c r="E101" s="9">
        <v>12699.486741799999</v>
      </c>
      <c r="F101" s="10">
        <v>162784.26435000001</v>
      </c>
      <c r="G101" s="9">
        <v>750342.93656599999</v>
      </c>
      <c r="H101" s="9">
        <v>6.9293006031599997</v>
      </c>
      <c r="I101" s="9">
        <v>1.08245986383</v>
      </c>
      <c r="J101" s="7">
        <v>163</v>
      </c>
      <c r="K101" s="7">
        <v>3</v>
      </c>
      <c r="L101" s="12">
        <v>5.7280121582892397E-2</v>
      </c>
      <c r="M101" s="12">
        <v>6.3248856140772802E-2</v>
      </c>
      <c r="N101" s="12">
        <v>6.5693799677431594E-2</v>
      </c>
      <c r="O101" s="12">
        <v>7.0291794793169798E-2</v>
      </c>
      <c r="P101" s="12">
        <v>7.2207374258115894E-2</v>
      </c>
      <c r="Q101" s="12">
        <v>5.7527177028218697E-2</v>
      </c>
      <c r="R101" s="12">
        <v>5.3627257303887746E-2</v>
      </c>
      <c r="S101" s="12">
        <v>6.2657509917926596E-2</v>
      </c>
      <c r="T101" s="12">
        <v>5.1751978793309443E-2</v>
      </c>
      <c r="U101" s="12">
        <v>2.0652173913043499</v>
      </c>
      <c r="V101" s="12">
        <v>4.25</v>
      </c>
      <c r="W101" s="12">
        <v>6.2913043478260899</v>
      </c>
      <c r="X101" s="12">
        <v>11.279545454545501</v>
      </c>
      <c r="Y101" s="12">
        <v>14.1369565217391</v>
      </c>
      <c r="Z101" s="12">
        <v>2.2599999999999998</v>
      </c>
      <c r="AA101" s="12">
        <v>1.6799999999999997</v>
      </c>
      <c r="AB101" s="14">
        <v>3.8200000000000003</v>
      </c>
      <c r="AC101" s="14">
        <v>2</v>
      </c>
      <c r="AD101" s="15">
        <v>146757</v>
      </c>
      <c r="AE101" s="15">
        <v>154336.4</v>
      </c>
      <c r="AF101" s="15">
        <v>227593.4</v>
      </c>
      <c r="AG101" s="15">
        <v>407631.4</v>
      </c>
      <c r="AH101" s="15">
        <v>133063</v>
      </c>
      <c r="AI101" s="15"/>
      <c r="AJ101" s="15"/>
      <c r="AK101" s="15"/>
      <c r="AL101" s="15"/>
      <c r="AM101" s="15">
        <v>13047.9756521739</v>
      </c>
      <c r="AN101" s="15">
        <v>30565.070434782599</v>
      </c>
      <c r="AO101" s="15">
        <v>58707.4095652174</v>
      </c>
      <c r="AP101" s="15">
        <v>146780.79999999999</v>
      </c>
      <c r="AQ101" s="15">
        <v>61088.575652173902</v>
      </c>
      <c r="AR101" s="17"/>
      <c r="AS101" s="17"/>
      <c r="AT101" s="17"/>
      <c r="AU101" s="17"/>
      <c r="AV101" s="17">
        <f t="shared" si="4"/>
        <v>17517.094782608699</v>
      </c>
      <c r="AW101" s="17">
        <f t="shared" si="5"/>
        <v>45659.433913043496</v>
      </c>
      <c r="AX101" s="17">
        <f t="shared" si="6"/>
        <v>133732.8243478261</v>
      </c>
      <c r="AY101" s="17">
        <f t="shared" si="7"/>
        <v>48040.600000000006</v>
      </c>
    </row>
    <row r="102" spans="1:51" x14ac:dyDescent="0.2">
      <c r="A102" s="7" t="s">
        <v>227</v>
      </c>
      <c r="B102" s="7">
        <v>102</v>
      </c>
      <c r="C102" s="7" t="s">
        <v>228</v>
      </c>
      <c r="D102" s="8">
        <v>3</v>
      </c>
      <c r="E102" s="9">
        <v>186997.21581600001</v>
      </c>
      <c r="F102" s="10">
        <v>258793.76522999999</v>
      </c>
      <c r="G102" s="9">
        <v>4215713.6012199996</v>
      </c>
      <c r="H102" s="9">
        <v>42.724457296799997</v>
      </c>
      <c r="I102" s="9">
        <v>22.697662814699999</v>
      </c>
      <c r="J102" s="7">
        <v>259</v>
      </c>
      <c r="K102" s="7">
        <v>3</v>
      </c>
      <c r="L102" s="12">
        <v>5.4738413749422801E-2</v>
      </c>
      <c r="M102" s="12">
        <v>6.6571013241036203E-2</v>
      </c>
      <c r="N102" s="12">
        <v>6.7810025010483901E-2</v>
      </c>
      <c r="O102" s="12">
        <v>6.7857216392729097E-2</v>
      </c>
      <c r="P102" s="12">
        <v>6.9319130227606301E-2</v>
      </c>
      <c r="Q102" s="12">
        <v>5.2767712722318595E-2</v>
      </c>
      <c r="R102" s="12">
        <v>5.7660153988401339E-2</v>
      </c>
      <c r="S102" s="12">
        <v>6.8530849819797152E-2</v>
      </c>
      <c r="T102" s="12">
        <v>5.4100112057597606E-2</v>
      </c>
      <c r="U102" s="12">
        <v>0.64216923796166403</v>
      </c>
      <c r="V102" s="12">
        <v>1.36157082748948</v>
      </c>
      <c r="W102" s="12">
        <v>1.4234689107059399</v>
      </c>
      <c r="X102" s="12">
        <v>1.4992179863147601</v>
      </c>
      <c r="Y102" s="12">
        <v>1.7567087424029899</v>
      </c>
      <c r="Z102" s="12">
        <v>0.43053763440860215</v>
      </c>
      <c r="AA102" s="12">
        <v>0.99182795698924731</v>
      </c>
      <c r="AB102" s="14">
        <v>1.9561290322580644</v>
      </c>
      <c r="AC102" s="14">
        <v>0.62021505376344044</v>
      </c>
      <c r="AD102" s="15">
        <v>265477</v>
      </c>
      <c r="AE102" s="15">
        <v>277494.799999999</v>
      </c>
      <c r="AF102" s="15">
        <v>349056.80000000302</v>
      </c>
      <c r="AG102" s="15">
        <v>475658.4</v>
      </c>
      <c r="AH102" s="15">
        <v>269313.40000000101</v>
      </c>
      <c r="AI102" s="15"/>
      <c r="AJ102" s="15"/>
      <c r="AK102" s="15"/>
      <c r="AL102" s="15"/>
      <c r="AM102" s="15">
        <v>7618.7252173913103</v>
      </c>
      <c r="AN102" s="15">
        <v>18517.0008695652</v>
      </c>
      <c r="AO102" s="15">
        <v>23043.6182608696</v>
      </c>
      <c r="AP102" s="15">
        <v>32920.547272727301</v>
      </c>
      <c r="AQ102" s="15">
        <v>24114.095652173899</v>
      </c>
      <c r="AR102" s="17"/>
      <c r="AS102" s="17"/>
      <c r="AT102" s="17"/>
      <c r="AU102" s="17"/>
      <c r="AV102" s="17">
        <f t="shared" si="4"/>
        <v>10898.275652173888</v>
      </c>
      <c r="AW102" s="17">
        <f t="shared" si="5"/>
        <v>15424.893043478289</v>
      </c>
      <c r="AX102" s="17">
        <f t="shared" si="6"/>
        <v>25301.82205533599</v>
      </c>
      <c r="AY102" s="17">
        <f t="shared" si="7"/>
        <v>16495.370434782588</v>
      </c>
    </row>
    <row r="103" spans="1:51" x14ac:dyDescent="0.2">
      <c r="A103" s="7" t="s">
        <v>229</v>
      </c>
      <c r="B103" s="7">
        <v>92</v>
      </c>
      <c r="C103" s="7" t="s">
        <v>230</v>
      </c>
      <c r="D103" s="8">
        <v>3</v>
      </c>
      <c r="E103" s="9">
        <v>56167.787437600004</v>
      </c>
      <c r="F103" s="10">
        <v>3804619.3417000002</v>
      </c>
      <c r="G103" s="9">
        <v>1813205.1259300001</v>
      </c>
      <c r="H103" s="9">
        <v>18.3162493558</v>
      </c>
      <c r="I103" s="9">
        <v>6.2994103429999999</v>
      </c>
      <c r="J103" s="7">
        <v>3805</v>
      </c>
      <c r="K103" s="7">
        <v>3</v>
      </c>
      <c r="L103" s="12">
        <v>5.4102874916095597E-2</v>
      </c>
      <c r="M103" s="12">
        <v>6.5003293846157995E-2</v>
      </c>
      <c r="N103" s="12">
        <v>6.6060958483613305E-2</v>
      </c>
      <c r="O103" s="12">
        <v>6.7998616114975194E-2</v>
      </c>
      <c r="P103" s="12">
        <v>6.9590295354462206E-2</v>
      </c>
      <c r="Q103" s="12">
        <v>5.4392549126427478E-2</v>
      </c>
      <c r="R103" s="12">
        <v>5.5524599809060854E-2</v>
      </c>
      <c r="S103" s="12">
        <v>5.9649218190606645E-2</v>
      </c>
      <c r="T103" s="12">
        <v>4.9727532296402338E-2</v>
      </c>
      <c r="U103" s="12">
        <v>2.0555731225296401</v>
      </c>
      <c r="V103" s="12">
        <v>7.3656126482213402</v>
      </c>
      <c r="W103" s="12">
        <v>9.8583399209486196</v>
      </c>
      <c r="X103" s="12">
        <v>13.145206611570201</v>
      </c>
      <c r="Y103" s="12">
        <v>16.4238735177866</v>
      </c>
      <c r="Z103" s="12">
        <v>2.0894545454545455</v>
      </c>
      <c r="AA103" s="12">
        <v>2.2192727272727271</v>
      </c>
      <c r="AB103" s="14">
        <v>2.0814545454545454</v>
      </c>
      <c r="AC103" s="14">
        <v>1.0985454545454545</v>
      </c>
      <c r="AD103" s="15">
        <v>3696229</v>
      </c>
      <c r="AE103" s="15">
        <v>4854123.2</v>
      </c>
      <c r="AF103" s="15">
        <v>4741424.4000000004</v>
      </c>
      <c r="AG103" s="15">
        <v>3292750.6</v>
      </c>
      <c r="AH103" s="15">
        <v>6484338.5999999996</v>
      </c>
      <c r="AI103" s="15"/>
      <c r="AJ103" s="15"/>
      <c r="AK103" s="15"/>
      <c r="AL103" s="15"/>
      <c r="AM103" s="15">
        <v>240792.61565217399</v>
      </c>
      <c r="AN103" s="15">
        <v>1108493.37478261</v>
      </c>
      <c r="AO103" s="15">
        <v>1296488.6295652201</v>
      </c>
      <c r="AP103" s="15">
        <v>1211112.58272727</v>
      </c>
      <c r="AQ103" s="15">
        <v>2500116.7356521701</v>
      </c>
      <c r="AR103" s="17"/>
      <c r="AS103" s="17"/>
      <c r="AT103" s="17"/>
      <c r="AU103" s="17"/>
      <c r="AV103" s="17">
        <f t="shared" si="4"/>
        <v>867700.759130436</v>
      </c>
      <c r="AW103" s="17">
        <f t="shared" si="5"/>
        <v>1055696.0139130461</v>
      </c>
      <c r="AX103" s="17">
        <f t="shared" si="6"/>
        <v>970319.96707509598</v>
      </c>
      <c r="AY103" s="17">
        <f t="shared" si="7"/>
        <v>2259324.1199999964</v>
      </c>
    </row>
    <row r="104" spans="1:51" x14ac:dyDescent="0.2">
      <c r="A104" s="7" t="s">
        <v>231</v>
      </c>
      <c r="B104" s="7">
        <v>93</v>
      </c>
      <c r="C104" s="7" t="s">
        <v>232</v>
      </c>
      <c r="D104" s="8">
        <v>2</v>
      </c>
      <c r="E104" s="9">
        <v>7831.9775161099997</v>
      </c>
      <c r="F104" s="10">
        <v>515933.24230099999</v>
      </c>
      <c r="G104" s="9">
        <v>638764.57610800001</v>
      </c>
      <c r="H104" s="9">
        <v>5.8021476145999999</v>
      </c>
      <c r="I104" s="9">
        <v>0.64538602823799995</v>
      </c>
      <c r="J104" s="7">
        <v>516</v>
      </c>
      <c r="K104" s="7">
        <v>2</v>
      </c>
      <c r="L104" s="12">
        <v>5.3904905983766002E-2</v>
      </c>
      <c r="M104" s="12">
        <v>6.3117808054085803E-2</v>
      </c>
      <c r="N104" s="12">
        <v>6.6004409879215506E-2</v>
      </c>
      <c r="O104" s="12">
        <v>6.8207837558972501E-2</v>
      </c>
      <c r="P104" s="12">
        <v>7.0713542353589995E-2</v>
      </c>
      <c r="Q104" s="12">
        <v>5.4121446622787006E-2</v>
      </c>
      <c r="R104" s="12">
        <v>5.702440673380596E-2</v>
      </c>
      <c r="S104" s="12">
        <v>5.9989230958900075E-2</v>
      </c>
      <c r="T104" s="12">
        <v>5.1214383234040498E-2</v>
      </c>
      <c r="U104" s="12">
        <v>2.3826086956521699</v>
      </c>
      <c r="V104" s="12">
        <v>2.4195652173913</v>
      </c>
      <c r="W104" s="12">
        <v>2.87391304347826</v>
      </c>
      <c r="X104" s="12">
        <v>5.0159090909090898</v>
      </c>
      <c r="Y104" s="12">
        <v>8.3304347826086893</v>
      </c>
      <c r="Z104" s="12">
        <v>2.63</v>
      </c>
      <c r="AA104" s="12">
        <v>3.1799999999999997</v>
      </c>
      <c r="AB104" s="14">
        <v>4.1000000000000005</v>
      </c>
      <c r="AC104" s="14">
        <v>2.34</v>
      </c>
      <c r="AD104" s="15">
        <v>505209</v>
      </c>
      <c r="AE104" s="15">
        <v>777303.6</v>
      </c>
      <c r="AF104" s="15">
        <v>969984.8</v>
      </c>
      <c r="AG104" s="15">
        <v>1288223</v>
      </c>
      <c r="AH104" s="15">
        <v>696123.8</v>
      </c>
      <c r="AI104" s="15"/>
      <c r="AJ104" s="15"/>
      <c r="AK104" s="15"/>
      <c r="AL104" s="15"/>
      <c r="AM104" s="15">
        <v>29144.667826086999</v>
      </c>
      <c r="AN104" s="15">
        <v>41979.257391304302</v>
      </c>
      <c r="AO104" s="15">
        <v>64333.398260869602</v>
      </c>
      <c r="AP104" s="15">
        <v>152874.569090909</v>
      </c>
      <c r="AQ104" s="15">
        <v>99046.658260869604</v>
      </c>
      <c r="AR104" s="17"/>
      <c r="AS104" s="17"/>
      <c r="AT104" s="17"/>
      <c r="AU104" s="17"/>
      <c r="AV104" s="17">
        <f t="shared" si="4"/>
        <v>12834.589565217302</v>
      </c>
      <c r="AW104" s="17">
        <f t="shared" si="5"/>
        <v>35188.730434782599</v>
      </c>
      <c r="AX104" s="17">
        <f t="shared" si="6"/>
        <v>123729.90126482201</v>
      </c>
      <c r="AY104" s="17">
        <f t="shared" si="7"/>
        <v>69901.990434782609</v>
      </c>
    </row>
    <row r="105" spans="1:51" x14ac:dyDescent="0.2">
      <c r="A105" s="7" t="s">
        <v>233</v>
      </c>
      <c r="B105" s="7">
        <v>94</v>
      </c>
      <c r="C105" s="7" t="s">
        <v>234</v>
      </c>
      <c r="D105" s="8">
        <v>2</v>
      </c>
      <c r="E105" s="9">
        <v>67060.475673499997</v>
      </c>
      <c r="F105" s="10">
        <v>1474894.95563</v>
      </c>
      <c r="G105" s="9">
        <v>2322182.0813899999</v>
      </c>
      <c r="H105" s="9">
        <v>22.8739656917</v>
      </c>
      <c r="I105" s="9">
        <v>6.9539928831599997</v>
      </c>
      <c r="J105" s="7">
        <v>1475</v>
      </c>
      <c r="K105" s="7">
        <v>2</v>
      </c>
      <c r="L105" s="12">
        <v>5.4839380204588499E-2</v>
      </c>
      <c r="M105" s="12">
        <v>6.5329269640967205E-2</v>
      </c>
      <c r="N105" s="12">
        <v>6.7122285905301296E-2</v>
      </c>
      <c r="O105" s="12">
        <v>6.9532201290582504E-2</v>
      </c>
      <c r="P105" s="12">
        <v>6.9777721076331206E-2</v>
      </c>
      <c r="Q105" s="12">
        <v>5.1851328052237709E-2</v>
      </c>
      <c r="R105" s="12">
        <v>5.6630101995399175E-2</v>
      </c>
      <c r="S105" s="12">
        <v>6.1886777955070214E-2</v>
      </c>
      <c r="T105" s="12">
        <v>4.7480974101904452E-2</v>
      </c>
      <c r="U105" s="12">
        <v>1.7403726708074501</v>
      </c>
      <c r="V105" s="12">
        <v>6.2186335403726698</v>
      </c>
      <c r="W105" s="12">
        <v>8.5</v>
      </c>
      <c r="X105" s="12">
        <v>11.9094155844156</v>
      </c>
      <c r="Y105" s="12">
        <v>14.7332298136646</v>
      </c>
      <c r="Z105" s="12">
        <v>1.3071428571428565</v>
      </c>
      <c r="AA105" s="12">
        <v>1.9414285714285717</v>
      </c>
      <c r="AB105" s="14">
        <v>1.9442857142857142</v>
      </c>
      <c r="AC105" s="14">
        <v>0.86714285714285744</v>
      </c>
      <c r="AD105" s="15">
        <v>1658093</v>
      </c>
      <c r="AE105" s="15">
        <v>1306381</v>
      </c>
      <c r="AF105" s="15">
        <v>1372251.8</v>
      </c>
      <c r="AG105" s="15">
        <v>1096890.8</v>
      </c>
      <c r="AH105" s="15">
        <v>1889756.2</v>
      </c>
      <c r="AI105" s="15"/>
      <c r="AJ105" s="15"/>
      <c r="AK105" s="15"/>
      <c r="AL105" s="15"/>
      <c r="AM105" s="15">
        <v>147712.748695652</v>
      </c>
      <c r="AN105" s="15">
        <v>372196.21565217403</v>
      </c>
      <c r="AO105" s="15">
        <v>501824.439130435</v>
      </c>
      <c r="AP105" s="15">
        <v>554340.62909090996</v>
      </c>
      <c r="AQ105" s="15">
        <v>951068.63304347906</v>
      </c>
      <c r="AR105" s="17"/>
      <c r="AS105" s="17"/>
      <c r="AT105" s="17"/>
      <c r="AU105" s="17"/>
      <c r="AV105" s="17">
        <f t="shared" si="4"/>
        <v>224483.46695652202</v>
      </c>
      <c r="AW105" s="17">
        <f t="shared" si="5"/>
        <v>354111.690434783</v>
      </c>
      <c r="AX105" s="17">
        <f t="shared" si="6"/>
        <v>406627.88039525796</v>
      </c>
      <c r="AY105" s="17">
        <f t="shared" si="7"/>
        <v>803355.88434782706</v>
      </c>
    </row>
    <row r="106" spans="1:51" x14ac:dyDescent="0.2">
      <c r="A106" s="7" t="s">
        <v>235</v>
      </c>
      <c r="B106" s="7">
        <v>97</v>
      </c>
      <c r="C106" s="7" t="s">
        <v>236</v>
      </c>
      <c r="D106" s="8">
        <v>2</v>
      </c>
      <c r="E106" s="9">
        <v>33378.194908500001</v>
      </c>
      <c r="F106" s="10">
        <v>17758015.564300001</v>
      </c>
      <c r="G106" s="9">
        <v>1240421.0156700001</v>
      </c>
      <c r="H106" s="9">
        <v>12.399505750499999</v>
      </c>
      <c r="I106" s="9">
        <v>3.4154271673299998</v>
      </c>
      <c r="J106" s="7">
        <v>17758</v>
      </c>
      <c r="K106" s="7">
        <v>2</v>
      </c>
      <c r="L106" s="12">
        <v>5.5060603322563503E-2</v>
      </c>
      <c r="M106" s="12">
        <v>5.7916248524364E-2</v>
      </c>
      <c r="N106" s="12">
        <v>5.9598931021737203E-2</v>
      </c>
      <c r="O106" s="12">
        <v>5.9980207770593E-2</v>
      </c>
      <c r="P106" s="12">
        <v>6.1192449046213897E-2</v>
      </c>
      <c r="Q106" s="12">
        <v>5.6815021613035026E-2</v>
      </c>
      <c r="R106" s="12">
        <v>5.7518100469809867E-2</v>
      </c>
      <c r="S106" s="12">
        <v>5.8964141149513802E-2</v>
      </c>
      <c r="T106" s="12">
        <v>5.0423696240627675E-2</v>
      </c>
      <c r="U106" s="12">
        <v>1.6862876254180601</v>
      </c>
      <c r="V106" s="12">
        <v>2.0046822742474899</v>
      </c>
      <c r="W106" s="12">
        <v>1.9123745819397999</v>
      </c>
      <c r="X106" s="12">
        <v>2.0090909090909101</v>
      </c>
      <c r="Y106" s="12">
        <v>1.9397993311036801</v>
      </c>
      <c r="Z106" s="12">
        <v>1.7323076923076921</v>
      </c>
      <c r="AA106" s="12">
        <v>2.2461538461538462</v>
      </c>
      <c r="AB106" s="14">
        <v>2.6030769230769235</v>
      </c>
      <c r="AC106" s="14">
        <v>1.6923076923076923</v>
      </c>
      <c r="AD106" s="15">
        <v>17895935</v>
      </c>
      <c r="AE106" s="15">
        <v>15409620.800000001</v>
      </c>
      <c r="AF106" s="15">
        <v>14491158.800000001</v>
      </c>
      <c r="AG106" s="15">
        <v>11200950.6</v>
      </c>
      <c r="AH106" s="15">
        <v>18083984.199999999</v>
      </c>
      <c r="AI106" s="15"/>
      <c r="AJ106" s="15"/>
      <c r="AK106" s="15"/>
      <c r="AL106" s="15"/>
      <c r="AM106" s="15">
        <v>519141.003478261</v>
      </c>
      <c r="AN106" s="15">
        <v>497974.07565217401</v>
      </c>
      <c r="AO106" s="15">
        <v>508767.73130434798</v>
      </c>
      <c r="AP106" s="15">
        <v>409962.39636363601</v>
      </c>
      <c r="AQ106" s="15">
        <v>556887.16</v>
      </c>
      <c r="AR106" s="17"/>
      <c r="AS106" s="17"/>
      <c r="AT106" s="17"/>
      <c r="AU106" s="17"/>
      <c r="AV106" s="17">
        <f t="shared" si="4"/>
        <v>-21166.927826086991</v>
      </c>
      <c r="AW106" s="17">
        <f t="shared" si="5"/>
        <v>-10373.272173913021</v>
      </c>
      <c r="AX106" s="17">
        <f t="shared" si="6"/>
        <v>-109178.60711462499</v>
      </c>
      <c r="AY106" s="17">
        <f t="shared" si="7"/>
        <v>37746.156521739031</v>
      </c>
    </row>
    <row r="107" spans="1:51" x14ac:dyDescent="0.2">
      <c r="A107" s="7" t="s">
        <v>237</v>
      </c>
      <c r="B107" s="7">
        <v>98</v>
      </c>
      <c r="C107" s="7" t="s">
        <v>238</v>
      </c>
      <c r="D107" s="8">
        <v>3</v>
      </c>
      <c r="E107" s="9">
        <v>119095.621016</v>
      </c>
      <c r="F107" s="10">
        <v>5667827.9522700002</v>
      </c>
      <c r="G107" s="9">
        <v>3796863.9868299998</v>
      </c>
      <c r="H107" s="9">
        <v>37.179776453899997</v>
      </c>
      <c r="I107" s="9">
        <v>11.901605567600001</v>
      </c>
      <c r="J107" s="7">
        <v>5668</v>
      </c>
      <c r="K107" s="7">
        <v>3</v>
      </c>
      <c r="L107" s="12">
        <v>5.60015640965838E-2</v>
      </c>
      <c r="M107" s="12">
        <v>6.3392618271084999E-2</v>
      </c>
      <c r="N107" s="12">
        <v>6.55993819554469E-2</v>
      </c>
      <c r="O107" s="12">
        <v>6.5107002764857105E-2</v>
      </c>
      <c r="P107" s="12">
        <v>6.6506139635123904E-2</v>
      </c>
      <c r="Q107" s="12">
        <v>5.1103705760772764E-2</v>
      </c>
      <c r="R107" s="12">
        <v>5.313071680880202E-2</v>
      </c>
      <c r="S107" s="12">
        <v>6.3005039339011595E-2</v>
      </c>
      <c r="T107" s="12">
        <v>4.8654994860466177E-2</v>
      </c>
      <c r="U107" s="12">
        <v>1.18415458937198</v>
      </c>
      <c r="V107" s="12">
        <v>2.4863768115942002</v>
      </c>
      <c r="W107" s="12">
        <v>2.8771014492753602</v>
      </c>
      <c r="X107" s="12">
        <v>3.0212121212121201</v>
      </c>
      <c r="Y107" s="12">
        <v>2.9590338164251202</v>
      </c>
      <c r="Z107" s="12">
        <v>0.68533333333333335</v>
      </c>
      <c r="AA107" s="12">
        <v>0.74311111111111106</v>
      </c>
      <c r="AB107" s="14">
        <v>1.8924444444444446</v>
      </c>
      <c r="AC107" s="14">
        <v>0.46311111111111108</v>
      </c>
      <c r="AD107" s="15">
        <v>5526411</v>
      </c>
      <c r="AE107" s="15">
        <v>7428167.2000000002</v>
      </c>
      <c r="AF107" s="15">
        <v>10177080.800000001</v>
      </c>
      <c r="AG107" s="15">
        <v>14570363.6</v>
      </c>
      <c r="AH107" s="15">
        <v>6962082</v>
      </c>
      <c r="AI107" s="15"/>
      <c r="AJ107" s="15"/>
      <c r="AK107" s="15"/>
      <c r="AL107" s="15"/>
      <c r="AM107" s="15">
        <v>321392.89391304401</v>
      </c>
      <c r="AN107" s="15">
        <v>942992.62782608694</v>
      </c>
      <c r="AO107" s="15">
        <v>1360931.67130435</v>
      </c>
      <c r="AP107" s="15">
        <v>2009193.79363637</v>
      </c>
      <c r="AQ107" s="15">
        <v>1011180.77043478</v>
      </c>
      <c r="AR107" s="17"/>
      <c r="AS107" s="17"/>
      <c r="AT107" s="17"/>
      <c r="AU107" s="17"/>
      <c r="AV107" s="17">
        <f t="shared" si="4"/>
        <v>621599.73391304293</v>
      </c>
      <c r="AW107" s="17">
        <f t="shared" si="5"/>
        <v>1039538.777391306</v>
      </c>
      <c r="AX107" s="17">
        <f t="shared" si="6"/>
        <v>1687800.8997233259</v>
      </c>
      <c r="AY107" s="17">
        <f t="shared" si="7"/>
        <v>689787.87652173603</v>
      </c>
    </row>
    <row r="108" spans="1:51" x14ac:dyDescent="0.2">
      <c r="A108" s="7" t="s">
        <v>239</v>
      </c>
      <c r="B108" s="7">
        <v>100</v>
      </c>
      <c r="C108" s="7" t="s">
        <v>240</v>
      </c>
      <c r="D108" s="8">
        <v>3</v>
      </c>
      <c r="E108" s="9">
        <v>403040.44687300001</v>
      </c>
      <c r="F108" s="10">
        <v>12041538.5645</v>
      </c>
      <c r="G108" s="9">
        <v>4730196.0829400001</v>
      </c>
      <c r="H108" s="9">
        <v>45.511215148200002</v>
      </c>
      <c r="I108" s="9">
        <v>38.366546211299998</v>
      </c>
      <c r="J108" s="7">
        <v>12042</v>
      </c>
      <c r="K108" s="7">
        <v>3</v>
      </c>
      <c r="L108" s="12">
        <v>5.9291159189597903E-2</v>
      </c>
      <c r="M108" s="12">
        <v>6.2253567857926399E-2</v>
      </c>
      <c r="N108" s="12">
        <v>6.4571080394910996E-2</v>
      </c>
      <c r="O108" s="12">
        <v>6.6570763278688896E-2</v>
      </c>
      <c r="P108" s="12">
        <v>6.6379830698119799E-2</v>
      </c>
      <c r="Q108" s="12">
        <v>5.5513226957710458E-2</v>
      </c>
      <c r="R108" s="12">
        <v>6.0733560797738707E-2</v>
      </c>
      <c r="S108" s="12">
        <v>6.6810951475054725E-2</v>
      </c>
      <c r="T108" s="12">
        <v>5.1243892314687324E-2</v>
      </c>
      <c r="U108" s="12">
        <v>1.0943449843705599</v>
      </c>
      <c r="V108" s="12">
        <v>2.5081557260585399</v>
      </c>
      <c r="W108" s="12">
        <v>2.8280761579994298</v>
      </c>
      <c r="X108" s="12">
        <v>3.4674390968508599</v>
      </c>
      <c r="Y108" s="12">
        <v>3.7360045467462299</v>
      </c>
      <c r="Z108" s="12">
        <v>0.59372549019607834</v>
      </c>
      <c r="AA108" s="12">
        <v>1.2172549019607841</v>
      </c>
      <c r="AB108" s="14">
        <v>3.2342483660130701</v>
      </c>
      <c r="AC108" s="14">
        <v>0.6862745098039218</v>
      </c>
      <c r="AD108" s="15">
        <v>11871678</v>
      </c>
      <c r="AE108" s="15">
        <v>22919807.600000199</v>
      </c>
      <c r="AF108" s="15">
        <v>34658008.799999997</v>
      </c>
      <c r="AG108" s="15">
        <v>51440533.399999604</v>
      </c>
      <c r="AH108" s="15">
        <v>20774170.3999997</v>
      </c>
      <c r="AI108" s="15"/>
      <c r="AJ108" s="15"/>
      <c r="AK108" s="15"/>
      <c r="AL108" s="15"/>
      <c r="AM108" s="15">
        <v>687822.53826086805</v>
      </c>
      <c r="AN108" s="15">
        <v>2969410.0513043501</v>
      </c>
      <c r="AO108" s="15">
        <v>4966902.7165217502</v>
      </c>
      <c r="AP108" s="15">
        <v>8353913.3099999996</v>
      </c>
      <c r="AQ108" s="15">
        <v>3940342.3617391302</v>
      </c>
      <c r="AR108" s="17"/>
      <c r="AS108" s="17"/>
      <c r="AT108" s="17"/>
      <c r="AU108" s="17"/>
      <c r="AV108" s="17">
        <f t="shared" si="4"/>
        <v>2281587.5130434819</v>
      </c>
      <c r="AW108" s="17">
        <f t="shared" si="5"/>
        <v>4279080.1782608824</v>
      </c>
      <c r="AX108" s="17">
        <f t="shared" si="6"/>
        <v>7666090.7717391318</v>
      </c>
      <c r="AY108" s="17">
        <f t="shared" si="7"/>
        <v>3252519.8234782619</v>
      </c>
    </row>
    <row r="109" spans="1:51" x14ac:dyDescent="0.2">
      <c r="A109" s="7" t="s">
        <v>241</v>
      </c>
      <c r="B109" s="7">
        <v>104</v>
      </c>
      <c r="C109" s="7" t="s">
        <v>242</v>
      </c>
      <c r="D109" s="8">
        <v>3</v>
      </c>
      <c r="E109" s="9">
        <v>46630.145000299999</v>
      </c>
      <c r="F109" s="10">
        <v>2104987.4826600002</v>
      </c>
      <c r="G109" s="9">
        <v>1321581.32357</v>
      </c>
      <c r="H109" s="9">
        <v>12.461143569700001</v>
      </c>
      <c r="I109" s="9">
        <v>4.1789861257299998</v>
      </c>
      <c r="J109" s="7">
        <v>2105</v>
      </c>
      <c r="K109" s="7">
        <v>3</v>
      </c>
      <c r="L109" s="12">
        <v>5.5232046710518401E-2</v>
      </c>
      <c r="M109" s="12">
        <v>5.9098098241316302E-2</v>
      </c>
      <c r="N109" s="12">
        <v>5.9885423024300798E-2</v>
      </c>
      <c r="O109" s="12">
        <v>5.9945691193819199E-2</v>
      </c>
      <c r="P109" s="12">
        <v>6.15535399133494E-2</v>
      </c>
      <c r="Q109" s="12">
        <v>5.3633486430549229E-2</v>
      </c>
      <c r="R109" s="12">
        <v>5.1164999831227909E-2</v>
      </c>
      <c r="S109" s="12">
        <v>5.9536357104571724E-2</v>
      </c>
      <c r="T109" s="12">
        <v>4.9416581119130533E-2</v>
      </c>
      <c r="U109" s="12">
        <v>2.0104347826087001</v>
      </c>
      <c r="V109" s="12">
        <v>4.2782608695652202</v>
      </c>
      <c r="W109" s="12">
        <v>4.47246376811594</v>
      </c>
      <c r="X109" s="12">
        <v>4.3</v>
      </c>
      <c r="Y109" s="12">
        <v>5.6284057971014496</v>
      </c>
      <c r="Z109" s="12">
        <v>1.6720000000000002</v>
      </c>
      <c r="AA109" s="12">
        <v>1.1039999999999999</v>
      </c>
      <c r="AB109" s="14">
        <v>2.6106666666666665</v>
      </c>
      <c r="AC109" s="14">
        <v>1.2800000000000002</v>
      </c>
      <c r="AD109" s="15">
        <v>2384161</v>
      </c>
      <c r="AE109" s="15">
        <v>2552278.6</v>
      </c>
      <c r="AF109" s="15">
        <v>3156930.4</v>
      </c>
      <c r="AG109" s="15">
        <v>3945953.4</v>
      </c>
      <c r="AH109" s="15">
        <v>2656832</v>
      </c>
      <c r="AI109" s="15"/>
      <c r="AJ109" s="15"/>
      <c r="AK109" s="15"/>
      <c r="AL109" s="15"/>
      <c r="AM109" s="15">
        <v>220568.25913043501</v>
      </c>
      <c r="AN109" s="15">
        <v>459129.04869565298</v>
      </c>
      <c r="AO109" s="15">
        <v>589772.28</v>
      </c>
      <c r="AP109" s="15">
        <v>674972.08818181802</v>
      </c>
      <c r="AQ109" s="15">
        <v>640381.84260869597</v>
      </c>
      <c r="AR109" s="17"/>
      <c r="AS109" s="17"/>
      <c r="AT109" s="17"/>
      <c r="AU109" s="17"/>
      <c r="AV109" s="17">
        <f t="shared" si="4"/>
        <v>238560.78956521797</v>
      </c>
      <c r="AW109" s="17">
        <f t="shared" si="5"/>
        <v>369204.02086956502</v>
      </c>
      <c r="AX109" s="17">
        <f t="shared" si="6"/>
        <v>454403.82905138301</v>
      </c>
      <c r="AY109" s="17">
        <f t="shared" si="7"/>
        <v>419813.58347826096</v>
      </c>
    </row>
    <row r="110" spans="1:51" x14ac:dyDescent="0.2">
      <c r="A110" s="7" t="s">
        <v>243</v>
      </c>
      <c r="B110" s="7">
        <v>105</v>
      </c>
      <c r="C110" s="7" t="s">
        <v>244</v>
      </c>
      <c r="D110" s="8">
        <v>3</v>
      </c>
      <c r="E110" s="9">
        <v>414971.54397599999</v>
      </c>
      <c r="F110" s="10">
        <v>5183543.1216500001</v>
      </c>
      <c r="G110" s="9">
        <v>5216218.0072299996</v>
      </c>
      <c r="H110" s="9">
        <v>52.466554993899997</v>
      </c>
      <c r="I110" s="9">
        <v>47.872416210499999</v>
      </c>
      <c r="J110" s="7">
        <v>5184</v>
      </c>
      <c r="K110" s="7">
        <v>3</v>
      </c>
      <c r="L110" s="12">
        <v>5.4359399150971897E-2</v>
      </c>
      <c r="M110" s="12">
        <v>6.04114871446437E-2</v>
      </c>
      <c r="N110" s="12">
        <v>6.0935949640369601E-2</v>
      </c>
      <c r="O110" s="12">
        <v>6.4541070380646201E-2</v>
      </c>
      <c r="P110" s="12">
        <v>6.5324813558527595E-2</v>
      </c>
      <c r="Q110" s="12">
        <v>5.5929972616379518E-2</v>
      </c>
      <c r="R110" s="12">
        <v>5.8346164540936288E-2</v>
      </c>
      <c r="S110" s="12">
        <v>6.4446686624904534E-2</v>
      </c>
      <c r="T110" s="12">
        <v>4.8686289814590167E-2</v>
      </c>
      <c r="U110" s="12">
        <v>0.888695652173912</v>
      </c>
      <c r="V110" s="12">
        <v>0.70526315789473704</v>
      </c>
      <c r="W110" s="12">
        <v>0.591899313501145</v>
      </c>
      <c r="X110" s="12">
        <v>0.82449760765550195</v>
      </c>
      <c r="Y110" s="12">
        <v>0.84334096109839896</v>
      </c>
      <c r="Z110" s="12">
        <v>0.70336842105263198</v>
      </c>
      <c r="AA110" s="12">
        <v>0.58378947368421041</v>
      </c>
      <c r="AB110" s="14">
        <v>1.243157894736842</v>
      </c>
      <c r="AC110" s="14">
        <v>0.4381052631578945</v>
      </c>
      <c r="AD110" s="15">
        <v>5128777</v>
      </c>
      <c r="AE110" s="15">
        <v>4436459.8</v>
      </c>
      <c r="AF110" s="15">
        <v>5134179.8</v>
      </c>
      <c r="AG110" s="15">
        <v>6121809.5999999996</v>
      </c>
      <c r="AH110" s="15">
        <v>4455711.8000000101</v>
      </c>
      <c r="AI110" s="15"/>
      <c r="AJ110" s="15"/>
      <c r="AK110" s="15"/>
      <c r="AL110" s="15"/>
      <c r="AM110" s="15">
        <v>287260.245217391</v>
      </c>
      <c r="AN110" s="15">
        <v>206584.624347826</v>
      </c>
      <c r="AO110" s="15">
        <v>276405.053913043</v>
      </c>
      <c r="AP110" s="15">
        <v>480988.39545454498</v>
      </c>
      <c r="AQ110" s="15">
        <v>390386.60434782598</v>
      </c>
      <c r="AR110" s="17"/>
      <c r="AS110" s="17"/>
      <c r="AT110" s="17"/>
      <c r="AU110" s="17"/>
      <c r="AV110" s="17">
        <f t="shared" si="4"/>
        <v>-80675.620869564998</v>
      </c>
      <c r="AW110" s="17">
        <f t="shared" si="5"/>
        <v>-10855.191304348002</v>
      </c>
      <c r="AX110" s="17">
        <f t="shared" si="6"/>
        <v>193728.15023715398</v>
      </c>
      <c r="AY110" s="17">
        <f t="shared" si="7"/>
        <v>103126.35913043498</v>
      </c>
    </row>
    <row r="111" spans="1:51" x14ac:dyDescent="0.2">
      <c r="A111" s="7" t="s">
        <v>245</v>
      </c>
      <c r="B111" s="7">
        <v>145</v>
      </c>
      <c r="C111" s="7" t="s">
        <v>246</v>
      </c>
      <c r="D111" s="8">
        <v>2</v>
      </c>
      <c r="E111" s="9">
        <v>777.218388248</v>
      </c>
      <c r="F111" s="10">
        <v>151871.42686100001</v>
      </c>
      <c r="G111" s="9">
        <v>139257.62153800001</v>
      </c>
      <c r="H111" s="9">
        <v>1.2908602605299999</v>
      </c>
      <c r="I111" s="9">
        <v>6.6885781084300003E-2</v>
      </c>
      <c r="J111" s="7">
        <v>152</v>
      </c>
      <c r="K111" s="7">
        <v>2</v>
      </c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4"/>
      <c r="AC111" s="14"/>
      <c r="AD111" s="15">
        <v>166272</v>
      </c>
      <c r="AE111" s="15">
        <v>165284</v>
      </c>
      <c r="AF111" s="15">
        <v>198916.8</v>
      </c>
      <c r="AG111" s="15">
        <v>321653</v>
      </c>
      <c r="AH111" s="15">
        <v>133920.20000000001</v>
      </c>
      <c r="AI111" s="15"/>
      <c r="AJ111" s="15"/>
      <c r="AK111" s="15"/>
      <c r="AL111" s="15"/>
      <c r="AM111" s="15">
        <v>3789.3504347826101</v>
      </c>
      <c r="AN111" s="15">
        <v>10902.373913043501</v>
      </c>
      <c r="AO111" s="15">
        <v>22785.104347826102</v>
      </c>
      <c r="AP111" s="15">
        <v>42973.272727272699</v>
      </c>
      <c r="AQ111" s="15">
        <v>24232.839130434801</v>
      </c>
      <c r="AR111" s="17"/>
      <c r="AS111" s="17"/>
      <c r="AT111" s="17"/>
      <c r="AU111" s="17"/>
      <c r="AV111" s="17">
        <f t="shared" si="4"/>
        <v>7113.0234782608904</v>
      </c>
      <c r="AW111" s="17">
        <f t="shared" si="5"/>
        <v>18995.753913043493</v>
      </c>
      <c r="AX111" s="17">
        <f t="shared" si="6"/>
        <v>39183.92229249009</v>
      </c>
      <c r="AY111" s="17">
        <f t="shared" si="7"/>
        <v>20443.488695652191</v>
      </c>
    </row>
    <row r="112" spans="1:51" x14ac:dyDescent="0.2">
      <c r="A112" s="7" t="s">
        <v>247</v>
      </c>
      <c r="B112" s="7">
        <v>26</v>
      </c>
      <c r="C112" s="7" t="s">
        <v>248</v>
      </c>
      <c r="D112" s="8">
        <v>2</v>
      </c>
      <c r="E112" s="9">
        <v>2725.2355206000002</v>
      </c>
      <c r="F112" s="10">
        <v>82710.074706800006</v>
      </c>
      <c r="G112" s="9">
        <v>376326.77376499999</v>
      </c>
      <c r="H112" s="9">
        <v>4.0653375065099997</v>
      </c>
      <c r="I112" s="9">
        <v>0.39626895496699999</v>
      </c>
      <c r="J112" s="7">
        <v>83</v>
      </c>
      <c r="K112" s="7">
        <v>2</v>
      </c>
      <c r="L112" s="12">
        <v>5.2518789081289097E-2</v>
      </c>
      <c r="M112" s="12">
        <v>6.0281250000000001E-2</v>
      </c>
      <c r="N112" s="12">
        <v>6.0256543397500903E-2</v>
      </c>
      <c r="O112" s="12">
        <v>5.9971759259259301E-2</v>
      </c>
      <c r="P112" s="12">
        <v>6.1141018518518497E-2</v>
      </c>
      <c r="Q112" s="12">
        <v>5.2769360269360271E-2</v>
      </c>
      <c r="R112" s="12">
        <v>5.9782049561638947E-2</v>
      </c>
      <c r="S112" s="12">
        <v>6.3310042735042746E-2</v>
      </c>
      <c r="T112" s="12">
        <v>5.2604545454545459E-2</v>
      </c>
      <c r="U112" s="12">
        <v>0.56086956521739095</v>
      </c>
      <c r="V112" s="12">
        <v>0.74347826086956503</v>
      </c>
      <c r="W112" s="12">
        <v>0.76521739130434696</v>
      </c>
      <c r="X112" s="12">
        <v>0.95909090909090899</v>
      </c>
      <c r="Y112" s="12">
        <v>0.97826086956521796</v>
      </c>
      <c r="Z112" s="12">
        <v>1.02</v>
      </c>
      <c r="AA112" s="12">
        <v>1.92</v>
      </c>
      <c r="AB112" s="14">
        <v>2.1800000000000002</v>
      </c>
      <c r="AC112" s="14">
        <v>0.8</v>
      </c>
      <c r="AD112" s="15">
        <v>50395</v>
      </c>
      <c r="AE112" s="15">
        <v>22010.2</v>
      </c>
      <c r="AF112" s="15">
        <v>26603.4</v>
      </c>
      <c r="AG112" s="15">
        <v>38926.6</v>
      </c>
      <c r="AH112" s="15">
        <v>22018</v>
      </c>
      <c r="AI112" s="15"/>
      <c r="AJ112" s="15"/>
      <c r="AK112" s="15"/>
      <c r="AL112" s="15"/>
      <c r="AM112" s="15">
        <v>611.09043478260901</v>
      </c>
      <c r="AN112" s="15">
        <v>248.90086956521699</v>
      </c>
      <c r="AO112" s="15">
        <v>387.01043478260902</v>
      </c>
      <c r="AP112" s="15">
        <v>804.80363636363597</v>
      </c>
      <c r="AQ112" s="15">
        <v>364.17478260869598</v>
      </c>
      <c r="AR112" s="17"/>
      <c r="AS112" s="17"/>
      <c r="AT112" s="17"/>
      <c r="AU112" s="17"/>
      <c r="AV112" s="17">
        <f t="shared" si="4"/>
        <v>-362.18956521739199</v>
      </c>
      <c r="AW112" s="17">
        <f t="shared" si="5"/>
        <v>-224.07999999999998</v>
      </c>
      <c r="AX112" s="17">
        <f t="shared" si="6"/>
        <v>193.71320158102696</v>
      </c>
      <c r="AY112" s="17">
        <f t="shared" si="7"/>
        <v>-246.91565217391303</v>
      </c>
    </row>
    <row r="113" spans="1:51" x14ac:dyDescent="0.2">
      <c r="A113" s="7" t="s">
        <v>249</v>
      </c>
      <c r="B113" s="7">
        <v>95</v>
      </c>
      <c r="C113" s="7" t="s">
        <v>250</v>
      </c>
      <c r="D113" s="8">
        <v>2</v>
      </c>
      <c r="E113" s="9">
        <v>108732.83928099999</v>
      </c>
      <c r="F113" s="10">
        <v>347709.18288699997</v>
      </c>
      <c r="G113" s="9">
        <v>1998733.53406</v>
      </c>
      <c r="H113" s="9">
        <v>19.271106939999999</v>
      </c>
      <c r="I113" s="9">
        <v>10.306025506499999</v>
      </c>
      <c r="J113" s="7">
        <v>348</v>
      </c>
      <c r="K113" s="7">
        <v>2</v>
      </c>
      <c r="L113" s="12">
        <v>6.25007565045851E-2</v>
      </c>
      <c r="M113" s="12">
        <v>6.9774847705997095E-2</v>
      </c>
      <c r="N113" s="12">
        <v>7.0050627382292896E-2</v>
      </c>
      <c r="O113" s="12">
        <v>7.0650410349071796E-2</v>
      </c>
      <c r="P113" s="12">
        <v>7.1405791113837894E-2</v>
      </c>
      <c r="Q113" s="12">
        <v>4.6192378722743302E-2</v>
      </c>
      <c r="R113" s="12">
        <v>6.5521607899328399E-2</v>
      </c>
      <c r="S113" s="12">
        <v>7.2567697452105825E-2</v>
      </c>
      <c r="T113" s="12">
        <v>4.9449870358429446E-2</v>
      </c>
      <c r="U113" s="12">
        <v>1.0828695652173901</v>
      </c>
      <c r="V113" s="12">
        <v>5.4505652173912997</v>
      </c>
      <c r="W113" s="12">
        <v>6.4089130434782602</v>
      </c>
      <c r="X113" s="12">
        <v>8.1154545454545506</v>
      </c>
      <c r="Y113" s="12">
        <v>8.4446521739130507</v>
      </c>
      <c r="Z113" s="12">
        <v>0.25040000000000007</v>
      </c>
      <c r="AA113" s="12">
        <v>2.5387999999999993</v>
      </c>
      <c r="AB113" s="14">
        <v>3.0866000000000002</v>
      </c>
      <c r="AC113" s="14">
        <v>0.40739999999999998</v>
      </c>
      <c r="AD113" s="15">
        <v>318123</v>
      </c>
      <c r="AE113" s="15">
        <v>289864.59999999701</v>
      </c>
      <c r="AF113" s="15">
        <v>371397.599999998</v>
      </c>
      <c r="AG113" s="15">
        <v>587868.60000000498</v>
      </c>
      <c r="AH113" s="15">
        <v>270280.60000000201</v>
      </c>
      <c r="AI113" s="15"/>
      <c r="AJ113" s="15"/>
      <c r="AK113" s="15"/>
      <c r="AL113" s="15"/>
      <c r="AM113" s="15">
        <v>14145.26</v>
      </c>
      <c r="AN113" s="15">
        <v>66417.514782608705</v>
      </c>
      <c r="AO113" s="15">
        <v>91377.861739130502</v>
      </c>
      <c r="AP113" s="15">
        <v>166149.000909091</v>
      </c>
      <c r="AQ113" s="15">
        <v>79909.893913043503</v>
      </c>
      <c r="AR113" s="17"/>
      <c r="AS113" s="17"/>
      <c r="AT113" s="17"/>
      <c r="AU113" s="17"/>
      <c r="AV113" s="17">
        <f t="shared" si="4"/>
        <v>52272.254782608703</v>
      </c>
      <c r="AW113" s="17">
        <f t="shared" si="5"/>
        <v>77232.601739130507</v>
      </c>
      <c r="AX113" s="17">
        <f t="shared" si="6"/>
        <v>152003.74090909099</v>
      </c>
      <c r="AY113" s="17">
        <f t="shared" si="7"/>
        <v>65764.633913043508</v>
      </c>
    </row>
    <row r="114" spans="1:51" x14ac:dyDescent="0.2">
      <c r="A114" s="7" t="s">
        <v>251</v>
      </c>
      <c r="B114" s="7">
        <v>32</v>
      </c>
      <c r="C114" s="7" t="s">
        <v>252</v>
      </c>
      <c r="D114" s="8">
        <v>2</v>
      </c>
      <c r="E114" s="9">
        <v>2064.6554419499998</v>
      </c>
      <c r="F114" s="10">
        <v>8572.8682382700008</v>
      </c>
      <c r="G114" s="9">
        <v>339364.92176200001</v>
      </c>
      <c r="H114" s="9">
        <v>3.4075214281099999</v>
      </c>
      <c r="I114" s="9">
        <v>0.28001977303999998</v>
      </c>
      <c r="J114" s="7">
        <v>9</v>
      </c>
      <c r="K114" s="7">
        <v>2</v>
      </c>
      <c r="L114" s="12"/>
      <c r="M114" s="12"/>
      <c r="N114" s="12"/>
      <c r="O114" s="12"/>
      <c r="P114" s="12"/>
      <c r="Q114" s="12">
        <v>5.6266339869281035E-2</v>
      </c>
      <c r="R114" s="12">
        <v>5.7214052287581696E-2</v>
      </c>
      <c r="S114" s="12">
        <v>6.4166666666666677E-2</v>
      </c>
      <c r="T114" s="12">
        <v>4.9910394265232985E-2</v>
      </c>
      <c r="U114" s="12">
        <v>0</v>
      </c>
      <c r="V114" s="12">
        <v>0</v>
      </c>
      <c r="W114" s="12">
        <v>0</v>
      </c>
      <c r="X114" s="12">
        <v>0</v>
      </c>
      <c r="Y114" s="12">
        <v>0</v>
      </c>
      <c r="Z114" s="12">
        <v>2.2400000000000002</v>
      </c>
      <c r="AA114" s="12">
        <v>2.44</v>
      </c>
      <c r="AB114" s="14">
        <v>2.72</v>
      </c>
      <c r="AC114" s="14">
        <v>1.44</v>
      </c>
      <c r="AD114" s="15">
        <v>4706</v>
      </c>
      <c r="AE114" s="15">
        <v>4109</v>
      </c>
      <c r="AF114" s="15">
        <v>5092</v>
      </c>
      <c r="AG114" s="15">
        <v>7007.6</v>
      </c>
      <c r="AH114" s="15">
        <v>4031</v>
      </c>
      <c r="AI114" s="15"/>
      <c r="AJ114" s="15"/>
      <c r="AK114" s="15"/>
      <c r="AL114" s="15"/>
      <c r="AM114" s="15">
        <v>69.310434782608695</v>
      </c>
      <c r="AN114" s="15">
        <v>134.161739130435</v>
      </c>
      <c r="AO114" s="15">
        <v>183.16608695652201</v>
      </c>
      <c r="AP114" s="15">
        <v>310.21272727272702</v>
      </c>
      <c r="AQ114" s="15">
        <v>292.69043478260897</v>
      </c>
      <c r="AR114" s="17"/>
      <c r="AS114" s="17"/>
      <c r="AT114" s="17"/>
      <c r="AU114" s="17"/>
      <c r="AV114" s="17">
        <f t="shared" si="4"/>
        <v>64.8513043478263</v>
      </c>
      <c r="AW114" s="17">
        <f t="shared" si="5"/>
        <v>113.85565217391331</v>
      </c>
      <c r="AX114" s="17">
        <f t="shared" si="6"/>
        <v>240.90229249011833</v>
      </c>
      <c r="AY114" s="17">
        <f t="shared" si="7"/>
        <v>223.38000000000028</v>
      </c>
    </row>
    <row r="115" spans="1:51" x14ac:dyDescent="0.2">
      <c r="A115" s="7" t="s">
        <v>253</v>
      </c>
      <c r="B115" s="7">
        <v>106</v>
      </c>
      <c r="C115" s="7" t="s">
        <v>254</v>
      </c>
      <c r="D115" s="8">
        <v>7</v>
      </c>
      <c r="E115" s="9">
        <v>855899.57622199995</v>
      </c>
      <c r="F115" s="10">
        <v>189911698.84099999</v>
      </c>
      <c r="G115" s="9">
        <v>8737510.9051900003</v>
      </c>
      <c r="H115" s="9">
        <v>84.075688507999999</v>
      </c>
      <c r="I115" s="9">
        <v>82.043004295499998</v>
      </c>
      <c r="J115" s="7">
        <v>189912</v>
      </c>
      <c r="K115" s="7">
        <v>7</v>
      </c>
      <c r="L115" s="12">
        <v>5.5311827870569298E-2</v>
      </c>
      <c r="M115" s="12">
        <v>6.1210995870945299E-2</v>
      </c>
      <c r="N115" s="12">
        <v>6.32100778028203E-2</v>
      </c>
      <c r="O115" s="12">
        <v>6.44602586669136E-2</v>
      </c>
      <c r="P115" s="12">
        <v>6.4749972551472607E-2</v>
      </c>
      <c r="Q115" s="12">
        <v>5.2903111234614199E-2</v>
      </c>
      <c r="R115" s="12">
        <v>5.3553273026099781E-2</v>
      </c>
      <c r="S115" s="12">
        <v>6.5526072251004902E-2</v>
      </c>
      <c r="T115" s="12">
        <v>5.278912874019067E-2</v>
      </c>
      <c r="U115" s="12">
        <v>0.922914218566394</v>
      </c>
      <c r="V115" s="12">
        <v>1.3108499804152001</v>
      </c>
      <c r="W115" s="12">
        <v>1.4475518997258101</v>
      </c>
      <c r="X115" s="12">
        <v>1.45356265356265</v>
      </c>
      <c r="Y115" s="12">
        <v>1.5076641859250499</v>
      </c>
      <c r="Z115" s="12">
        <v>0.70738738738738771</v>
      </c>
      <c r="AA115" s="12">
        <v>0.86126126126126057</v>
      </c>
      <c r="AB115" s="14">
        <v>2.3891891891891892</v>
      </c>
      <c r="AC115" s="14">
        <v>0.71351351351351344</v>
      </c>
      <c r="AD115" s="15">
        <v>184167042</v>
      </c>
      <c r="AE115" s="15">
        <v>241557797.80000001</v>
      </c>
      <c r="AF115" s="15">
        <v>330778358.799999</v>
      </c>
      <c r="AG115" s="15">
        <v>488665047.39999902</v>
      </c>
      <c r="AH115" s="15">
        <v>231736362.99999899</v>
      </c>
      <c r="AI115" s="15"/>
      <c r="AJ115" s="15"/>
      <c r="AK115" s="15"/>
      <c r="AL115" s="15"/>
      <c r="AM115" s="15">
        <v>7477261.1408695504</v>
      </c>
      <c r="AN115" s="15">
        <v>10817157.3113044</v>
      </c>
      <c r="AO115" s="15">
        <v>15522505.313913001</v>
      </c>
      <c r="AP115" s="15">
        <v>22189106.085454501</v>
      </c>
      <c r="AQ115" s="15">
        <v>11966845.333913</v>
      </c>
      <c r="AR115" s="17"/>
      <c r="AS115" s="17"/>
      <c r="AT115" s="17"/>
      <c r="AU115" s="17"/>
      <c r="AV115" s="17">
        <f t="shared" si="4"/>
        <v>3339896.1704348493</v>
      </c>
      <c r="AW115" s="17">
        <f t="shared" si="5"/>
        <v>8045244.1730434503</v>
      </c>
      <c r="AX115" s="17">
        <f t="shared" si="6"/>
        <v>14711844.944584951</v>
      </c>
      <c r="AY115" s="17">
        <f t="shared" si="7"/>
        <v>4489584.1930434499</v>
      </c>
    </row>
    <row r="116" spans="1:51" x14ac:dyDescent="0.2">
      <c r="A116" s="7" t="s">
        <v>255</v>
      </c>
      <c r="B116" s="7">
        <v>107</v>
      </c>
      <c r="C116" s="7" t="s">
        <v>256</v>
      </c>
      <c r="D116" s="8">
        <v>4</v>
      </c>
      <c r="E116" s="9">
        <v>375475.31046800001</v>
      </c>
      <c r="F116" s="10">
        <v>28582552.1382</v>
      </c>
      <c r="G116" s="9">
        <v>4721465.5318</v>
      </c>
      <c r="H116" s="9">
        <v>44.514539737</v>
      </c>
      <c r="I116" s="9">
        <v>33.246796569099999</v>
      </c>
      <c r="J116" s="7">
        <v>28583</v>
      </c>
      <c r="K116" s="7">
        <v>4</v>
      </c>
      <c r="L116" s="12">
        <v>5.5304123760778402E-2</v>
      </c>
      <c r="M116" s="12">
        <v>5.9168313529812902E-2</v>
      </c>
      <c r="N116" s="12">
        <v>6.0723656344982502E-2</v>
      </c>
      <c r="O116" s="12">
        <v>6.0950843629485302E-2</v>
      </c>
      <c r="P116" s="12">
        <v>6.2273469486156599E-2</v>
      </c>
      <c r="Q116" s="12">
        <v>5.5552039251568902E-2</v>
      </c>
      <c r="R116" s="12">
        <v>5.5251532338981578E-2</v>
      </c>
      <c r="S116" s="12">
        <v>6.0700489851765828E-2</v>
      </c>
      <c r="T116" s="12">
        <v>5.1976651095028005E-2</v>
      </c>
      <c r="U116" s="12">
        <v>2.5726247987117601</v>
      </c>
      <c r="V116" s="12">
        <v>2.9400322061191599</v>
      </c>
      <c r="W116" s="12">
        <v>3.39690821256039</v>
      </c>
      <c r="X116" s="12">
        <v>3.2647138047138</v>
      </c>
      <c r="Y116" s="12">
        <v>3.0497262479871199</v>
      </c>
      <c r="Z116" s="12">
        <v>2.5066666666666659</v>
      </c>
      <c r="AA116" s="12">
        <v>2.3419259259259251</v>
      </c>
      <c r="AB116" s="14">
        <v>3.246518518518517</v>
      </c>
      <c r="AC116" s="14">
        <v>2.0361481481481474</v>
      </c>
      <c r="AD116" s="15">
        <v>25594489</v>
      </c>
      <c r="AE116" s="15">
        <v>17788501.399999999</v>
      </c>
      <c r="AF116" s="15">
        <v>22089168.199999999</v>
      </c>
      <c r="AG116" s="15">
        <v>30129962.600000001</v>
      </c>
      <c r="AH116" s="15">
        <v>16843188.199999999</v>
      </c>
      <c r="AI116" s="15"/>
      <c r="AJ116" s="15"/>
      <c r="AK116" s="15"/>
      <c r="AL116" s="15"/>
      <c r="AM116" s="15">
        <v>2852614.5234782598</v>
      </c>
      <c r="AN116" s="15">
        <v>2146523.1373912999</v>
      </c>
      <c r="AO116" s="15">
        <v>2768820.9060869501</v>
      </c>
      <c r="AP116" s="15">
        <v>3490515.2327272701</v>
      </c>
      <c r="AQ116" s="15">
        <v>1941025.99043478</v>
      </c>
      <c r="AR116" s="17"/>
      <c r="AS116" s="17"/>
      <c r="AT116" s="17"/>
      <c r="AU116" s="17"/>
      <c r="AV116" s="17">
        <f t="shared" si="4"/>
        <v>-706091.38608695986</v>
      </c>
      <c r="AW116" s="17">
        <f t="shared" si="5"/>
        <v>-83793.617391309701</v>
      </c>
      <c r="AX116" s="17">
        <f t="shared" si="6"/>
        <v>637900.70924901031</v>
      </c>
      <c r="AY116" s="17">
        <f t="shared" si="7"/>
        <v>-911588.53304347978</v>
      </c>
    </row>
    <row r="117" spans="1:51" x14ac:dyDescent="0.2">
      <c r="A117" s="7" t="s">
        <v>257</v>
      </c>
      <c r="B117" s="7">
        <v>151</v>
      </c>
      <c r="C117" s="7" t="s">
        <v>258</v>
      </c>
      <c r="D117" s="8">
        <v>2</v>
      </c>
      <c r="E117" s="9">
        <v>16679.144976799998</v>
      </c>
      <c r="F117" s="10">
        <v>749857.89373600006</v>
      </c>
      <c r="G117" s="9">
        <v>1056028.0885300001</v>
      </c>
      <c r="H117" s="9">
        <v>10.636765521399999</v>
      </c>
      <c r="I117" s="9">
        <v>1.8292143836100001</v>
      </c>
      <c r="J117" s="7">
        <v>750</v>
      </c>
      <c r="K117" s="7">
        <v>2</v>
      </c>
      <c r="L117" s="12">
        <v>5.25352849309303E-2</v>
      </c>
      <c r="M117" s="12">
        <v>6.1570142867796898E-2</v>
      </c>
      <c r="N117" s="12">
        <v>6.3707823552893103E-2</v>
      </c>
      <c r="O117" s="12">
        <v>6.6022125202157098E-2</v>
      </c>
      <c r="P117" s="12">
        <v>6.7936000394361595E-2</v>
      </c>
      <c r="Q117" s="12">
        <v>5.1102823394946935E-2</v>
      </c>
      <c r="R117" s="12">
        <v>5.2899908613495944E-2</v>
      </c>
      <c r="S117" s="12">
        <v>5.7777436784741822E-2</v>
      </c>
      <c r="T117" s="12">
        <v>4.6742892333150925E-2</v>
      </c>
      <c r="U117" s="12">
        <v>2.0550724637681199</v>
      </c>
      <c r="V117" s="12">
        <v>6.4811594202898499</v>
      </c>
      <c r="W117" s="12">
        <v>8.9265700483091805</v>
      </c>
      <c r="X117" s="12">
        <v>12.6848484848485</v>
      </c>
      <c r="Y117" s="12">
        <v>15.410628019323701</v>
      </c>
      <c r="Z117" s="12">
        <v>2.391111111111111</v>
      </c>
      <c r="AA117" s="12">
        <v>2.5244444444444443</v>
      </c>
      <c r="AB117" s="14">
        <v>2.3866666666666667</v>
      </c>
      <c r="AC117" s="14">
        <v>1.6222222222222222</v>
      </c>
      <c r="AD117" s="15">
        <v>885683</v>
      </c>
      <c r="AE117" s="15">
        <v>834658.80000000098</v>
      </c>
      <c r="AF117" s="15">
        <v>842575.4</v>
      </c>
      <c r="AG117" s="15">
        <v>621367.19999999995</v>
      </c>
      <c r="AH117" s="15">
        <v>1157080</v>
      </c>
      <c r="AI117" s="15"/>
      <c r="AJ117" s="15"/>
      <c r="AK117" s="15"/>
      <c r="AL117" s="15"/>
      <c r="AM117" s="15">
        <v>57963.383478260897</v>
      </c>
      <c r="AN117" s="15">
        <v>176411.815652174</v>
      </c>
      <c r="AO117" s="15">
        <v>237585.70869565199</v>
      </c>
      <c r="AP117" s="15">
        <v>236591.939090909</v>
      </c>
      <c r="AQ117" s="15">
        <v>469473.255652174</v>
      </c>
      <c r="AR117" s="17"/>
      <c r="AS117" s="17"/>
      <c r="AT117" s="17"/>
      <c r="AU117" s="17"/>
      <c r="AV117" s="17">
        <f t="shared" si="4"/>
        <v>118448.43217391311</v>
      </c>
      <c r="AW117" s="17">
        <f t="shared" si="5"/>
        <v>179622.3252173911</v>
      </c>
      <c r="AX117" s="17">
        <f t="shared" si="6"/>
        <v>178628.55561264811</v>
      </c>
      <c r="AY117" s="17">
        <f t="shared" si="7"/>
        <v>411509.87217391311</v>
      </c>
    </row>
    <row r="118" spans="1:51" x14ac:dyDescent="0.2">
      <c r="A118" s="7" t="s">
        <v>259</v>
      </c>
      <c r="B118" s="7">
        <v>152</v>
      </c>
      <c r="C118" s="7" t="s">
        <v>260</v>
      </c>
      <c r="D118" s="8">
        <v>2</v>
      </c>
      <c r="E118" s="9">
        <v>10466.975772100001</v>
      </c>
      <c r="F118" s="10">
        <v>625223.61681100004</v>
      </c>
      <c r="G118" s="9">
        <v>728578.58626699995</v>
      </c>
      <c r="H118" s="9">
        <v>6.5673260528600004</v>
      </c>
      <c r="I118" s="9">
        <v>0.85045789621099999</v>
      </c>
      <c r="J118" s="7">
        <v>625</v>
      </c>
      <c r="K118" s="7">
        <v>2</v>
      </c>
      <c r="L118" s="12">
        <v>5.6759135515278399E-2</v>
      </c>
      <c r="M118" s="12">
        <v>6.1723969223163699E-2</v>
      </c>
      <c r="N118" s="12">
        <v>6.2451148417426203E-2</v>
      </c>
      <c r="O118" s="12">
        <v>6.6116872382394207E-2</v>
      </c>
      <c r="P118" s="12">
        <v>6.6217594975326505E-2</v>
      </c>
      <c r="Q118" s="12">
        <v>5.9264279537186139E-2</v>
      </c>
      <c r="R118" s="12">
        <v>5.8752279635258364E-2</v>
      </c>
      <c r="S118" s="12">
        <v>6.2077014895474313E-2</v>
      </c>
      <c r="T118" s="12">
        <v>5.4075666614639445E-2</v>
      </c>
      <c r="U118" s="12">
        <v>5.0579710144927503</v>
      </c>
      <c r="V118" s="12">
        <v>6.0463768115942003</v>
      </c>
      <c r="W118" s="12">
        <v>7.4202898550724603</v>
      </c>
      <c r="X118" s="12">
        <v>9.0969696969696994</v>
      </c>
      <c r="Y118" s="12">
        <v>10.6811594202899</v>
      </c>
      <c r="Z118" s="12">
        <v>4.4799999999999995</v>
      </c>
      <c r="AA118" s="12">
        <v>4.84</v>
      </c>
      <c r="AB118" s="14">
        <v>5.666666666666667</v>
      </c>
      <c r="AC118" s="14">
        <v>4.0533333333333337</v>
      </c>
      <c r="AD118" s="15">
        <v>581342</v>
      </c>
      <c r="AE118" s="15">
        <v>622505.19999999995</v>
      </c>
      <c r="AF118" s="15">
        <v>770400.6</v>
      </c>
      <c r="AG118" s="15">
        <v>1112669.6000000001</v>
      </c>
      <c r="AH118" s="15">
        <v>595633.19999999995</v>
      </c>
      <c r="AI118" s="15"/>
      <c r="AJ118" s="15"/>
      <c r="AK118" s="15"/>
      <c r="AL118" s="15"/>
      <c r="AM118" s="15">
        <v>143560.01913043499</v>
      </c>
      <c r="AN118" s="15">
        <v>186384.72</v>
      </c>
      <c r="AO118" s="15">
        <v>269980.66347826098</v>
      </c>
      <c r="AP118" s="15">
        <v>401050.12363636401</v>
      </c>
      <c r="AQ118" s="15">
        <v>263194.44434782601</v>
      </c>
      <c r="AR118" s="17"/>
      <c r="AS118" s="17"/>
      <c r="AT118" s="17"/>
      <c r="AU118" s="17"/>
      <c r="AV118" s="17">
        <f t="shared" si="4"/>
        <v>42824.700869565015</v>
      </c>
      <c r="AW118" s="17">
        <f t="shared" si="5"/>
        <v>126420.64434782599</v>
      </c>
      <c r="AX118" s="17">
        <f t="shared" si="6"/>
        <v>257490.10450592902</v>
      </c>
      <c r="AY118" s="17">
        <f t="shared" si="7"/>
        <v>119634.42521739102</v>
      </c>
    </row>
    <row r="119" spans="1:51" x14ac:dyDescent="0.2">
      <c r="A119" s="7" t="s">
        <v>261</v>
      </c>
      <c r="B119" s="7">
        <v>146</v>
      </c>
      <c r="C119" s="7" t="s">
        <v>262</v>
      </c>
      <c r="D119" s="8">
        <v>2</v>
      </c>
      <c r="E119" s="9">
        <v>29512.306202799999</v>
      </c>
      <c r="F119" s="10">
        <v>2984576.9612400001</v>
      </c>
      <c r="G119" s="9">
        <v>1256246.9571400001</v>
      </c>
      <c r="H119" s="9">
        <v>11.6394294095</v>
      </c>
      <c r="I119" s="9">
        <v>2.5556542497199999</v>
      </c>
      <c r="J119" s="7">
        <v>2985</v>
      </c>
      <c r="K119" s="7">
        <v>2</v>
      </c>
      <c r="L119" s="12">
        <v>5.5716498800951801E-2</v>
      </c>
      <c r="M119" s="12">
        <v>5.9125956741132697E-2</v>
      </c>
      <c r="N119" s="12">
        <v>6.0937572137347303E-2</v>
      </c>
      <c r="O119" s="12">
        <v>6.0924781268457198E-2</v>
      </c>
      <c r="P119" s="12">
        <v>6.1751734161781799E-2</v>
      </c>
      <c r="Q119" s="12">
        <v>5.5455893281080887E-2</v>
      </c>
      <c r="R119" s="12">
        <v>5.4679345021653031E-2</v>
      </c>
      <c r="S119" s="12">
        <v>6.1742273566699896E-2</v>
      </c>
      <c r="T119" s="12">
        <v>4.9250183991945189E-2</v>
      </c>
      <c r="U119" s="12">
        <v>2.6589371980676302</v>
      </c>
      <c r="V119" s="12">
        <v>2.9256038647342999</v>
      </c>
      <c r="W119" s="12">
        <v>4.0956521739130398</v>
      </c>
      <c r="X119" s="12">
        <v>5.2333333333333298</v>
      </c>
      <c r="Y119" s="12">
        <v>4.9719806763285002</v>
      </c>
      <c r="Z119" s="12">
        <v>1.6444444444444448</v>
      </c>
      <c r="AA119" s="12">
        <v>1.3911111111111112</v>
      </c>
      <c r="AB119" s="14">
        <v>2.0444444444444443</v>
      </c>
      <c r="AC119" s="14">
        <v>0.90222222222222237</v>
      </c>
      <c r="AD119" s="15">
        <v>3022208</v>
      </c>
      <c r="AE119" s="15">
        <v>2431272.4</v>
      </c>
      <c r="AF119" s="15">
        <v>2971628</v>
      </c>
      <c r="AG119" s="15">
        <v>3920473</v>
      </c>
      <c r="AH119" s="15">
        <v>2353360.7999999998</v>
      </c>
      <c r="AI119" s="15"/>
      <c r="AJ119" s="15"/>
      <c r="AK119" s="15"/>
      <c r="AL119" s="15"/>
      <c r="AM119" s="15">
        <v>314109.48260869598</v>
      </c>
      <c r="AN119" s="15">
        <v>274836.15217391303</v>
      </c>
      <c r="AO119" s="15">
        <v>419817.88956521702</v>
      </c>
      <c r="AP119" s="15">
        <v>739128.66454545502</v>
      </c>
      <c r="AQ119" s="15">
        <v>424413.15304347803</v>
      </c>
      <c r="AR119" s="17"/>
      <c r="AS119" s="17"/>
      <c r="AT119" s="17"/>
      <c r="AU119" s="17"/>
      <c r="AV119" s="17">
        <f t="shared" si="4"/>
        <v>-39273.330434782954</v>
      </c>
      <c r="AW119" s="17">
        <f t="shared" si="5"/>
        <v>105708.40695652104</v>
      </c>
      <c r="AX119" s="17">
        <f t="shared" si="6"/>
        <v>425019.18193675904</v>
      </c>
      <c r="AY119" s="17">
        <f t="shared" si="7"/>
        <v>110303.67043478205</v>
      </c>
    </row>
    <row r="120" spans="1:51" x14ac:dyDescent="0.2">
      <c r="A120" s="7" t="s">
        <v>263</v>
      </c>
      <c r="B120" s="7">
        <v>147</v>
      </c>
      <c r="C120" s="7" t="s">
        <v>264</v>
      </c>
      <c r="D120" s="8">
        <v>2</v>
      </c>
      <c r="E120" s="9">
        <v>7122.7163190399997</v>
      </c>
      <c r="F120" s="10">
        <v>24251.215703999998</v>
      </c>
      <c r="G120" s="9">
        <v>568112.20152500004</v>
      </c>
      <c r="H120" s="9">
        <v>5.1228460947299999</v>
      </c>
      <c r="I120" s="9">
        <v>0.57868578234300005</v>
      </c>
      <c r="J120" s="7">
        <v>24</v>
      </c>
      <c r="K120" s="7">
        <v>2</v>
      </c>
      <c r="L120" s="12">
        <v>5.5844188311688303E-2</v>
      </c>
      <c r="M120" s="12">
        <v>5.9243672839506198E-2</v>
      </c>
      <c r="N120" s="12">
        <v>6.0448650793650797E-2</v>
      </c>
      <c r="O120" s="12">
        <v>6.7956484567901196E-2</v>
      </c>
      <c r="P120" s="12">
        <v>6.6911361938546507E-2</v>
      </c>
      <c r="Q120" s="12">
        <v>6.1801801801801816E-2</v>
      </c>
      <c r="R120" s="12">
        <v>5.8576998050682269E-2</v>
      </c>
      <c r="S120" s="12">
        <v>6.0265873015873037E-2</v>
      </c>
      <c r="T120" s="12">
        <v>5.0228395061728416E-2</v>
      </c>
      <c r="U120" s="12">
        <v>2.9304347826086898</v>
      </c>
      <c r="V120" s="12">
        <v>3.2173913043478302</v>
      </c>
      <c r="W120" s="12">
        <v>3.3913043478260798</v>
      </c>
      <c r="X120" s="12">
        <v>6.1818181818181799</v>
      </c>
      <c r="Y120" s="12">
        <v>5.8521739130434796</v>
      </c>
      <c r="Z120" s="12">
        <v>2.64</v>
      </c>
      <c r="AA120" s="12">
        <v>3.12</v>
      </c>
      <c r="AB120" s="14">
        <v>3.88</v>
      </c>
      <c r="AC120" s="14">
        <v>2.84</v>
      </c>
      <c r="AD120" s="15">
        <v>23625</v>
      </c>
      <c r="AE120" s="15">
        <v>41070.199999999997</v>
      </c>
      <c r="AF120" s="15">
        <v>48754.6</v>
      </c>
      <c r="AG120" s="15">
        <v>58706.2</v>
      </c>
      <c r="AH120" s="15">
        <v>43242.6</v>
      </c>
      <c r="AI120" s="15"/>
      <c r="AJ120" s="15"/>
      <c r="AK120" s="15"/>
      <c r="AL120" s="15"/>
      <c r="AM120" s="15">
        <v>2885.3304347826102</v>
      </c>
      <c r="AN120" s="15">
        <v>5403.3660869565201</v>
      </c>
      <c r="AO120" s="15">
        <v>6897.99304347826</v>
      </c>
      <c r="AP120" s="15">
        <v>14392.1018181818</v>
      </c>
      <c r="AQ120" s="15">
        <v>10298.689565217401</v>
      </c>
      <c r="AR120" s="17"/>
      <c r="AS120" s="17"/>
      <c r="AT120" s="17"/>
      <c r="AU120" s="17"/>
      <c r="AV120" s="17">
        <f t="shared" si="4"/>
        <v>2518.03565217391</v>
      </c>
      <c r="AW120" s="17">
        <f t="shared" si="5"/>
        <v>4012.6626086956499</v>
      </c>
      <c r="AX120" s="17">
        <f t="shared" si="6"/>
        <v>11506.771383399189</v>
      </c>
      <c r="AY120" s="17">
        <f t="shared" si="7"/>
        <v>7413.3591304347901</v>
      </c>
    </row>
    <row r="121" spans="1:51" x14ac:dyDescent="0.2">
      <c r="A121" s="7" t="s">
        <v>265</v>
      </c>
      <c r="B121" s="7">
        <v>148</v>
      </c>
      <c r="C121" s="7" t="s">
        <v>266</v>
      </c>
      <c r="D121" s="8">
        <v>2</v>
      </c>
      <c r="E121" s="9">
        <v>23175.325681400001</v>
      </c>
      <c r="F121" s="10">
        <v>2554201.7151700002</v>
      </c>
      <c r="G121" s="9">
        <v>1204041.42086</v>
      </c>
      <c r="H121" s="9">
        <v>11.7625168034</v>
      </c>
      <c r="I121" s="9">
        <v>2.3203392762299999</v>
      </c>
      <c r="J121" s="7">
        <v>2554</v>
      </c>
      <c r="K121" s="7">
        <v>2</v>
      </c>
      <c r="L121" s="12">
        <v>5.5076488607862101E-2</v>
      </c>
      <c r="M121" s="12">
        <v>6.7443086502474603E-2</v>
      </c>
      <c r="N121" s="12">
        <v>6.8586176194660398E-2</v>
      </c>
      <c r="O121" s="12">
        <v>7.0621621225899003E-2</v>
      </c>
      <c r="P121" s="12">
        <v>7.1751054084119206E-2</v>
      </c>
      <c r="Q121" s="12">
        <v>4.773693231922399E-2</v>
      </c>
      <c r="R121" s="12">
        <v>5.3337474776947814E-2</v>
      </c>
      <c r="S121" s="12">
        <v>6.2983797194383712E-2</v>
      </c>
      <c r="T121" s="12">
        <v>4.7360714054464056E-2</v>
      </c>
      <c r="U121" s="12">
        <v>1.3460869565217399</v>
      </c>
      <c r="V121" s="12">
        <v>7.9808695652173904</v>
      </c>
      <c r="W121" s="12">
        <v>9.4373913043478304</v>
      </c>
      <c r="X121" s="12">
        <v>12.8018181818182</v>
      </c>
      <c r="Y121" s="12">
        <v>15.1860869565217</v>
      </c>
      <c r="Z121" s="12">
        <v>0.70799999999999985</v>
      </c>
      <c r="AA121" s="12">
        <v>0.90800000000000003</v>
      </c>
      <c r="AB121" s="14">
        <v>1.9520000000000004</v>
      </c>
      <c r="AC121" s="14">
        <v>0.50800000000000001</v>
      </c>
      <c r="AD121" s="15">
        <v>2297760</v>
      </c>
      <c r="AE121" s="15">
        <v>2261559.7999999998</v>
      </c>
      <c r="AF121" s="15">
        <v>2669584.4</v>
      </c>
      <c r="AG121" s="15">
        <v>3572019.4</v>
      </c>
      <c r="AH121" s="15">
        <v>2233468.2000000002</v>
      </c>
      <c r="AI121" s="15"/>
      <c r="AJ121" s="15"/>
      <c r="AK121" s="15"/>
      <c r="AL121" s="15"/>
      <c r="AM121" s="15">
        <v>107158.983478261</v>
      </c>
      <c r="AN121" s="15">
        <v>716746.44086956501</v>
      </c>
      <c r="AO121" s="15">
        <v>951286.22173913103</v>
      </c>
      <c r="AP121" s="15">
        <v>1573804.18545455</v>
      </c>
      <c r="AQ121" s="15">
        <v>1126987.2817391299</v>
      </c>
      <c r="AR121" s="17"/>
      <c r="AS121" s="17"/>
      <c r="AT121" s="17"/>
      <c r="AU121" s="17"/>
      <c r="AV121" s="17">
        <f t="shared" si="4"/>
        <v>609587.45739130396</v>
      </c>
      <c r="AW121" s="17">
        <f t="shared" si="5"/>
        <v>844127.23826086998</v>
      </c>
      <c r="AX121" s="17">
        <f t="shared" si="6"/>
        <v>1466645.201976289</v>
      </c>
      <c r="AY121" s="17">
        <f t="shared" si="7"/>
        <v>1019828.2982608689</v>
      </c>
    </row>
    <row r="122" spans="1:51" x14ac:dyDescent="0.2">
      <c r="A122" s="7" t="s">
        <v>267</v>
      </c>
      <c r="B122" s="7">
        <v>149</v>
      </c>
      <c r="C122" s="7" t="s">
        <v>268</v>
      </c>
      <c r="D122" s="8">
        <v>6</v>
      </c>
      <c r="E122" s="9">
        <v>773230.95220399997</v>
      </c>
      <c r="F122" s="10">
        <v>58742816.555399999</v>
      </c>
      <c r="G122" s="9">
        <v>11570686.8599</v>
      </c>
      <c r="H122" s="9">
        <v>108.398560145</v>
      </c>
      <c r="I122" s="9">
        <v>66.615865159099997</v>
      </c>
      <c r="J122" s="7">
        <v>58743</v>
      </c>
      <c r="K122" s="7">
        <v>6</v>
      </c>
      <c r="L122" s="12">
        <v>5.5559291896109302E-2</v>
      </c>
      <c r="M122" s="12">
        <v>5.9652406479325903E-2</v>
      </c>
      <c r="N122" s="12">
        <v>6.11391899554624E-2</v>
      </c>
      <c r="O122" s="12">
        <v>6.2529979417312198E-2</v>
      </c>
      <c r="P122" s="12">
        <v>6.3094062024253494E-2</v>
      </c>
      <c r="Q122" s="12">
        <v>5.5474074043165462E-2</v>
      </c>
      <c r="R122" s="12">
        <v>5.5252813085223056E-2</v>
      </c>
      <c r="S122" s="12">
        <v>6.0665817040332436E-2</v>
      </c>
      <c r="T122" s="12">
        <v>5.0678659383768178E-2</v>
      </c>
      <c r="U122" s="12">
        <v>2.6300928187591599</v>
      </c>
      <c r="V122" s="12">
        <v>3.2014981273408201</v>
      </c>
      <c r="W122" s="12">
        <v>3.6606090213320299</v>
      </c>
      <c r="X122" s="12">
        <v>4.6028600612870303</v>
      </c>
      <c r="Y122" s="12">
        <v>4.0884220810942802</v>
      </c>
      <c r="Z122" s="12">
        <v>1.9042696629213487</v>
      </c>
      <c r="AA122" s="12">
        <v>1.8967790262172288</v>
      </c>
      <c r="AB122" s="14">
        <v>2.5555056179775293</v>
      </c>
      <c r="AC122" s="14">
        <v>1.4296629213483154</v>
      </c>
      <c r="AD122" s="15">
        <v>56366291</v>
      </c>
      <c r="AE122" s="15">
        <v>43857332</v>
      </c>
      <c r="AF122" s="15">
        <v>53935026.799999997</v>
      </c>
      <c r="AG122" s="15">
        <v>72506899.399999902</v>
      </c>
      <c r="AH122" s="15">
        <v>42677019.800000101</v>
      </c>
      <c r="AI122" s="15"/>
      <c r="AJ122" s="15"/>
      <c r="AK122" s="15"/>
      <c r="AL122" s="15"/>
      <c r="AM122" s="15">
        <v>6703568.0382608604</v>
      </c>
      <c r="AN122" s="15">
        <v>6991408.9373912998</v>
      </c>
      <c r="AO122" s="15">
        <v>9032292.0113043394</v>
      </c>
      <c r="AP122" s="15">
        <v>14380754.807272701</v>
      </c>
      <c r="AQ122" s="15">
        <v>8559758.8843478393</v>
      </c>
      <c r="AR122" s="17"/>
      <c r="AS122" s="17"/>
      <c r="AT122" s="17"/>
      <c r="AU122" s="17"/>
      <c r="AV122" s="17">
        <f t="shared" si="4"/>
        <v>287840.89913043939</v>
      </c>
      <c r="AW122" s="17">
        <f t="shared" si="5"/>
        <v>2328723.973043479</v>
      </c>
      <c r="AX122" s="17">
        <f t="shared" si="6"/>
        <v>7677186.7690118402</v>
      </c>
      <c r="AY122" s="17">
        <f t="shared" si="7"/>
        <v>1856190.8460869789</v>
      </c>
    </row>
    <row r="123" spans="1:51" x14ac:dyDescent="0.2">
      <c r="A123" s="7" t="s">
        <v>269</v>
      </c>
      <c r="B123" s="7">
        <v>157</v>
      </c>
      <c r="C123" s="7" t="s">
        <v>270</v>
      </c>
      <c r="D123" s="8">
        <v>2</v>
      </c>
      <c r="E123" s="9">
        <v>23987.9203237</v>
      </c>
      <c r="F123" s="10">
        <v>2159468.8903800002</v>
      </c>
      <c r="G123" s="9">
        <v>1077919.96456</v>
      </c>
      <c r="H123" s="9">
        <v>9.7733763688100002</v>
      </c>
      <c r="I123" s="9">
        <v>1.96713278757</v>
      </c>
      <c r="J123" s="7">
        <v>2159</v>
      </c>
      <c r="K123" s="7">
        <v>2</v>
      </c>
      <c r="L123" s="12">
        <v>5.2867179338954698E-2</v>
      </c>
      <c r="M123" s="12">
        <v>6.16831028930356E-2</v>
      </c>
      <c r="N123" s="12">
        <v>5.8690732546881202E-2</v>
      </c>
      <c r="O123" s="12">
        <v>6.2868017076539606E-2</v>
      </c>
      <c r="P123" s="12">
        <v>6.7971698205737299E-2</v>
      </c>
      <c r="Q123" s="12">
        <v>5.7112776889940743E-2</v>
      </c>
      <c r="R123" s="12">
        <v>5.938966532550894E-2</v>
      </c>
      <c r="S123" s="12">
        <v>6.0472839150858625E-2</v>
      </c>
      <c r="T123" s="12">
        <v>5.0674205717067135E-2</v>
      </c>
      <c r="U123" s="12">
        <v>1.2869565217391301</v>
      </c>
      <c r="V123" s="12">
        <v>1.5</v>
      </c>
      <c r="W123" s="12">
        <v>1.4666666666666699</v>
      </c>
      <c r="X123" s="12">
        <v>1.62878787878788</v>
      </c>
      <c r="Y123" s="12">
        <v>2.3376811594202902</v>
      </c>
      <c r="Z123" s="12">
        <v>1.2733333333333334</v>
      </c>
      <c r="AA123" s="12">
        <v>2.04</v>
      </c>
      <c r="AB123" s="14">
        <v>2.5733333333333333</v>
      </c>
      <c r="AC123" s="14">
        <v>1.3666666666666669</v>
      </c>
      <c r="AD123" s="15">
        <v>2291324</v>
      </c>
      <c r="AE123" s="15">
        <v>3911784.8</v>
      </c>
      <c r="AF123" s="15">
        <v>4906742</v>
      </c>
      <c r="AG123" s="15">
        <v>6012557.2000000002</v>
      </c>
      <c r="AH123" s="15">
        <v>3924122.6</v>
      </c>
      <c r="AI123" s="15"/>
      <c r="AJ123" s="15"/>
      <c r="AK123" s="15"/>
      <c r="AL123" s="15"/>
      <c r="AM123" s="15">
        <v>89217.993913043494</v>
      </c>
      <c r="AN123" s="15">
        <v>158162.16782608701</v>
      </c>
      <c r="AO123" s="15">
        <v>185820.68956521701</v>
      </c>
      <c r="AP123" s="15">
        <v>269298.82181818201</v>
      </c>
      <c r="AQ123" s="15">
        <v>259225.17217391299</v>
      </c>
      <c r="AR123" s="17"/>
      <c r="AS123" s="17"/>
      <c r="AT123" s="17"/>
      <c r="AU123" s="17"/>
      <c r="AV123" s="17">
        <f t="shared" si="4"/>
        <v>68944.173913043516</v>
      </c>
      <c r="AW123" s="17">
        <f t="shared" si="5"/>
        <v>96602.695652173512</v>
      </c>
      <c r="AX123" s="17">
        <f t="shared" si="6"/>
        <v>180080.82790513852</v>
      </c>
      <c r="AY123" s="17">
        <f t="shared" si="7"/>
        <v>170007.17826086949</v>
      </c>
    </row>
    <row r="124" spans="1:51" x14ac:dyDescent="0.2">
      <c r="A124" s="7" t="s">
        <v>271</v>
      </c>
      <c r="B124" s="7">
        <v>158</v>
      </c>
      <c r="C124" s="7" t="s">
        <v>272</v>
      </c>
      <c r="D124" s="8">
        <v>2</v>
      </c>
      <c r="E124" s="9">
        <v>16270.7487325</v>
      </c>
      <c r="F124" s="10">
        <v>3846113.8690900002</v>
      </c>
      <c r="G124" s="9">
        <v>1107303.0654</v>
      </c>
      <c r="H124" s="9">
        <v>10.122637646799999</v>
      </c>
      <c r="I124" s="9">
        <v>1.36707063281</v>
      </c>
      <c r="J124" s="7">
        <v>3846</v>
      </c>
      <c r="K124" s="7">
        <v>2</v>
      </c>
      <c r="L124" s="12">
        <v>5.4538884840468198E-2</v>
      </c>
      <c r="M124" s="12">
        <v>6.3115158733201102E-2</v>
      </c>
      <c r="N124" s="12">
        <v>6.6931347547401904E-2</v>
      </c>
      <c r="O124" s="12">
        <v>7.1345395634374698E-2</v>
      </c>
      <c r="P124" s="12">
        <v>7.3398298095265602E-2</v>
      </c>
      <c r="Q124" s="12">
        <v>5.4903769365897782E-2</v>
      </c>
      <c r="R124" s="12">
        <v>5.5070455960161836E-2</v>
      </c>
      <c r="S124" s="12">
        <v>5.7739161354589112E-2</v>
      </c>
      <c r="T124" s="12">
        <v>5.0661686319670905E-2</v>
      </c>
      <c r="U124" s="12">
        <v>2.6318840579710101</v>
      </c>
      <c r="V124" s="12">
        <v>7.9579710144927596</v>
      </c>
      <c r="W124" s="12">
        <v>9.7855072463768096</v>
      </c>
      <c r="X124" s="12">
        <v>16.972727272727301</v>
      </c>
      <c r="Y124" s="12">
        <v>21.0231884057971</v>
      </c>
      <c r="Z124" s="12">
        <v>2.973333333333334</v>
      </c>
      <c r="AA124" s="12">
        <v>2.3933333333333331</v>
      </c>
      <c r="AB124" s="14">
        <v>3.26</v>
      </c>
      <c r="AC124" s="14">
        <v>1.9333333333333333</v>
      </c>
      <c r="AD124" s="15">
        <v>4123740</v>
      </c>
      <c r="AE124" s="15">
        <v>6165473.4000000004</v>
      </c>
      <c r="AF124" s="15">
        <v>8209262.2000000002</v>
      </c>
      <c r="AG124" s="15">
        <v>12952967.4</v>
      </c>
      <c r="AH124" s="15">
        <v>5443180.5999999996</v>
      </c>
      <c r="AI124" s="15"/>
      <c r="AJ124" s="15"/>
      <c r="AK124" s="15"/>
      <c r="AL124" s="15"/>
      <c r="AM124" s="15">
        <v>381756.03739130398</v>
      </c>
      <c r="AN124" s="15">
        <v>1729347.9252173901</v>
      </c>
      <c r="AO124" s="15">
        <v>2737529.0973913101</v>
      </c>
      <c r="AP124" s="15">
        <v>5829301.2809090903</v>
      </c>
      <c r="AQ124" s="15">
        <v>3299818.3869565199</v>
      </c>
      <c r="AR124" s="17"/>
      <c r="AS124" s="17"/>
      <c r="AT124" s="17"/>
      <c r="AU124" s="17"/>
      <c r="AV124" s="17">
        <f t="shared" si="4"/>
        <v>1347591.887826086</v>
      </c>
      <c r="AW124" s="17">
        <f t="shared" si="5"/>
        <v>2355773.0600000061</v>
      </c>
      <c r="AX124" s="17">
        <f t="shared" si="6"/>
        <v>5447545.2435177863</v>
      </c>
      <c r="AY124" s="17">
        <f t="shared" si="7"/>
        <v>2918062.3495652159</v>
      </c>
    </row>
    <row r="125" spans="1:51" x14ac:dyDescent="0.2">
      <c r="A125" s="7" t="s">
        <v>273</v>
      </c>
      <c r="B125" s="7">
        <v>159</v>
      </c>
      <c r="C125" s="7" t="s">
        <v>274</v>
      </c>
      <c r="D125" s="8">
        <v>3</v>
      </c>
      <c r="E125" s="9">
        <v>30228.079173099999</v>
      </c>
      <c r="F125" s="10">
        <v>1334941.91756</v>
      </c>
      <c r="G125" s="9">
        <v>1092503.3424800001</v>
      </c>
      <c r="H125" s="9">
        <v>10.375746442100001</v>
      </c>
      <c r="I125" s="9">
        <v>2.7472026941699998</v>
      </c>
      <c r="J125" s="7">
        <v>1335</v>
      </c>
      <c r="K125" s="7">
        <v>3</v>
      </c>
      <c r="L125" s="12">
        <v>5.5921488901336601E-2</v>
      </c>
      <c r="M125" s="12">
        <v>5.7794840953799297E-2</v>
      </c>
      <c r="N125" s="12">
        <v>6.1380759266839099E-2</v>
      </c>
      <c r="O125" s="12">
        <v>6.12559639208528E-2</v>
      </c>
      <c r="P125" s="12">
        <v>6.2194817345327197E-2</v>
      </c>
      <c r="Q125" s="12">
        <v>5.5513772039318197E-2</v>
      </c>
      <c r="R125" s="12">
        <v>5.4982966064216397E-2</v>
      </c>
      <c r="S125" s="12">
        <v>6.1025153811737211E-2</v>
      </c>
      <c r="T125" s="12">
        <v>5.1067214140198817E-2</v>
      </c>
      <c r="U125" s="12">
        <v>2.4891304347826102</v>
      </c>
      <c r="V125" s="12">
        <v>4.3681159420289903</v>
      </c>
      <c r="W125" s="12">
        <v>5.40797101449275</v>
      </c>
      <c r="X125" s="12">
        <v>5.4106060606060602</v>
      </c>
      <c r="Y125" s="12">
        <v>6.4601449275362297</v>
      </c>
      <c r="Z125" s="12">
        <v>2.1766666666666663</v>
      </c>
      <c r="AA125" s="12">
        <v>2.4700000000000002</v>
      </c>
      <c r="AB125" s="14">
        <v>3.2033333333333336</v>
      </c>
      <c r="AC125" s="14">
        <v>1.99</v>
      </c>
      <c r="AD125" s="15">
        <v>1478121</v>
      </c>
      <c r="AE125" s="15">
        <v>1488840.6</v>
      </c>
      <c r="AF125" s="15">
        <v>1760151</v>
      </c>
      <c r="AG125" s="15">
        <v>2189374.7999999998</v>
      </c>
      <c r="AH125" s="15">
        <v>1522029</v>
      </c>
      <c r="AI125" s="15"/>
      <c r="AJ125" s="15"/>
      <c r="AK125" s="15"/>
      <c r="AL125" s="15"/>
      <c r="AM125" s="15">
        <v>177265.687826087</v>
      </c>
      <c r="AN125" s="15">
        <v>311915.20434782602</v>
      </c>
      <c r="AO125" s="15">
        <v>445180.133913044</v>
      </c>
      <c r="AP125" s="15">
        <v>502515.61272727302</v>
      </c>
      <c r="AQ125" s="15">
        <v>468641.88086956501</v>
      </c>
      <c r="AR125" s="17"/>
      <c r="AS125" s="17"/>
      <c r="AT125" s="17"/>
      <c r="AU125" s="17"/>
      <c r="AV125" s="17">
        <f t="shared" si="4"/>
        <v>134649.51652173902</v>
      </c>
      <c r="AW125" s="17">
        <f t="shared" si="5"/>
        <v>267914.446086957</v>
      </c>
      <c r="AX125" s="17">
        <f t="shared" si="6"/>
        <v>325249.92490118602</v>
      </c>
      <c r="AY125" s="17">
        <f t="shared" si="7"/>
        <v>291376.19304347801</v>
      </c>
    </row>
    <row r="126" spans="1:51" x14ac:dyDescent="0.2">
      <c r="A126" s="7" t="s">
        <v>275</v>
      </c>
      <c r="B126" s="7">
        <v>160</v>
      </c>
      <c r="C126" s="7" t="s">
        <v>276</v>
      </c>
      <c r="D126" s="8">
        <v>2</v>
      </c>
      <c r="E126" s="9">
        <v>93334.786598000006</v>
      </c>
      <c r="F126" s="10">
        <v>1843826.46756</v>
      </c>
      <c r="G126" s="9">
        <v>2956529.3935799999</v>
      </c>
      <c r="H126" s="9">
        <v>29.054225925000001</v>
      </c>
      <c r="I126" s="9">
        <v>9.3526831278000007</v>
      </c>
      <c r="J126" s="7">
        <v>1844</v>
      </c>
      <c r="K126" s="7">
        <v>2</v>
      </c>
      <c r="L126" s="12">
        <v>5.9104175089171603E-2</v>
      </c>
      <c r="M126" s="12">
        <v>6.5444222759102097E-2</v>
      </c>
      <c r="N126" s="12">
        <v>6.6243840417005095E-2</v>
      </c>
      <c r="O126" s="12">
        <v>6.7177487079640497E-2</v>
      </c>
      <c r="P126" s="12">
        <v>6.8317003933215104E-2</v>
      </c>
      <c r="Q126" s="12">
        <v>5.2123405595228767E-2</v>
      </c>
      <c r="R126" s="12">
        <v>5.2493771855323834E-2</v>
      </c>
      <c r="S126" s="12">
        <v>6.1982037874815377E-2</v>
      </c>
      <c r="T126" s="12">
        <v>4.926978056865472E-2</v>
      </c>
      <c r="U126" s="12">
        <v>1.2742474916388</v>
      </c>
      <c r="V126" s="12">
        <v>2.7014492753623198</v>
      </c>
      <c r="W126" s="12">
        <v>3.0084726867335601</v>
      </c>
      <c r="X126" s="12">
        <v>3.55314685314685</v>
      </c>
      <c r="Y126" s="12">
        <v>3.4624303232998899</v>
      </c>
      <c r="Z126" s="12">
        <v>0.65846153846153876</v>
      </c>
      <c r="AA126" s="12">
        <v>0.97128205128205136</v>
      </c>
      <c r="AB126" s="14">
        <v>2.2953846153846165</v>
      </c>
      <c r="AC126" s="14">
        <v>0.47589743589743588</v>
      </c>
      <c r="AD126" s="15">
        <v>1806213</v>
      </c>
      <c r="AE126" s="15">
        <v>2961471.2</v>
      </c>
      <c r="AF126" s="15">
        <v>4291447.5999999996</v>
      </c>
      <c r="AG126" s="15">
        <v>6176737.2000000002</v>
      </c>
      <c r="AH126" s="15">
        <v>2685427.2</v>
      </c>
      <c r="AI126" s="15"/>
      <c r="AJ126" s="15"/>
      <c r="AK126" s="15"/>
      <c r="AL126" s="15"/>
      <c r="AM126" s="15">
        <v>109391.716521739</v>
      </c>
      <c r="AN126" s="15">
        <v>381666.59913043497</v>
      </c>
      <c r="AO126" s="15">
        <v>611132.004347826</v>
      </c>
      <c r="AP126" s="15">
        <v>960139.66818181903</v>
      </c>
      <c r="AQ126" s="15">
        <v>452016.90956521803</v>
      </c>
      <c r="AR126" s="17"/>
      <c r="AS126" s="17"/>
      <c r="AT126" s="17"/>
      <c r="AU126" s="17"/>
      <c r="AV126" s="17">
        <f t="shared" si="4"/>
        <v>272274.882608696</v>
      </c>
      <c r="AW126" s="17">
        <f t="shared" si="5"/>
        <v>501740.28782608698</v>
      </c>
      <c r="AX126" s="17">
        <f t="shared" si="6"/>
        <v>850747.95166008</v>
      </c>
      <c r="AY126" s="17">
        <f t="shared" si="7"/>
        <v>342625.193043479</v>
      </c>
    </row>
    <row r="127" spans="1:51" x14ac:dyDescent="0.2">
      <c r="A127" s="7" t="s">
        <v>277</v>
      </c>
      <c r="B127" s="7">
        <v>161</v>
      </c>
      <c r="C127" s="7" t="s">
        <v>278</v>
      </c>
      <c r="D127" s="8">
        <v>3</v>
      </c>
      <c r="E127" s="9">
        <v>66116.012263800003</v>
      </c>
      <c r="F127" s="10">
        <v>43304.218141400001</v>
      </c>
      <c r="G127" s="9">
        <v>1838405.34408</v>
      </c>
      <c r="H127" s="9">
        <v>16.587647583300001</v>
      </c>
      <c r="I127" s="9">
        <v>5.3812072505100002</v>
      </c>
      <c r="J127" s="7">
        <v>43</v>
      </c>
      <c r="K127" s="7">
        <v>3</v>
      </c>
      <c r="L127" s="12">
        <v>5.5341467142969301E-2</v>
      </c>
      <c r="M127" s="12">
        <v>6.3497182841682501E-2</v>
      </c>
      <c r="N127" s="12">
        <v>6.4403640104393603E-2</v>
      </c>
      <c r="O127" s="12">
        <v>6.8853810849001496E-2</v>
      </c>
      <c r="P127" s="12">
        <v>7.0455743573429305E-2</v>
      </c>
      <c r="Q127" s="12">
        <v>5.5844318141732574E-2</v>
      </c>
      <c r="R127" s="12">
        <v>5.4223875629970442E-2</v>
      </c>
      <c r="S127" s="12">
        <v>6.0973423751912996E-2</v>
      </c>
      <c r="T127" s="12">
        <v>5.338167162457353E-2</v>
      </c>
      <c r="U127" s="12">
        <v>3.2231884057970999</v>
      </c>
      <c r="V127" s="12">
        <v>9.0960662525879901</v>
      </c>
      <c r="W127" s="12">
        <v>11.5643892339545</v>
      </c>
      <c r="X127" s="12">
        <v>15.824675324675299</v>
      </c>
      <c r="Y127" s="12">
        <v>20.220289855072501</v>
      </c>
      <c r="Z127" s="12">
        <v>1.9695238095238092</v>
      </c>
      <c r="AA127" s="12">
        <v>2.8876190476190478</v>
      </c>
      <c r="AB127" s="14">
        <v>4.3371428571428563</v>
      </c>
      <c r="AC127" s="14">
        <v>2.6038095238095238</v>
      </c>
      <c r="AD127" s="15">
        <v>41590</v>
      </c>
      <c r="AE127" s="15">
        <v>51760.800000000199</v>
      </c>
      <c r="AF127" s="15">
        <v>70219.200000000099</v>
      </c>
      <c r="AG127" s="15">
        <v>104248.400000001</v>
      </c>
      <c r="AH127" s="15">
        <v>52646.600000000297</v>
      </c>
      <c r="AI127" s="15"/>
      <c r="AJ127" s="15"/>
      <c r="AK127" s="15"/>
      <c r="AL127" s="15"/>
      <c r="AM127" s="15">
        <v>5279.0826086956504</v>
      </c>
      <c r="AN127" s="15">
        <v>18688.775652173899</v>
      </c>
      <c r="AO127" s="15">
        <v>28641.501739130399</v>
      </c>
      <c r="AP127" s="15">
        <v>49448.428181818097</v>
      </c>
      <c r="AQ127" s="15">
        <v>31400.738260869599</v>
      </c>
      <c r="AR127" s="17"/>
      <c r="AS127" s="17"/>
      <c r="AT127" s="17"/>
      <c r="AU127" s="17"/>
      <c r="AV127" s="17">
        <f t="shared" si="4"/>
        <v>13409.693043478248</v>
      </c>
      <c r="AW127" s="17">
        <f t="shared" si="5"/>
        <v>23362.419130434748</v>
      </c>
      <c r="AX127" s="17">
        <f t="shared" si="6"/>
        <v>44169.345573122446</v>
      </c>
      <c r="AY127" s="17">
        <f t="shared" si="7"/>
        <v>26121.655652173948</v>
      </c>
    </row>
    <row r="128" spans="1:51" x14ac:dyDescent="0.2">
      <c r="A128" s="7" t="s">
        <v>279</v>
      </c>
      <c r="B128" s="7">
        <v>76</v>
      </c>
      <c r="C128" s="7" t="s">
        <v>280</v>
      </c>
      <c r="D128" s="8">
        <v>2</v>
      </c>
      <c r="E128" s="9">
        <v>341.126983849</v>
      </c>
      <c r="F128" s="10">
        <v>21911.889247899999</v>
      </c>
      <c r="G128" s="9">
        <v>148227.992765</v>
      </c>
      <c r="H128" s="9">
        <v>1.5727749875000001</v>
      </c>
      <c r="I128" s="9">
        <v>4.6812985323899999E-2</v>
      </c>
      <c r="J128" s="7">
        <v>22</v>
      </c>
      <c r="K128" s="7">
        <v>2</v>
      </c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4"/>
      <c r="AC128" s="14"/>
      <c r="AD128" s="15">
        <v>36445</v>
      </c>
      <c r="AE128" s="15">
        <v>52040</v>
      </c>
      <c r="AF128" s="15">
        <v>52782.6</v>
      </c>
      <c r="AG128" s="15">
        <v>35229</v>
      </c>
      <c r="AH128" s="15">
        <v>71924.800000000003</v>
      </c>
      <c r="AI128" s="15"/>
      <c r="AJ128" s="15"/>
      <c r="AK128" s="15"/>
      <c r="AL128" s="15"/>
      <c r="AM128" s="15">
        <v>1226.1486956521701</v>
      </c>
      <c r="AN128" s="15">
        <v>2523.7321739130398</v>
      </c>
      <c r="AO128" s="15">
        <v>2732.2121739130398</v>
      </c>
      <c r="AP128" s="15">
        <v>1829.8318181818199</v>
      </c>
      <c r="AQ128" s="15">
        <v>4326.1921739130403</v>
      </c>
      <c r="AR128" s="17"/>
      <c r="AS128" s="17"/>
      <c r="AT128" s="17"/>
      <c r="AU128" s="17"/>
      <c r="AV128" s="17">
        <f t="shared" si="4"/>
        <v>1297.5834782608697</v>
      </c>
      <c r="AW128" s="17">
        <f t="shared" si="5"/>
        <v>1506.0634782608697</v>
      </c>
      <c r="AX128" s="17">
        <f t="shared" si="6"/>
        <v>603.68312252964984</v>
      </c>
      <c r="AY128" s="17">
        <f t="shared" si="7"/>
        <v>3100.04347826087</v>
      </c>
    </row>
    <row r="129" spans="1:51" x14ac:dyDescent="0.2">
      <c r="A129" s="7" t="s">
        <v>281</v>
      </c>
      <c r="B129" s="7">
        <v>109</v>
      </c>
      <c r="C129" s="7" t="s">
        <v>282</v>
      </c>
      <c r="D129" s="8">
        <v>2</v>
      </c>
      <c r="E129" s="9">
        <v>5253.1932157000001</v>
      </c>
      <c r="F129" s="10">
        <v>328735.86376400001</v>
      </c>
      <c r="G129" s="9">
        <v>590798.41900500003</v>
      </c>
      <c r="H129" s="9">
        <v>5.3265960199500002</v>
      </c>
      <c r="I129" s="9">
        <v>0.42727445142600001</v>
      </c>
      <c r="J129" s="7">
        <v>329</v>
      </c>
      <c r="K129" s="7">
        <v>2</v>
      </c>
      <c r="L129" s="12"/>
      <c r="M129" s="12"/>
      <c r="N129" s="12"/>
      <c r="O129" s="12"/>
      <c r="P129" s="12"/>
      <c r="Q129" s="12">
        <v>5.1544159544159529E-2</v>
      </c>
      <c r="R129" s="12">
        <v>5.1833301839254213E-2</v>
      </c>
      <c r="S129" s="12">
        <v>5.7782633667502095E-2</v>
      </c>
      <c r="T129" s="12">
        <v>5.0925434133767475E-2</v>
      </c>
      <c r="U129" s="12">
        <v>0</v>
      </c>
      <c r="V129" s="12">
        <v>0</v>
      </c>
      <c r="W129" s="12">
        <v>0</v>
      </c>
      <c r="X129" s="12">
        <v>0</v>
      </c>
      <c r="Y129" s="12">
        <v>0</v>
      </c>
      <c r="Z129" s="12">
        <v>4.5599999999999996</v>
      </c>
      <c r="AA129" s="12">
        <v>4.8</v>
      </c>
      <c r="AB129" s="14">
        <v>6.52</v>
      </c>
      <c r="AC129" s="14">
        <v>3.92</v>
      </c>
      <c r="AD129" s="15">
        <v>268665</v>
      </c>
      <c r="AE129" s="15">
        <v>216195.6</v>
      </c>
      <c r="AF129" s="15">
        <v>259942.39999999999</v>
      </c>
      <c r="AG129" s="15">
        <v>320955.59999999998</v>
      </c>
      <c r="AH129" s="15">
        <v>213644.2</v>
      </c>
      <c r="AI129" s="15"/>
      <c r="AJ129" s="15"/>
      <c r="AK129" s="15"/>
      <c r="AL129" s="15"/>
      <c r="AM129" s="15">
        <v>1078.1313043478301</v>
      </c>
      <c r="AN129" s="15">
        <v>912.16521739130496</v>
      </c>
      <c r="AO129" s="15">
        <v>1193.3104347826099</v>
      </c>
      <c r="AP129" s="15">
        <v>2181.30272727273</v>
      </c>
      <c r="AQ129" s="15">
        <v>1286.5</v>
      </c>
      <c r="AR129" s="17"/>
      <c r="AS129" s="17"/>
      <c r="AT129" s="17"/>
      <c r="AU129" s="17"/>
      <c r="AV129" s="17">
        <f t="shared" si="4"/>
        <v>-165.96608695652515</v>
      </c>
      <c r="AW129" s="17">
        <f t="shared" si="5"/>
        <v>115.17913043477984</v>
      </c>
      <c r="AX129" s="17">
        <f t="shared" si="6"/>
        <v>1103.1714229248998</v>
      </c>
      <c r="AY129" s="17">
        <f t="shared" si="7"/>
        <v>208.36869565216989</v>
      </c>
    </row>
    <row r="130" spans="1:51" x14ac:dyDescent="0.2">
      <c r="A130" s="7" t="s">
        <v>283</v>
      </c>
      <c r="B130" s="7">
        <v>110</v>
      </c>
      <c r="C130" s="7" t="s">
        <v>284</v>
      </c>
      <c r="D130" s="8">
        <v>2</v>
      </c>
      <c r="E130" s="9">
        <v>943.991075454</v>
      </c>
      <c r="F130" s="10">
        <v>1971.7909871899999</v>
      </c>
      <c r="G130" s="9">
        <v>459644.53642100003</v>
      </c>
      <c r="H130" s="9">
        <v>5.0046308124700003</v>
      </c>
      <c r="I130" s="9">
        <v>0.21841163946799999</v>
      </c>
      <c r="J130" s="7">
        <v>2</v>
      </c>
      <c r="K130" s="7">
        <v>2</v>
      </c>
      <c r="L130" s="12">
        <v>5.1204861111111097E-2</v>
      </c>
      <c r="M130" s="12">
        <v>6.6808609141055894E-2</v>
      </c>
      <c r="N130" s="12">
        <v>6.6593855218855205E-2</v>
      </c>
      <c r="O130" s="12">
        <v>6.9218130921619297E-2</v>
      </c>
      <c r="P130" s="12">
        <v>6.9278368794326306E-2</v>
      </c>
      <c r="Q130" s="12">
        <v>5.2180555555555563E-2</v>
      </c>
      <c r="R130" s="12">
        <v>4.9791666666666665E-2</v>
      </c>
      <c r="S130" s="12">
        <v>6.191931216931218E-2</v>
      </c>
      <c r="T130" s="12">
        <v>4.2645833333333341E-2</v>
      </c>
      <c r="U130" s="12">
        <v>0.32608695652173902</v>
      </c>
      <c r="V130" s="12">
        <v>0.6</v>
      </c>
      <c r="W130" s="12">
        <v>0.44782608695652198</v>
      </c>
      <c r="X130" s="12">
        <v>0.48181818181818198</v>
      </c>
      <c r="Y130" s="12">
        <v>0.56086956521739095</v>
      </c>
      <c r="Z130" s="12">
        <v>0.44</v>
      </c>
      <c r="AA130" s="12">
        <v>0.4</v>
      </c>
      <c r="AB130" s="14">
        <v>1.26</v>
      </c>
      <c r="AC130" s="14">
        <v>0.30000000000000004</v>
      </c>
      <c r="AD130" s="15">
        <v>1561</v>
      </c>
      <c r="AE130" s="15">
        <v>1585.8</v>
      </c>
      <c r="AF130" s="15">
        <v>1900.4</v>
      </c>
      <c r="AG130" s="15">
        <v>1298.4000000000001</v>
      </c>
      <c r="AH130" s="15">
        <v>2301.6</v>
      </c>
      <c r="AI130" s="15"/>
      <c r="AJ130" s="15"/>
      <c r="AK130" s="15"/>
      <c r="AL130" s="15"/>
      <c r="AM130" s="15">
        <v>12.3869565217391</v>
      </c>
      <c r="AN130" s="15">
        <v>17.7504347826087</v>
      </c>
      <c r="AO130" s="15">
        <v>14.1504347826087</v>
      </c>
      <c r="AP130" s="15">
        <v>8.1954545454545507</v>
      </c>
      <c r="AQ130" s="15">
        <v>15.1252173913043</v>
      </c>
      <c r="AR130" s="17"/>
      <c r="AS130" s="17"/>
      <c r="AT130" s="17"/>
      <c r="AU130" s="17"/>
      <c r="AV130" s="17">
        <f t="shared" si="4"/>
        <v>5.3634782608696003</v>
      </c>
      <c r="AW130" s="17">
        <f t="shared" si="5"/>
        <v>1.7634782608696007</v>
      </c>
      <c r="AX130" s="17">
        <f t="shared" si="6"/>
        <v>-4.1915019762845489</v>
      </c>
      <c r="AY130" s="17">
        <f t="shared" si="7"/>
        <v>2.7382608695652007</v>
      </c>
    </row>
    <row r="131" spans="1:51" x14ac:dyDescent="0.2">
      <c r="A131" s="7" t="s">
        <v>285</v>
      </c>
      <c r="B131" s="7">
        <v>116</v>
      </c>
      <c r="C131" s="7" t="s">
        <v>286</v>
      </c>
      <c r="D131" s="8">
        <v>2</v>
      </c>
      <c r="E131" s="9">
        <v>3951.89279076</v>
      </c>
      <c r="F131" s="10">
        <v>178942.4558</v>
      </c>
      <c r="G131" s="9">
        <v>496894.12715800002</v>
      </c>
      <c r="H131" s="9">
        <v>5.2734275143399998</v>
      </c>
      <c r="I131" s="9">
        <v>0.46200127415600001</v>
      </c>
      <c r="J131" s="7">
        <v>179</v>
      </c>
      <c r="K131" s="7">
        <v>2</v>
      </c>
      <c r="L131" s="12">
        <v>5.4074511959876601E-2</v>
      </c>
      <c r="M131" s="12">
        <v>6.3040986772486804E-2</v>
      </c>
      <c r="N131" s="12">
        <v>6.3987239417989394E-2</v>
      </c>
      <c r="O131" s="12">
        <v>6.6845509200675904E-2</v>
      </c>
      <c r="P131" s="12">
        <v>6.5191693019722802E-2</v>
      </c>
      <c r="Q131" s="12">
        <v>5.2157738095238104E-2</v>
      </c>
      <c r="R131" s="12">
        <v>5.7677718040621273E-2</v>
      </c>
      <c r="S131" s="12">
        <v>6.1765700483091782E-2</v>
      </c>
      <c r="T131" s="12">
        <v>4.7378721424774062E-2</v>
      </c>
      <c r="U131" s="12">
        <v>1.35217391304348</v>
      </c>
      <c r="V131" s="12">
        <v>2.9173913043478299</v>
      </c>
      <c r="W131" s="12">
        <v>4.2521739130434799</v>
      </c>
      <c r="X131" s="12">
        <v>6.0409090909090901</v>
      </c>
      <c r="Y131" s="12">
        <v>6.6826086956521698</v>
      </c>
      <c r="Z131" s="12">
        <v>0.96</v>
      </c>
      <c r="AA131" s="12">
        <v>2.1799999999999997</v>
      </c>
      <c r="AB131" s="14">
        <v>1.7999999999999998</v>
      </c>
      <c r="AC131" s="14">
        <v>0.7</v>
      </c>
      <c r="AD131" s="15">
        <v>122624</v>
      </c>
      <c r="AE131" s="15">
        <v>32470.6</v>
      </c>
      <c r="AF131" s="15">
        <v>43909.8</v>
      </c>
      <c r="AG131" s="15">
        <v>80345.8</v>
      </c>
      <c r="AH131" s="15">
        <v>30829.8</v>
      </c>
      <c r="AI131" s="15"/>
      <c r="AJ131" s="15"/>
      <c r="AK131" s="15"/>
      <c r="AL131" s="15"/>
      <c r="AM131" s="15">
        <v>6649.8852173913001</v>
      </c>
      <c r="AN131" s="15">
        <v>4322.5234782608704</v>
      </c>
      <c r="AO131" s="15">
        <v>7521.5713043478299</v>
      </c>
      <c r="AP131" s="15">
        <v>19233.852727272701</v>
      </c>
      <c r="AQ131" s="15">
        <v>7910.6591304347803</v>
      </c>
      <c r="AR131" s="17"/>
      <c r="AS131" s="17"/>
      <c r="AT131" s="17"/>
      <c r="AU131" s="17"/>
      <c r="AV131" s="17">
        <f t="shared" si="4"/>
        <v>-2327.3617391304297</v>
      </c>
      <c r="AW131" s="17">
        <f t="shared" si="5"/>
        <v>871.68608695652983</v>
      </c>
      <c r="AX131" s="17">
        <f t="shared" si="6"/>
        <v>12583.9675098814</v>
      </c>
      <c r="AY131" s="17">
        <f t="shared" si="7"/>
        <v>1260.7739130434802</v>
      </c>
    </row>
    <row r="132" spans="1:51" x14ac:dyDescent="0.2">
      <c r="A132" s="7" t="s">
        <v>287</v>
      </c>
      <c r="B132" s="7">
        <v>120</v>
      </c>
      <c r="C132" s="7" t="s">
        <v>288</v>
      </c>
      <c r="D132" s="8">
        <v>2</v>
      </c>
      <c r="E132" s="9">
        <v>2488.3096512900001</v>
      </c>
      <c r="F132" s="10">
        <v>59484.830419500002</v>
      </c>
      <c r="G132" s="9">
        <v>425702.47013600002</v>
      </c>
      <c r="H132" s="9">
        <v>4.3291364201400002</v>
      </c>
      <c r="I132" s="9">
        <v>0.27896380220900002</v>
      </c>
      <c r="J132" s="7">
        <v>59</v>
      </c>
      <c r="K132" s="7">
        <v>2</v>
      </c>
      <c r="L132" s="12"/>
      <c r="M132" s="12"/>
      <c r="N132" s="12"/>
      <c r="O132" s="12"/>
      <c r="P132" s="12"/>
      <c r="Q132" s="12">
        <v>5.9000000000000004E-2</v>
      </c>
      <c r="R132" s="12">
        <v>5.4667508417508413E-2</v>
      </c>
      <c r="S132" s="12">
        <v>5.6746031746031732E-2</v>
      </c>
      <c r="T132" s="12">
        <v>4.8601532567049813E-2</v>
      </c>
      <c r="U132" s="12">
        <v>0</v>
      </c>
      <c r="V132" s="12">
        <v>0</v>
      </c>
      <c r="W132" s="12">
        <v>0</v>
      </c>
      <c r="X132" s="12">
        <v>0</v>
      </c>
      <c r="Y132" s="12">
        <v>0</v>
      </c>
      <c r="Z132" s="12">
        <v>2.2799999999999998</v>
      </c>
      <c r="AA132" s="12">
        <v>2.2400000000000002</v>
      </c>
      <c r="AB132" s="14">
        <v>2.04</v>
      </c>
      <c r="AC132" s="14">
        <v>1.68</v>
      </c>
      <c r="AD132" s="15">
        <v>58197</v>
      </c>
      <c r="AE132" s="15">
        <v>39016.199999999997</v>
      </c>
      <c r="AF132" s="15">
        <v>44640.6</v>
      </c>
      <c r="AG132" s="15">
        <v>49761</v>
      </c>
      <c r="AH132" s="15">
        <v>41206</v>
      </c>
      <c r="AI132" s="15"/>
      <c r="AJ132" s="15"/>
      <c r="AK132" s="15"/>
      <c r="AL132" s="15"/>
      <c r="AM132" s="15">
        <v>0</v>
      </c>
      <c r="AN132" s="15">
        <v>0</v>
      </c>
      <c r="AO132" s="15">
        <v>0</v>
      </c>
      <c r="AP132" s="15">
        <v>0</v>
      </c>
      <c r="AQ132" s="15">
        <v>0</v>
      </c>
      <c r="AR132" s="17"/>
      <c r="AS132" s="17"/>
      <c r="AT132" s="17"/>
      <c r="AU132" s="17"/>
      <c r="AV132" s="17">
        <f t="shared" ref="AV132:AV195" si="8">AN132-AM132</f>
        <v>0</v>
      </c>
      <c r="AW132" s="17">
        <f t="shared" ref="AW132:AW195" si="9">AO132-AM132</f>
        <v>0</v>
      </c>
      <c r="AX132" s="17">
        <f t="shared" ref="AX132:AX195" si="10">AP132-AM132</f>
        <v>0</v>
      </c>
      <c r="AY132" s="17">
        <f t="shared" ref="AY132:AY195" si="11">AQ132-AM132</f>
        <v>0</v>
      </c>
    </row>
    <row r="133" spans="1:51" x14ac:dyDescent="0.2">
      <c r="A133" s="7" t="s">
        <v>289</v>
      </c>
      <c r="B133" s="7">
        <v>114</v>
      </c>
      <c r="C133" s="7" t="s">
        <v>290</v>
      </c>
      <c r="D133" s="8">
        <v>3</v>
      </c>
      <c r="E133" s="9">
        <v>21390.5667077</v>
      </c>
      <c r="F133" s="10">
        <v>628332.06744899997</v>
      </c>
      <c r="G133" s="9">
        <v>1080828.1338</v>
      </c>
      <c r="H133" s="9">
        <v>10.2500407661</v>
      </c>
      <c r="I133" s="9">
        <v>1.8758462416399999</v>
      </c>
      <c r="J133" s="7">
        <v>628</v>
      </c>
      <c r="K133" s="7">
        <v>3</v>
      </c>
      <c r="L133" s="12">
        <v>5.3765255070868101E-2</v>
      </c>
      <c r="M133" s="12">
        <v>5.6558204328443398E-2</v>
      </c>
      <c r="N133" s="12">
        <v>5.89808502244435E-2</v>
      </c>
      <c r="O133" s="12">
        <v>5.9715452585575E-2</v>
      </c>
      <c r="P133" s="12">
        <v>5.8732338446621998E-2</v>
      </c>
      <c r="Q133" s="12">
        <v>5.5275439365186071E-2</v>
      </c>
      <c r="R133" s="12">
        <v>5.5974277670551527E-2</v>
      </c>
      <c r="S133" s="12">
        <v>6.0102350473501459E-2</v>
      </c>
      <c r="T133" s="12">
        <v>5.173123918538744E-2</v>
      </c>
      <c r="U133" s="12">
        <v>1.85</v>
      </c>
      <c r="V133" s="12">
        <v>1.75434782608696</v>
      </c>
      <c r="W133" s="12">
        <v>1.6195652173913</v>
      </c>
      <c r="X133" s="12">
        <v>1.37954545454545</v>
      </c>
      <c r="Y133" s="12">
        <v>1.25652173913043</v>
      </c>
      <c r="Z133" s="12">
        <v>2.31</v>
      </c>
      <c r="AA133" s="12">
        <v>1.6900000000000002</v>
      </c>
      <c r="AB133" s="14">
        <v>2.96</v>
      </c>
      <c r="AC133" s="14">
        <v>1.885</v>
      </c>
      <c r="AD133" s="15">
        <v>555243</v>
      </c>
      <c r="AE133" s="15">
        <v>370865.4</v>
      </c>
      <c r="AF133" s="15">
        <v>529667</v>
      </c>
      <c r="AG133" s="15">
        <v>798321.6</v>
      </c>
      <c r="AH133" s="15">
        <v>362686.4</v>
      </c>
      <c r="AI133" s="15"/>
      <c r="AJ133" s="15"/>
      <c r="AK133" s="15"/>
      <c r="AL133" s="15"/>
      <c r="AM133" s="15">
        <v>46228.893043478303</v>
      </c>
      <c r="AN133" s="15">
        <v>34432.609565217397</v>
      </c>
      <c r="AO133" s="15">
        <v>42847.197391304398</v>
      </c>
      <c r="AP133" s="15">
        <v>48790.000909090901</v>
      </c>
      <c r="AQ133" s="15">
        <v>24365.2713043478</v>
      </c>
      <c r="AR133" s="17"/>
      <c r="AS133" s="17"/>
      <c r="AT133" s="17"/>
      <c r="AU133" s="17"/>
      <c r="AV133" s="17">
        <f t="shared" si="8"/>
        <v>-11796.283478260906</v>
      </c>
      <c r="AW133" s="17">
        <f t="shared" si="9"/>
        <v>-3381.6956521739048</v>
      </c>
      <c r="AX133" s="17">
        <f t="shared" si="10"/>
        <v>2561.1078656125974</v>
      </c>
      <c r="AY133" s="17">
        <f t="shared" si="11"/>
        <v>-21863.621739130504</v>
      </c>
    </row>
    <row r="134" spans="1:51" x14ac:dyDescent="0.2">
      <c r="A134" s="7" t="s">
        <v>291</v>
      </c>
      <c r="B134" s="7">
        <v>119</v>
      </c>
      <c r="C134" s="7" t="s">
        <v>292</v>
      </c>
      <c r="D134" s="8">
        <v>2</v>
      </c>
      <c r="E134" s="9">
        <v>42271.9049839</v>
      </c>
      <c r="F134" s="10">
        <v>469629.33652999997</v>
      </c>
      <c r="G134" s="9">
        <v>1269545.58669</v>
      </c>
      <c r="H134" s="9">
        <v>12.2616366964</v>
      </c>
      <c r="I134" s="9">
        <v>4.1196890218200002</v>
      </c>
      <c r="J134" s="7">
        <v>470</v>
      </c>
      <c r="K134" s="7">
        <v>2</v>
      </c>
      <c r="L134" s="12">
        <v>5.55705918649212E-2</v>
      </c>
      <c r="M134" s="12">
        <v>6.1137903788014897E-2</v>
      </c>
      <c r="N134" s="12">
        <v>6.2265390314326798E-2</v>
      </c>
      <c r="O134" s="12">
        <v>6.5281612250191107E-2</v>
      </c>
      <c r="P134" s="12">
        <v>6.5361604670790205E-2</v>
      </c>
      <c r="Q134" s="12">
        <v>5.0949124767752228E-2</v>
      </c>
      <c r="R134" s="12">
        <v>5.7951900008072162E-2</v>
      </c>
      <c r="S134" s="12">
        <v>6.4777728458558198E-2</v>
      </c>
      <c r="T134" s="12">
        <v>5.1814330228155001E-2</v>
      </c>
      <c r="U134" s="12">
        <v>1.08388746803069</v>
      </c>
      <c r="V134" s="12">
        <v>2.0358056265984601</v>
      </c>
      <c r="W134" s="12">
        <v>2.2843989769821</v>
      </c>
      <c r="X134" s="12">
        <v>3.0101604278074898</v>
      </c>
      <c r="Y134" s="12">
        <v>2.6317135549872099</v>
      </c>
      <c r="Z134" s="12">
        <v>0.44235294117647073</v>
      </c>
      <c r="AA134" s="12">
        <v>1.2447058823529411</v>
      </c>
      <c r="AB134" s="14">
        <v>2.054117647058824</v>
      </c>
      <c r="AC134" s="14">
        <v>0.49411764705882355</v>
      </c>
      <c r="AD134" s="15">
        <v>447028</v>
      </c>
      <c r="AE134" s="15">
        <v>568308.19999999995</v>
      </c>
      <c r="AF134" s="15">
        <v>773575.200000001</v>
      </c>
      <c r="AG134" s="15">
        <v>1122847.2</v>
      </c>
      <c r="AH134" s="15">
        <v>540366.80000000005</v>
      </c>
      <c r="AI134" s="15"/>
      <c r="AJ134" s="15"/>
      <c r="AK134" s="15"/>
      <c r="AL134" s="15"/>
      <c r="AM134" s="15">
        <v>24025.009565217399</v>
      </c>
      <c r="AN134" s="15">
        <v>55891.395652173996</v>
      </c>
      <c r="AO134" s="15">
        <v>82783.530434782602</v>
      </c>
      <c r="AP134" s="15">
        <v>138394.787272727</v>
      </c>
      <c r="AQ134" s="15">
        <v>63628.443478260902</v>
      </c>
      <c r="AR134" s="17"/>
      <c r="AS134" s="17"/>
      <c r="AT134" s="17"/>
      <c r="AU134" s="17"/>
      <c r="AV134" s="17">
        <f t="shared" si="8"/>
        <v>31866.386086956598</v>
      </c>
      <c r="AW134" s="17">
        <f t="shared" si="9"/>
        <v>58758.520869565204</v>
      </c>
      <c r="AX134" s="17">
        <f t="shared" si="10"/>
        <v>114369.77770750961</v>
      </c>
      <c r="AY134" s="17">
        <f t="shared" si="11"/>
        <v>39603.433913043504</v>
      </c>
    </row>
    <row r="135" spans="1:51" x14ac:dyDescent="0.2">
      <c r="A135" s="7" t="s">
        <v>293</v>
      </c>
      <c r="B135" s="7">
        <v>125</v>
      </c>
      <c r="C135" s="7" t="s">
        <v>294</v>
      </c>
      <c r="D135" s="8">
        <v>5</v>
      </c>
      <c r="E135" s="9">
        <v>31759.8665086</v>
      </c>
      <c r="F135" s="10">
        <v>333362.94557899999</v>
      </c>
      <c r="G135" s="9">
        <v>1194988.28816</v>
      </c>
      <c r="H135" s="9">
        <v>10.7901001476</v>
      </c>
      <c r="I135" s="9">
        <v>2.5870848230200001</v>
      </c>
      <c r="J135" s="7">
        <v>333</v>
      </c>
      <c r="K135" s="7">
        <v>5</v>
      </c>
      <c r="L135" s="12">
        <v>5.4542247911755201E-2</v>
      </c>
      <c r="M135" s="12">
        <v>5.3605532094684702E-2</v>
      </c>
      <c r="N135" s="12">
        <v>5.4303840798000401E-2</v>
      </c>
      <c r="O135" s="12">
        <v>5.4929142733996399E-2</v>
      </c>
      <c r="P135" s="12">
        <v>5.6807105790098497E-2</v>
      </c>
      <c r="Q135" s="12">
        <v>5.3338656928689242E-2</v>
      </c>
      <c r="R135" s="12">
        <v>5.037629592772782E-2</v>
      </c>
      <c r="S135" s="12">
        <v>6.1789871179379438E-2</v>
      </c>
      <c r="T135" s="12">
        <v>4.8575208704694006E-2</v>
      </c>
      <c r="U135" s="12">
        <v>1.18</v>
      </c>
      <c r="V135" s="12">
        <v>0.77391304347826095</v>
      </c>
      <c r="W135" s="12">
        <v>0.72608695652173905</v>
      </c>
      <c r="X135" s="12">
        <v>0.38454545454545502</v>
      </c>
      <c r="Y135" s="12">
        <v>0.374782608695652</v>
      </c>
      <c r="Z135" s="12">
        <v>1.3359999999999999</v>
      </c>
      <c r="AA135" s="12">
        <v>0.93599999999999994</v>
      </c>
      <c r="AB135" s="14">
        <v>2.3280000000000003</v>
      </c>
      <c r="AC135" s="14">
        <v>0.89200000000000002</v>
      </c>
      <c r="AD135" s="15">
        <v>346470</v>
      </c>
      <c r="AE135" s="15">
        <v>614185</v>
      </c>
      <c r="AF135" s="15">
        <v>814426</v>
      </c>
      <c r="AG135" s="15">
        <v>1251774.2</v>
      </c>
      <c r="AH135" s="15">
        <v>587494.6</v>
      </c>
      <c r="AI135" s="15"/>
      <c r="AJ135" s="15"/>
      <c r="AK135" s="15"/>
      <c r="AL135" s="15"/>
      <c r="AM135" s="15">
        <v>18450.3895652174</v>
      </c>
      <c r="AN135" s="15">
        <v>21785.875652173901</v>
      </c>
      <c r="AO135" s="15">
        <v>25257.415652173899</v>
      </c>
      <c r="AP135" s="15">
        <v>19720.8136363636</v>
      </c>
      <c r="AQ135" s="15">
        <v>12152.927826087</v>
      </c>
      <c r="AR135" s="17"/>
      <c r="AS135" s="17"/>
      <c r="AT135" s="17"/>
      <c r="AU135" s="17"/>
      <c r="AV135" s="17">
        <f t="shared" si="8"/>
        <v>3335.4860869565018</v>
      </c>
      <c r="AW135" s="17">
        <f t="shared" si="9"/>
        <v>6807.0260869564991</v>
      </c>
      <c r="AX135" s="17">
        <f t="shared" si="10"/>
        <v>1270.4240711462007</v>
      </c>
      <c r="AY135" s="17">
        <f t="shared" si="11"/>
        <v>-6297.4617391304</v>
      </c>
    </row>
    <row r="136" spans="1:51" x14ac:dyDescent="0.2">
      <c r="A136" s="7" t="s">
        <v>295</v>
      </c>
      <c r="B136" s="7">
        <v>111</v>
      </c>
      <c r="C136" s="7" t="s">
        <v>296</v>
      </c>
      <c r="D136" s="8">
        <v>6</v>
      </c>
      <c r="E136" s="9">
        <v>45004.874825600004</v>
      </c>
      <c r="F136" s="10">
        <v>9584340.9200500008</v>
      </c>
      <c r="G136" s="9">
        <v>1620915.8701800001</v>
      </c>
      <c r="H136" s="9">
        <v>15.7692418225</v>
      </c>
      <c r="I136" s="9">
        <v>4.2740713390799998</v>
      </c>
      <c r="J136" s="7">
        <v>9584</v>
      </c>
      <c r="K136" s="7">
        <v>6</v>
      </c>
      <c r="L136" s="12">
        <v>5.4536337445174402E-2</v>
      </c>
      <c r="M136" s="12">
        <v>6.7284688991976899E-2</v>
      </c>
      <c r="N136" s="12">
        <v>6.8746900604427202E-2</v>
      </c>
      <c r="O136" s="12">
        <v>7.1312255022333806E-2</v>
      </c>
      <c r="P136" s="12">
        <v>7.0788310182242103E-2</v>
      </c>
      <c r="Q136" s="12">
        <v>5.3347386534306429E-2</v>
      </c>
      <c r="R136" s="12">
        <v>5.4836298618774114E-2</v>
      </c>
      <c r="S136" s="12">
        <v>6.4627461354912347E-2</v>
      </c>
      <c r="T136" s="12">
        <v>4.4940474501987383E-2</v>
      </c>
      <c r="U136" s="12">
        <v>1.0296675191815901</v>
      </c>
      <c r="V136" s="12">
        <v>5.7554987212276201</v>
      </c>
      <c r="W136" s="12">
        <v>9.0250639386189295</v>
      </c>
      <c r="X136" s="12">
        <v>9.7283422459893103</v>
      </c>
      <c r="Y136" s="12">
        <v>12.896163682864399</v>
      </c>
      <c r="Z136" s="12">
        <v>0.875294117647059</v>
      </c>
      <c r="AA136" s="12">
        <v>0.59529411764705875</v>
      </c>
      <c r="AB136" s="14">
        <v>1.3129411764705883</v>
      </c>
      <c r="AC136" s="14">
        <v>0.31999999999999995</v>
      </c>
      <c r="AD136" s="15">
        <v>9090132</v>
      </c>
      <c r="AE136" s="15">
        <v>17421112.399999999</v>
      </c>
      <c r="AF136" s="15">
        <v>20907370.600000001</v>
      </c>
      <c r="AG136" s="15">
        <v>26508644.199999999</v>
      </c>
      <c r="AH136" s="15">
        <v>19678102.800000001</v>
      </c>
      <c r="AI136" s="15"/>
      <c r="AJ136" s="15"/>
      <c r="AK136" s="15"/>
      <c r="AL136" s="15"/>
      <c r="AM136" s="15">
        <v>403216.09739130398</v>
      </c>
      <c r="AN136" s="15">
        <v>4037514.2521739099</v>
      </c>
      <c r="AO136" s="15">
        <v>7403080.1495652199</v>
      </c>
      <c r="AP136" s="15">
        <v>10220834.3081818</v>
      </c>
      <c r="AQ136" s="15">
        <v>9169328.7834782694</v>
      </c>
      <c r="AR136" s="17"/>
      <c r="AS136" s="17"/>
      <c r="AT136" s="17"/>
      <c r="AU136" s="17"/>
      <c r="AV136" s="17">
        <f t="shared" si="8"/>
        <v>3634298.1547826058</v>
      </c>
      <c r="AW136" s="17">
        <f t="shared" si="9"/>
        <v>6999864.0521739163</v>
      </c>
      <c r="AX136" s="17">
        <f t="shared" si="10"/>
        <v>9817618.2107904963</v>
      </c>
      <c r="AY136" s="17">
        <f t="shared" si="11"/>
        <v>8766112.6860869657</v>
      </c>
    </row>
    <row r="137" spans="1:51" x14ac:dyDescent="0.2">
      <c r="A137" s="7" t="s">
        <v>297</v>
      </c>
      <c r="B137" s="7">
        <v>112</v>
      </c>
      <c r="C137" s="7" t="s">
        <v>298</v>
      </c>
      <c r="D137" s="8">
        <v>3</v>
      </c>
      <c r="E137" s="9">
        <v>792350.15939799999</v>
      </c>
      <c r="F137" s="10">
        <v>19761048.540800001</v>
      </c>
      <c r="G137" s="9">
        <v>4790283.29758</v>
      </c>
      <c r="H137" s="9">
        <v>43.262764521400001</v>
      </c>
      <c r="I137" s="9">
        <v>64.591215172600002</v>
      </c>
      <c r="J137" s="7">
        <v>19761</v>
      </c>
      <c r="K137" s="7">
        <v>3</v>
      </c>
      <c r="L137" s="12">
        <v>5.4737687313607501E-2</v>
      </c>
      <c r="M137" s="12">
        <v>5.9254449278539401E-2</v>
      </c>
      <c r="N137" s="12">
        <v>6.1558360420615799E-2</v>
      </c>
      <c r="O137" s="12">
        <v>6.3959755324816403E-2</v>
      </c>
      <c r="P137" s="12">
        <v>6.3191810017476396E-2</v>
      </c>
      <c r="Q137" s="12">
        <v>5.3627938142900733E-2</v>
      </c>
      <c r="R137" s="12">
        <v>5.7262143956647547E-2</v>
      </c>
      <c r="S137" s="12">
        <v>6.1993171953441444E-2</v>
      </c>
      <c r="T137" s="12">
        <v>4.8773293584388602E-2</v>
      </c>
      <c r="U137" s="12">
        <v>1.36278125528675</v>
      </c>
      <c r="V137" s="12">
        <v>1.3055320588732899</v>
      </c>
      <c r="W137" s="12">
        <v>1.4411436305193699</v>
      </c>
      <c r="X137" s="12">
        <v>1.87456667845773</v>
      </c>
      <c r="Y137" s="12">
        <v>1.2352224665877201</v>
      </c>
      <c r="Z137" s="12">
        <v>1.348171206225681</v>
      </c>
      <c r="AA137" s="12">
        <v>1.5047470817120618</v>
      </c>
      <c r="AB137" s="14">
        <v>2.4765758754863829</v>
      </c>
      <c r="AC137" s="14">
        <v>0.66941634241245107</v>
      </c>
      <c r="AD137" s="15">
        <v>18722882</v>
      </c>
      <c r="AE137" s="15">
        <v>30797631.999999601</v>
      </c>
      <c r="AF137" s="15">
        <v>41215048.400000103</v>
      </c>
      <c r="AG137" s="15">
        <v>62040648.599999897</v>
      </c>
      <c r="AH137" s="15">
        <v>28477324.4000003</v>
      </c>
      <c r="AI137" s="15"/>
      <c r="AJ137" s="15"/>
      <c r="AK137" s="15"/>
      <c r="AL137" s="15"/>
      <c r="AM137" s="15">
        <v>1338341.03652174</v>
      </c>
      <c r="AN137" s="15">
        <v>2269933.7973913001</v>
      </c>
      <c r="AO137" s="15">
        <v>3264011.6295652199</v>
      </c>
      <c r="AP137" s="15">
        <v>5556832.3045454696</v>
      </c>
      <c r="AQ137" s="15">
        <v>1850757.5121739099</v>
      </c>
      <c r="AR137" s="17"/>
      <c r="AS137" s="17"/>
      <c r="AT137" s="17"/>
      <c r="AU137" s="17"/>
      <c r="AV137" s="17">
        <f t="shared" si="8"/>
        <v>931592.76086956006</v>
      </c>
      <c r="AW137" s="17">
        <f t="shared" si="9"/>
        <v>1925670.5930434798</v>
      </c>
      <c r="AX137" s="17">
        <f t="shared" si="10"/>
        <v>4218491.2680237293</v>
      </c>
      <c r="AY137" s="17">
        <f t="shared" si="11"/>
        <v>512416.4756521699</v>
      </c>
    </row>
    <row r="138" spans="1:51" x14ac:dyDescent="0.2">
      <c r="A138" s="7" t="s">
        <v>299</v>
      </c>
      <c r="B138" s="7">
        <v>115</v>
      </c>
      <c r="C138" s="7" t="s">
        <v>300</v>
      </c>
      <c r="D138" s="8">
        <v>3</v>
      </c>
      <c r="E138" s="9">
        <v>53910.777845099998</v>
      </c>
      <c r="F138" s="10">
        <v>104757.45811599999</v>
      </c>
      <c r="G138" s="9">
        <v>2580505.1405099998</v>
      </c>
      <c r="H138" s="9">
        <v>28.4460218354</v>
      </c>
      <c r="I138" s="9">
        <v>11.2255771124</v>
      </c>
      <c r="J138" s="7">
        <v>105</v>
      </c>
      <c r="K138" s="7">
        <v>3</v>
      </c>
      <c r="L138" s="12">
        <v>5.2272833192972601E-2</v>
      </c>
      <c r="M138" s="12">
        <v>6.2580732317430499E-2</v>
      </c>
      <c r="N138" s="12">
        <v>6.2475894295312299E-2</v>
      </c>
      <c r="O138" s="12">
        <v>6.5236960239086705E-2</v>
      </c>
      <c r="P138" s="12">
        <v>6.4164015934191701E-2</v>
      </c>
      <c r="Q138" s="12">
        <v>4.9286956634903414E-2</v>
      </c>
      <c r="R138" s="12">
        <v>5.2429033596755915E-2</v>
      </c>
      <c r="S138" s="12">
        <v>6.1652601767444241E-2</v>
      </c>
      <c r="T138" s="12">
        <v>4.8480700497379105E-2</v>
      </c>
      <c r="U138" s="12">
        <v>0.865893719806763</v>
      </c>
      <c r="V138" s="12">
        <v>1.22434782608696</v>
      </c>
      <c r="W138" s="12">
        <v>1.0148792270531399</v>
      </c>
      <c r="X138" s="12">
        <v>0.98505050505050495</v>
      </c>
      <c r="Y138" s="12">
        <v>1.16057971014493</v>
      </c>
      <c r="Z138" s="12">
        <v>0.60711111111111105</v>
      </c>
      <c r="AA138" s="12">
        <v>0.65600000000000036</v>
      </c>
      <c r="AB138" s="14">
        <v>1.1422222222222218</v>
      </c>
      <c r="AC138" s="14">
        <v>0.60444444444444445</v>
      </c>
      <c r="AD138" s="15">
        <v>120738</v>
      </c>
      <c r="AE138" s="15">
        <v>144099.79999999999</v>
      </c>
      <c r="AF138" s="15">
        <v>140281.4</v>
      </c>
      <c r="AG138" s="15">
        <v>97656.2</v>
      </c>
      <c r="AH138" s="15">
        <v>193691</v>
      </c>
      <c r="AI138" s="15"/>
      <c r="AJ138" s="15"/>
      <c r="AK138" s="15"/>
      <c r="AL138" s="15"/>
      <c r="AM138" s="15">
        <v>4497.52260869566</v>
      </c>
      <c r="AN138" s="15">
        <v>7363.8313043478302</v>
      </c>
      <c r="AO138" s="15">
        <v>7055.6573913043503</v>
      </c>
      <c r="AP138" s="15">
        <v>6090.24272727273</v>
      </c>
      <c r="AQ138" s="15">
        <v>11808.8547826087</v>
      </c>
      <c r="AR138" s="17"/>
      <c r="AS138" s="17"/>
      <c r="AT138" s="17"/>
      <c r="AU138" s="17"/>
      <c r="AV138" s="17">
        <f t="shared" si="8"/>
        <v>2866.3086956521702</v>
      </c>
      <c r="AW138" s="17">
        <f t="shared" si="9"/>
        <v>2558.1347826086903</v>
      </c>
      <c r="AX138" s="17">
        <f t="shared" si="10"/>
        <v>1592.72011857707</v>
      </c>
      <c r="AY138" s="17">
        <f t="shared" si="11"/>
        <v>7311.3321739130397</v>
      </c>
    </row>
    <row r="139" spans="1:51" x14ac:dyDescent="0.2">
      <c r="A139" s="7" t="s">
        <v>301</v>
      </c>
      <c r="B139" s="7">
        <v>117</v>
      </c>
      <c r="C139" s="7" t="s">
        <v>302</v>
      </c>
      <c r="D139" s="8">
        <v>4</v>
      </c>
      <c r="E139" s="9">
        <v>83390.739560500006</v>
      </c>
      <c r="F139" s="10">
        <v>3672322.9940599999</v>
      </c>
      <c r="G139" s="9">
        <v>2774327.2161400001</v>
      </c>
      <c r="H139" s="9">
        <v>25.135881600099999</v>
      </c>
      <c r="I139" s="9">
        <v>6.8505570002900003</v>
      </c>
      <c r="J139" s="7">
        <v>3672</v>
      </c>
      <c r="K139" s="7">
        <v>4</v>
      </c>
      <c r="L139" s="12">
        <v>5.5278780749925802E-2</v>
      </c>
      <c r="M139" s="12">
        <v>6.1886468835086701E-2</v>
      </c>
      <c r="N139" s="12">
        <v>6.4280865403138099E-2</v>
      </c>
      <c r="O139" s="12">
        <v>6.8332369213907798E-2</v>
      </c>
      <c r="P139" s="12">
        <v>7.0321597204841907E-2</v>
      </c>
      <c r="Q139" s="12">
        <v>5.3613033154935853E-2</v>
      </c>
      <c r="R139" s="12">
        <v>5.7830444783840064E-2</v>
      </c>
      <c r="S139" s="12">
        <v>6.2635519790658761E-2</v>
      </c>
      <c r="T139" s="12">
        <v>5.0368333694451844E-2</v>
      </c>
      <c r="U139" s="12">
        <v>1.5394648829431401</v>
      </c>
      <c r="V139" s="12">
        <v>1.6882943143812701</v>
      </c>
      <c r="W139" s="12">
        <v>1.90133779264214</v>
      </c>
      <c r="X139" s="12">
        <v>2.9391608391608401</v>
      </c>
      <c r="Y139" s="12">
        <v>3.7287625418060202</v>
      </c>
      <c r="Z139" s="12">
        <v>1.2892307692307692</v>
      </c>
      <c r="AA139" s="12">
        <v>1.8969230769230765</v>
      </c>
      <c r="AB139" s="14">
        <v>2.1923076923076925</v>
      </c>
      <c r="AC139" s="14">
        <v>1.2246153846153847</v>
      </c>
      <c r="AD139" s="15">
        <v>4229766</v>
      </c>
      <c r="AE139" s="15">
        <v>6534531.4000000004</v>
      </c>
      <c r="AF139" s="15">
        <v>8113123</v>
      </c>
      <c r="AG139" s="15">
        <v>11858288.800000001</v>
      </c>
      <c r="AH139" s="15">
        <v>5824857.4000000097</v>
      </c>
      <c r="AI139" s="15"/>
      <c r="AJ139" s="15"/>
      <c r="AK139" s="15"/>
      <c r="AL139" s="15"/>
      <c r="AM139" s="15">
        <v>203592.244347826</v>
      </c>
      <c r="AN139" s="15">
        <v>376732.52086956502</v>
      </c>
      <c r="AO139" s="15">
        <v>546151.31478260795</v>
      </c>
      <c r="AP139" s="15">
        <v>1181356.2772727299</v>
      </c>
      <c r="AQ139" s="15">
        <v>714677.36434782599</v>
      </c>
      <c r="AR139" s="17"/>
      <c r="AS139" s="17"/>
      <c r="AT139" s="17"/>
      <c r="AU139" s="17"/>
      <c r="AV139" s="17">
        <f t="shared" si="8"/>
        <v>173140.27652173903</v>
      </c>
      <c r="AW139" s="17">
        <f t="shared" si="9"/>
        <v>342559.07043478196</v>
      </c>
      <c r="AX139" s="17">
        <f t="shared" si="10"/>
        <v>977764.03292490391</v>
      </c>
      <c r="AY139" s="17">
        <f t="shared" si="11"/>
        <v>511085.12</v>
      </c>
    </row>
    <row r="140" spans="1:51" x14ac:dyDescent="0.2">
      <c r="A140" s="7" t="s">
        <v>303</v>
      </c>
      <c r="B140" s="7">
        <v>118</v>
      </c>
      <c r="C140" s="7" t="s">
        <v>304</v>
      </c>
      <c r="D140" s="8">
        <v>3</v>
      </c>
      <c r="E140" s="9">
        <v>13923.2695886</v>
      </c>
      <c r="F140" s="10">
        <v>6233893.5032400005</v>
      </c>
      <c r="G140" s="9">
        <v>765124.923679</v>
      </c>
      <c r="H140" s="9">
        <v>7.25280499544</v>
      </c>
      <c r="I140" s="9">
        <v>1.22526377838</v>
      </c>
      <c r="J140" s="7">
        <v>6234</v>
      </c>
      <c r="K140" s="7">
        <v>3</v>
      </c>
      <c r="L140" s="12">
        <v>5.5779043577307501E-2</v>
      </c>
      <c r="M140" s="12">
        <v>5.6280045351473899E-2</v>
      </c>
      <c r="N140" s="12">
        <v>5.4402006172839502E-2</v>
      </c>
      <c r="O140" s="12">
        <v>5.9526694247438901E-2</v>
      </c>
      <c r="P140" s="12">
        <v>5.5006352282515103E-2</v>
      </c>
      <c r="Q140" s="12">
        <v>5.7061724594052184E-2</v>
      </c>
      <c r="R140" s="12">
        <v>5.5374760536398469E-2</v>
      </c>
      <c r="S140" s="12">
        <v>6.1604240152851271E-2</v>
      </c>
      <c r="T140" s="12">
        <v>5.350317925382158E-2</v>
      </c>
      <c r="U140" s="12">
        <v>0.64057971014492698</v>
      </c>
      <c r="V140" s="12">
        <v>0.426086956521739</v>
      </c>
      <c r="W140" s="12">
        <v>0.37101449275362303</v>
      </c>
      <c r="X140" s="12">
        <v>0.39090909090909098</v>
      </c>
      <c r="Y140" s="12">
        <v>0.336231884057971</v>
      </c>
      <c r="Z140" s="12">
        <v>2</v>
      </c>
      <c r="AA140" s="12">
        <v>1.68</v>
      </c>
      <c r="AB140" s="14">
        <v>3.16</v>
      </c>
      <c r="AC140" s="14">
        <v>1.3866666666666667</v>
      </c>
      <c r="AD140" s="15">
        <v>5269623</v>
      </c>
      <c r="AE140" s="15">
        <v>6496392.5999999996</v>
      </c>
      <c r="AF140" s="15">
        <v>7054025.2000000002</v>
      </c>
      <c r="AG140" s="15">
        <v>8196285.2000000002</v>
      </c>
      <c r="AH140" s="15">
        <v>6200958.4000000004</v>
      </c>
      <c r="AI140" s="15"/>
      <c r="AJ140" s="15"/>
      <c r="AK140" s="15"/>
      <c r="AL140" s="15"/>
      <c r="AM140" s="15">
        <v>22273.018260869601</v>
      </c>
      <c r="AN140" s="15">
        <v>13937.5591304348</v>
      </c>
      <c r="AO140" s="15">
        <v>18330.96</v>
      </c>
      <c r="AP140" s="15">
        <v>25845.391818181801</v>
      </c>
      <c r="AQ140" s="15">
        <v>13160.98</v>
      </c>
      <c r="AR140" s="17"/>
      <c r="AS140" s="17"/>
      <c r="AT140" s="17"/>
      <c r="AU140" s="17"/>
      <c r="AV140" s="17">
        <f t="shared" si="8"/>
        <v>-8335.4591304348014</v>
      </c>
      <c r="AW140" s="17">
        <f t="shared" si="9"/>
        <v>-3942.0582608696022</v>
      </c>
      <c r="AX140" s="17">
        <f t="shared" si="10"/>
        <v>3572.3735573121994</v>
      </c>
      <c r="AY140" s="17">
        <f t="shared" si="11"/>
        <v>-9112.0382608696018</v>
      </c>
    </row>
    <row r="141" spans="1:51" x14ac:dyDescent="0.2">
      <c r="A141" s="7" t="s">
        <v>305</v>
      </c>
      <c r="B141" s="7">
        <v>121</v>
      </c>
      <c r="C141" s="7" t="s">
        <v>306</v>
      </c>
      <c r="D141" s="8">
        <v>2</v>
      </c>
      <c r="E141" s="9">
        <v>50091.908251300003</v>
      </c>
      <c r="F141" s="10">
        <v>900981.23798800004</v>
      </c>
      <c r="G141" s="9">
        <v>2594045.3125</v>
      </c>
      <c r="H141" s="9">
        <v>29.249384074400002</v>
      </c>
      <c r="I141" s="9">
        <v>7.9883722863499997</v>
      </c>
      <c r="J141" s="7">
        <v>901</v>
      </c>
      <c r="K141" s="7">
        <v>2</v>
      </c>
      <c r="L141" s="12">
        <v>5.2344448352202602E-2</v>
      </c>
      <c r="M141" s="12">
        <v>6.01487936791383E-2</v>
      </c>
      <c r="N141" s="12">
        <v>6.0781676774126603E-2</v>
      </c>
      <c r="O141" s="12">
        <v>6.1395192246525801E-2</v>
      </c>
      <c r="P141" s="12">
        <v>6.3044584212249899E-2</v>
      </c>
      <c r="Q141" s="12">
        <v>5.3494144975181249E-2</v>
      </c>
      <c r="R141" s="12">
        <v>5.256088742119041E-2</v>
      </c>
      <c r="S141" s="12">
        <v>6.1106618588763199E-2</v>
      </c>
      <c r="T141" s="12">
        <v>5.1858210960500882E-2</v>
      </c>
      <c r="U141" s="12">
        <v>1.1632538569424999</v>
      </c>
      <c r="V141" s="12">
        <v>2.39495091164095</v>
      </c>
      <c r="W141" s="12">
        <v>2.5882187938288901</v>
      </c>
      <c r="X141" s="12">
        <v>2.4906158357771302</v>
      </c>
      <c r="Y141" s="12">
        <v>3.0373071528751701</v>
      </c>
      <c r="Z141" s="12">
        <v>1.3690322580645162</v>
      </c>
      <c r="AA141" s="12">
        <v>1.4051612903225805</v>
      </c>
      <c r="AB141" s="14">
        <v>2.1561290322580642</v>
      </c>
      <c r="AC141" s="14">
        <v>1.0761290322580646</v>
      </c>
      <c r="AD141" s="15">
        <v>1016283</v>
      </c>
      <c r="AE141" s="15">
        <v>1583594.6</v>
      </c>
      <c r="AF141" s="15">
        <v>1548856</v>
      </c>
      <c r="AG141" s="15">
        <v>963169.8</v>
      </c>
      <c r="AH141" s="15">
        <v>2256518</v>
      </c>
      <c r="AI141" s="15"/>
      <c r="AJ141" s="15"/>
      <c r="AK141" s="15"/>
      <c r="AL141" s="15"/>
      <c r="AM141" s="15">
        <v>38187.834782608697</v>
      </c>
      <c r="AN141" s="15">
        <v>116457.36782608699</v>
      </c>
      <c r="AO141" s="15">
        <v>127517.919130435</v>
      </c>
      <c r="AP141" s="15">
        <v>79147.436363636298</v>
      </c>
      <c r="AQ141" s="15">
        <v>200309.437391304</v>
      </c>
      <c r="AR141" s="17"/>
      <c r="AS141" s="17"/>
      <c r="AT141" s="17"/>
      <c r="AU141" s="17"/>
      <c r="AV141" s="17">
        <f t="shared" si="8"/>
        <v>78269.533043478295</v>
      </c>
      <c r="AW141" s="17">
        <f t="shared" si="9"/>
        <v>89330.084347826298</v>
      </c>
      <c r="AX141" s="17">
        <f t="shared" si="10"/>
        <v>40959.6015810276</v>
      </c>
      <c r="AY141" s="17">
        <f t="shared" si="11"/>
        <v>162121.60260869531</v>
      </c>
    </row>
    <row r="142" spans="1:51" x14ac:dyDescent="0.2">
      <c r="A142" s="7" t="s">
        <v>307</v>
      </c>
      <c r="B142" s="7">
        <v>122</v>
      </c>
      <c r="C142" s="7" t="s">
        <v>308</v>
      </c>
      <c r="D142" s="8">
        <v>2</v>
      </c>
      <c r="E142" s="9">
        <v>108563.37310899999</v>
      </c>
      <c r="F142" s="10">
        <v>1933121.30721</v>
      </c>
      <c r="G142" s="9">
        <v>2827927.80241</v>
      </c>
      <c r="H142" s="9">
        <v>25.966958629899999</v>
      </c>
      <c r="I142" s="9">
        <v>9.1463899897999994</v>
      </c>
      <c r="J142" s="7">
        <v>1933</v>
      </c>
      <c r="K142" s="7">
        <v>2</v>
      </c>
      <c r="L142" s="12">
        <v>5.45437865337767E-2</v>
      </c>
      <c r="M142" s="12">
        <v>6.20813495105242E-2</v>
      </c>
      <c r="N142" s="12">
        <v>6.20418991906527E-2</v>
      </c>
      <c r="O142" s="12">
        <v>6.4090406315323298E-2</v>
      </c>
      <c r="P142" s="12">
        <v>6.4124870916017304E-2</v>
      </c>
      <c r="Q142" s="12">
        <v>5.3405844897453238E-2</v>
      </c>
      <c r="R142" s="12">
        <v>5.2802545570391629E-2</v>
      </c>
      <c r="S142" s="12">
        <v>5.8337481723814158E-2</v>
      </c>
      <c r="T142" s="12">
        <v>4.5460577012077237E-2</v>
      </c>
      <c r="U142" s="12">
        <v>1.6424844720496901</v>
      </c>
      <c r="V142" s="12">
        <v>4.6628571428571401</v>
      </c>
      <c r="W142" s="12">
        <v>4.2683229813664596</v>
      </c>
      <c r="X142" s="12">
        <v>6.5636363636363599</v>
      </c>
      <c r="Y142" s="12">
        <v>6.37639751552795</v>
      </c>
      <c r="Z142" s="12">
        <v>1.5085714285714287</v>
      </c>
      <c r="AA142" s="12">
        <v>1.1382857142857146</v>
      </c>
      <c r="AB142" s="14">
        <v>1.6685714285714288</v>
      </c>
      <c r="AC142" s="14">
        <v>0.73828571428571421</v>
      </c>
      <c r="AD142" s="15">
        <v>1970384</v>
      </c>
      <c r="AE142" s="15">
        <v>4242200.6000000397</v>
      </c>
      <c r="AF142" s="15">
        <v>5502266.6000000099</v>
      </c>
      <c r="AG142" s="15">
        <v>7102852.1999999899</v>
      </c>
      <c r="AH142" s="15">
        <v>4305236</v>
      </c>
      <c r="AI142" s="15"/>
      <c r="AJ142" s="15"/>
      <c r="AK142" s="15"/>
      <c r="AL142" s="15"/>
      <c r="AM142" s="15">
        <v>180467.18347826099</v>
      </c>
      <c r="AN142" s="15">
        <v>934977.94695652195</v>
      </c>
      <c r="AO142" s="15">
        <v>1081603.3182608699</v>
      </c>
      <c r="AP142" s="15">
        <v>1928983.79818182</v>
      </c>
      <c r="AQ142" s="15">
        <v>1195018.0739130401</v>
      </c>
      <c r="AR142" s="17"/>
      <c r="AS142" s="17"/>
      <c r="AT142" s="17"/>
      <c r="AU142" s="17"/>
      <c r="AV142" s="17">
        <f t="shared" si="8"/>
        <v>754510.76347826095</v>
      </c>
      <c r="AW142" s="17">
        <f t="shared" si="9"/>
        <v>901136.13478260895</v>
      </c>
      <c r="AX142" s="17">
        <f t="shared" si="10"/>
        <v>1748516.6147035589</v>
      </c>
      <c r="AY142" s="17">
        <f t="shared" si="11"/>
        <v>1014550.8904347791</v>
      </c>
    </row>
    <row r="143" spans="1:51" x14ac:dyDescent="0.2">
      <c r="A143" s="7" t="s">
        <v>309</v>
      </c>
      <c r="B143" s="7">
        <v>123</v>
      </c>
      <c r="C143" s="7" t="s">
        <v>310</v>
      </c>
      <c r="D143" s="8">
        <v>6</v>
      </c>
      <c r="E143" s="9">
        <v>190032.56255199999</v>
      </c>
      <c r="F143" s="10">
        <v>14462042.325200001</v>
      </c>
      <c r="G143" s="9">
        <v>3509241.7572499998</v>
      </c>
      <c r="H143" s="9">
        <v>34.659440980100001</v>
      </c>
      <c r="I143" s="9">
        <v>20.127225917400001</v>
      </c>
      <c r="J143" s="7">
        <v>14462</v>
      </c>
      <c r="K143" s="7">
        <v>6</v>
      </c>
      <c r="L143" s="12">
        <v>5.3932366924990399E-2</v>
      </c>
      <c r="M143" s="12">
        <v>6.2433904725451003E-2</v>
      </c>
      <c r="N143" s="12">
        <v>6.4861374192891202E-2</v>
      </c>
      <c r="O143" s="12">
        <v>6.5947124519703706E-2</v>
      </c>
      <c r="P143" s="12">
        <v>6.7511135644968606E-2</v>
      </c>
      <c r="Q143" s="12">
        <v>5.0789789850132751E-2</v>
      </c>
      <c r="R143" s="12">
        <v>5.4687764410899051E-2</v>
      </c>
      <c r="S143" s="12">
        <v>6.013545219372686E-2</v>
      </c>
      <c r="T143" s="12">
        <v>4.8570963782058135E-2</v>
      </c>
      <c r="U143" s="12">
        <v>1.7784302653867901</v>
      </c>
      <c r="V143" s="12">
        <v>4.3569734613212896</v>
      </c>
      <c r="W143" s="12">
        <v>5.9747035573122496</v>
      </c>
      <c r="X143" s="12">
        <v>7.7160566706021196</v>
      </c>
      <c r="Y143" s="12">
        <v>8.6447204968944096</v>
      </c>
      <c r="Z143" s="12">
        <v>0.96935064935064919</v>
      </c>
      <c r="AA143" s="12">
        <v>0.77870129870129912</v>
      </c>
      <c r="AB143" s="14">
        <v>1.9012987012987013</v>
      </c>
      <c r="AC143" s="14">
        <v>0.75636363636363635</v>
      </c>
      <c r="AD143" s="15">
        <v>13667994</v>
      </c>
      <c r="AE143" s="15">
        <v>10544176.199999999</v>
      </c>
      <c r="AF143" s="15">
        <v>12508887</v>
      </c>
      <c r="AG143" s="15">
        <v>16714021.800000001</v>
      </c>
      <c r="AH143" s="15">
        <v>10040389</v>
      </c>
      <c r="AI143" s="15"/>
      <c r="AJ143" s="15"/>
      <c r="AK143" s="15"/>
      <c r="AL143" s="15"/>
      <c r="AM143" s="15">
        <v>1119072.1200000001</v>
      </c>
      <c r="AN143" s="15">
        <v>2336961.58</v>
      </c>
      <c r="AO143" s="15">
        <v>3483020.5278260801</v>
      </c>
      <c r="AP143" s="15">
        <v>5600743.5545454603</v>
      </c>
      <c r="AQ143" s="15">
        <v>3839898.8373913001</v>
      </c>
      <c r="AR143" s="17"/>
      <c r="AS143" s="17"/>
      <c r="AT143" s="17"/>
      <c r="AU143" s="17"/>
      <c r="AV143" s="17">
        <f t="shared" si="8"/>
        <v>1217889.46</v>
      </c>
      <c r="AW143" s="17">
        <f t="shared" si="9"/>
        <v>2363948.40782608</v>
      </c>
      <c r="AX143" s="17">
        <f t="shared" si="10"/>
        <v>4481671.4345454602</v>
      </c>
      <c r="AY143" s="17">
        <f t="shared" si="11"/>
        <v>2720826.7173913</v>
      </c>
    </row>
    <row r="144" spans="1:51" x14ac:dyDescent="0.2">
      <c r="A144" s="7" t="s">
        <v>311</v>
      </c>
      <c r="B144" s="7">
        <v>124</v>
      </c>
      <c r="C144" s="7" t="s">
        <v>312</v>
      </c>
      <c r="D144" s="8">
        <v>3</v>
      </c>
      <c r="E144" s="9">
        <v>14465.999817600001</v>
      </c>
      <c r="F144" s="10">
        <v>1068307.5579899999</v>
      </c>
      <c r="G144" s="9">
        <v>1348777.4591900001</v>
      </c>
      <c r="H144" s="9">
        <v>14.287252777500001</v>
      </c>
      <c r="I144" s="9">
        <v>1.99554128922</v>
      </c>
      <c r="J144" s="7">
        <v>1068</v>
      </c>
      <c r="K144" s="7">
        <v>3</v>
      </c>
      <c r="L144" s="12">
        <v>5.5296408650155303E-2</v>
      </c>
      <c r="M144" s="12">
        <v>5.8268651879191398E-2</v>
      </c>
      <c r="N144" s="12">
        <v>5.9370743931990801E-2</v>
      </c>
      <c r="O144" s="12">
        <v>6.16602442709532E-2</v>
      </c>
      <c r="P144" s="12">
        <v>6.1829720073758802E-2</v>
      </c>
      <c r="Q144" s="12">
        <v>5.4659575206131274E-2</v>
      </c>
      <c r="R144" s="12">
        <v>5.620866116650839E-2</v>
      </c>
      <c r="S144" s="12">
        <v>6.1405196206744041E-2</v>
      </c>
      <c r="T144" s="12">
        <v>4.8202327424971797E-2</v>
      </c>
      <c r="U144" s="12">
        <v>0.93391304347826098</v>
      </c>
      <c r="V144" s="12">
        <v>1.6495652173913</v>
      </c>
      <c r="W144" s="12">
        <v>1.9704347826087001</v>
      </c>
      <c r="X144" s="12">
        <v>2.30909090909091</v>
      </c>
      <c r="Y144" s="12">
        <v>2.6156521739130398</v>
      </c>
      <c r="Z144" s="12">
        <v>1.304</v>
      </c>
      <c r="AA144" s="12">
        <v>2.0999999999999996</v>
      </c>
      <c r="AB144" s="14">
        <v>2.3520000000000003</v>
      </c>
      <c r="AC144" s="14">
        <v>0.85199999999999998</v>
      </c>
      <c r="AD144" s="15">
        <v>1145556</v>
      </c>
      <c r="AE144" s="15">
        <v>956896</v>
      </c>
      <c r="AF144" s="15">
        <v>1014329.2</v>
      </c>
      <c r="AG144" s="15">
        <v>918532.40000000095</v>
      </c>
      <c r="AH144" s="15">
        <v>1094772.6000000001</v>
      </c>
      <c r="AI144" s="15"/>
      <c r="AJ144" s="15"/>
      <c r="AK144" s="15"/>
      <c r="AL144" s="15"/>
      <c r="AM144" s="15">
        <v>36378.293913043497</v>
      </c>
      <c r="AN144" s="15">
        <v>57166.122608695703</v>
      </c>
      <c r="AO144" s="15">
        <v>63550.720000000001</v>
      </c>
      <c r="AP144" s="15">
        <v>65999.251818181801</v>
      </c>
      <c r="AQ144" s="15">
        <v>96840.832173913004</v>
      </c>
      <c r="AR144" s="17"/>
      <c r="AS144" s="17"/>
      <c r="AT144" s="17"/>
      <c r="AU144" s="17"/>
      <c r="AV144" s="17">
        <f t="shared" si="8"/>
        <v>20787.828695652206</v>
      </c>
      <c r="AW144" s="17">
        <f t="shared" si="9"/>
        <v>27172.426086956504</v>
      </c>
      <c r="AX144" s="17">
        <f t="shared" si="10"/>
        <v>29620.957905138304</v>
      </c>
      <c r="AY144" s="17">
        <f t="shared" si="11"/>
        <v>60462.538260869507</v>
      </c>
    </row>
    <row r="145" spans="1:51" x14ac:dyDescent="0.2">
      <c r="A145" s="7" t="s">
        <v>313</v>
      </c>
      <c r="B145" s="7">
        <v>128</v>
      </c>
      <c r="C145" s="7" t="s">
        <v>314</v>
      </c>
      <c r="D145" s="8">
        <v>2</v>
      </c>
      <c r="E145" s="9">
        <v>3557.4145414099999</v>
      </c>
      <c r="F145" s="10">
        <v>18361.977174200001</v>
      </c>
      <c r="G145" s="9">
        <v>533713.89619999996</v>
      </c>
      <c r="H145" s="9">
        <v>5.5180120763399998</v>
      </c>
      <c r="I145" s="9">
        <v>0.49381547496400002</v>
      </c>
      <c r="J145" s="7">
        <v>18</v>
      </c>
      <c r="K145" s="7">
        <v>2</v>
      </c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4"/>
      <c r="AC145" s="14"/>
      <c r="AD145" s="15">
        <v>6508</v>
      </c>
      <c r="AE145" s="15">
        <v>5247.2</v>
      </c>
      <c r="AF145" s="15">
        <v>6439.4</v>
      </c>
      <c r="AG145" s="15">
        <v>8654.4</v>
      </c>
      <c r="AH145" s="15">
        <v>5129.6000000000004</v>
      </c>
      <c r="AI145" s="15"/>
      <c r="AJ145" s="15"/>
      <c r="AK145" s="15"/>
      <c r="AL145" s="15"/>
      <c r="AM145" s="15">
        <v>493.78347826087003</v>
      </c>
      <c r="AN145" s="15">
        <v>696.73130434782604</v>
      </c>
      <c r="AO145" s="15">
        <v>951.10956521739104</v>
      </c>
      <c r="AP145" s="15">
        <v>1485.0663636363599</v>
      </c>
      <c r="AQ145" s="15">
        <v>1169.0834782608699</v>
      </c>
      <c r="AR145" s="17"/>
      <c r="AS145" s="17"/>
      <c r="AT145" s="17"/>
      <c r="AU145" s="17"/>
      <c r="AV145" s="17">
        <f t="shared" si="8"/>
        <v>202.94782608695601</v>
      </c>
      <c r="AW145" s="17">
        <f t="shared" si="9"/>
        <v>457.32608695652101</v>
      </c>
      <c r="AX145" s="17">
        <f t="shared" si="10"/>
        <v>991.28288537548997</v>
      </c>
      <c r="AY145" s="17">
        <f t="shared" si="11"/>
        <v>675.3</v>
      </c>
    </row>
    <row r="146" spans="1:51" x14ac:dyDescent="0.2">
      <c r="A146" s="7" t="s">
        <v>315</v>
      </c>
      <c r="B146" s="7">
        <v>130</v>
      </c>
      <c r="C146" s="7" t="s">
        <v>316</v>
      </c>
      <c r="D146" s="8">
        <v>3</v>
      </c>
      <c r="E146" s="9">
        <v>7526.2086536300003</v>
      </c>
      <c r="F146" s="10">
        <v>600756.12422100001</v>
      </c>
      <c r="G146" s="9">
        <v>604098.002936</v>
      </c>
      <c r="H146" s="9">
        <v>6.0508991035099999</v>
      </c>
      <c r="I146" s="9">
        <v>0.80210546019600004</v>
      </c>
      <c r="J146" s="7">
        <v>601</v>
      </c>
      <c r="K146" s="7">
        <v>3</v>
      </c>
      <c r="L146" s="12">
        <v>5.3239593456430201E-2</v>
      </c>
      <c r="M146" s="12">
        <v>6.4048638337779198E-2</v>
      </c>
      <c r="N146" s="12">
        <v>6.5123734155051599E-2</v>
      </c>
      <c r="O146" s="12">
        <v>6.6726588138321802E-2</v>
      </c>
      <c r="P146" s="12">
        <v>6.8624996058303203E-2</v>
      </c>
      <c r="Q146" s="12">
        <v>5.5233481609489675E-2</v>
      </c>
      <c r="R146" s="12">
        <v>5.0802910052910065E-2</v>
      </c>
      <c r="S146" s="12">
        <v>5.8148057371096594E-2</v>
      </c>
      <c r="T146" s="12">
        <v>5.0210727969348667E-2</v>
      </c>
      <c r="U146" s="12">
        <v>1.2550724637681201</v>
      </c>
      <c r="V146" s="12">
        <v>4.6028985507246398</v>
      </c>
      <c r="W146" s="12">
        <v>5.97971014492754</v>
      </c>
      <c r="X146" s="12">
        <v>8.5272727272727291</v>
      </c>
      <c r="Y146" s="12">
        <v>10.4115942028986</v>
      </c>
      <c r="Z146" s="12">
        <v>1.8266666666666664</v>
      </c>
      <c r="AA146" s="12">
        <v>2.4266666666666663</v>
      </c>
      <c r="AB146" s="14">
        <v>2.48</v>
      </c>
      <c r="AC146" s="14">
        <v>1.6533333333333333</v>
      </c>
      <c r="AD146" s="15">
        <v>771301</v>
      </c>
      <c r="AE146" s="15">
        <v>593238.6</v>
      </c>
      <c r="AF146" s="15">
        <v>669535.4</v>
      </c>
      <c r="AG146" s="15">
        <v>863964.8</v>
      </c>
      <c r="AH146" s="15">
        <v>565937.19999999995</v>
      </c>
      <c r="AI146" s="15"/>
      <c r="AJ146" s="15"/>
      <c r="AK146" s="15"/>
      <c r="AL146" s="15"/>
      <c r="AM146" s="15">
        <v>35326.753913043503</v>
      </c>
      <c r="AN146" s="15">
        <v>101170.326956522</v>
      </c>
      <c r="AO146" s="15">
        <v>145857.290434783</v>
      </c>
      <c r="AP146" s="15">
        <v>241368.22181818201</v>
      </c>
      <c r="AQ146" s="15">
        <v>190039.04434782601</v>
      </c>
      <c r="AR146" s="17"/>
      <c r="AS146" s="17"/>
      <c r="AT146" s="17"/>
      <c r="AU146" s="17"/>
      <c r="AV146" s="17">
        <f t="shared" si="8"/>
        <v>65843.573043478493</v>
      </c>
      <c r="AW146" s="17">
        <f t="shared" si="9"/>
        <v>110530.5365217395</v>
      </c>
      <c r="AX146" s="17">
        <f t="shared" si="10"/>
        <v>206041.4679051385</v>
      </c>
      <c r="AY146" s="17">
        <f t="shared" si="11"/>
        <v>154712.29043478251</v>
      </c>
    </row>
    <row r="147" spans="1:51" x14ac:dyDescent="0.2">
      <c r="A147" s="7" t="s">
        <v>317</v>
      </c>
      <c r="B147" s="7">
        <v>162</v>
      </c>
      <c r="C147" s="7" t="s">
        <v>318</v>
      </c>
      <c r="D147" s="8">
        <v>3</v>
      </c>
      <c r="E147" s="9">
        <v>52589.801919700003</v>
      </c>
      <c r="F147" s="10">
        <v>3476248.4246299998</v>
      </c>
      <c r="G147" s="9">
        <v>1608869.69942</v>
      </c>
      <c r="H147" s="9">
        <v>15.9003065761</v>
      </c>
      <c r="I147" s="9">
        <v>5.7045996928999996</v>
      </c>
      <c r="J147" s="7">
        <v>3476</v>
      </c>
      <c r="K147" s="7">
        <v>3</v>
      </c>
      <c r="L147" s="12">
        <v>5.4486052760868903E-2</v>
      </c>
      <c r="M147" s="12">
        <v>6.2375289032263997E-2</v>
      </c>
      <c r="N147" s="12">
        <v>6.6248869081347903E-2</v>
      </c>
      <c r="O147" s="12">
        <v>6.7483950648700303E-2</v>
      </c>
      <c r="P147" s="12">
        <v>6.8802904872997006E-2</v>
      </c>
      <c r="Q147" s="12">
        <v>5.6397579950049355E-2</v>
      </c>
      <c r="R147" s="12">
        <v>5.6603599128815935E-2</v>
      </c>
      <c r="S147" s="12">
        <v>6.1433961846419714E-2</v>
      </c>
      <c r="T147" s="12">
        <v>4.9583033574373873E-2</v>
      </c>
      <c r="U147" s="12">
        <v>1.3095652173912999</v>
      </c>
      <c r="V147" s="12">
        <v>4.4855652173912999</v>
      </c>
      <c r="W147" s="12">
        <v>6.0796521739130398</v>
      </c>
      <c r="X147" s="12">
        <v>8.4312727272727308</v>
      </c>
      <c r="Y147" s="12">
        <v>10.1175652173913</v>
      </c>
      <c r="Z147" s="12">
        <v>1.6592000000000002</v>
      </c>
      <c r="AA147" s="12">
        <v>1.7456000000000003</v>
      </c>
      <c r="AB147" s="14">
        <v>2.1071999999999997</v>
      </c>
      <c r="AC147" s="14">
        <v>0.82879999999999998</v>
      </c>
      <c r="AD147" s="15">
        <v>3839134</v>
      </c>
      <c r="AE147" s="15">
        <v>3139480.8</v>
      </c>
      <c r="AF147" s="15">
        <v>3720655</v>
      </c>
      <c r="AG147" s="15">
        <v>4794501.4000000004</v>
      </c>
      <c r="AH147" s="15">
        <v>3254888.6</v>
      </c>
      <c r="AI147" s="15"/>
      <c r="AJ147" s="15"/>
      <c r="AK147" s="15"/>
      <c r="AL147" s="15"/>
      <c r="AM147" s="15">
        <v>208182.29478260799</v>
      </c>
      <c r="AN147" s="15">
        <v>599262.86869565304</v>
      </c>
      <c r="AO147" s="15">
        <v>879629.74347826</v>
      </c>
      <c r="AP147" s="15">
        <v>1331320.42727273</v>
      </c>
      <c r="AQ147" s="15">
        <v>1184290.3469565201</v>
      </c>
      <c r="AR147" s="17"/>
      <c r="AS147" s="17"/>
      <c r="AT147" s="17"/>
      <c r="AU147" s="17"/>
      <c r="AV147" s="17">
        <f t="shared" si="8"/>
        <v>391080.57391304505</v>
      </c>
      <c r="AW147" s="17">
        <f t="shared" si="9"/>
        <v>671447.44869565195</v>
      </c>
      <c r="AX147" s="17">
        <f t="shared" si="10"/>
        <v>1123138.132490122</v>
      </c>
      <c r="AY147" s="17">
        <f t="shared" si="11"/>
        <v>976108.05217391206</v>
      </c>
    </row>
    <row r="148" spans="1:51" x14ac:dyDescent="0.2">
      <c r="A148" s="7" t="s">
        <v>319</v>
      </c>
      <c r="B148" s="7">
        <v>165</v>
      </c>
      <c r="C148" s="7" t="s">
        <v>320</v>
      </c>
      <c r="D148" s="8">
        <v>2</v>
      </c>
      <c r="E148" s="9">
        <v>6158.5963663100001</v>
      </c>
      <c r="F148" s="10">
        <v>474076.50879699999</v>
      </c>
      <c r="G148" s="9">
        <v>459321.025976</v>
      </c>
      <c r="H148" s="9">
        <v>4.18406648776</v>
      </c>
      <c r="I148" s="9">
        <v>0.51307975344599999</v>
      </c>
      <c r="J148" s="7">
        <v>474</v>
      </c>
      <c r="K148" s="7">
        <v>2</v>
      </c>
      <c r="L148" s="12">
        <v>5.24013108465608E-2</v>
      </c>
      <c r="M148" s="12">
        <v>6.3850271604938294E-2</v>
      </c>
      <c r="N148" s="12">
        <v>6.7022221102971097E-2</v>
      </c>
      <c r="O148" s="12">
        <v>7.1482623307209406E-2</v>
      </c>
      <c r="P148" s="12">
        <v>7.2771309208395904E-2</v>
      </c>
      <c r="Q148" s="12">
        <v>5.2502090800477907E-2</v>
      </c>
      <c r="R148" s="12">
        <v>5.4744411709689494E-2</v>
      </c>
      <c r="S148" s="12">
        <v>6.1923771121351771E-2</v>
      </c>
      <c r="T148" s="12">
        <v>5.0498233955938707E-2</v>
      </c>
      <c r="U148" s="12">
        <v>1.22173913043478</v>
      </c>
      <c r="V148" s="12">
        <v>3.2695652173913001</v>
      </c>
      <c r="W148" s="12">
        <v>4.5217391304347796</v>
      </c>
      <c r="X148" s="12">
        <v>8.9499999999999993</v>
      </c>
      <c r="Y148" s="12">
        <v>10.6347826086957</v>
      </c>
      <c r="Z148" s="12">
        <v>2.5</v>
      </c>
      <c r="AA148" s="12">
        <v>3.06</v>
      </c>
      <c r="AB148" s="14">
        <v>3.14</v>
      </c>
      <c r="AC148" s="14">
        <v>2.16</v>
      </c>
      <c r="AD148" s="15">
        <v>423869</v>
      </c>
      <c r="AE148" s="15">
        <v>338154</v>
      </c>
      <c r="AF148" s="15">
        <v>500259.8</v>
      </c>
      <c r="AG148" s="15">
        <v>940290</v>
      </c>
      <c r="AH148" s="15">
        <v>261000.4</v>
      </c>
      <c r="AI148" s="15"/>
      <c r="AJ148" s="15"/>
      <c r="AK148" s="15"/>
      <c r="AL148" s="15"/>
      <c r="AM148" s="15">
        <v>10823.4617391304</v>
      </c>
      <c r="AN148" s="15">
        <v>33392.285217391298</v>
      </c>
      <c r="AO148" s="15">
        <v>64699.897391304301</v>
      </c>
      <c r="AP148" s="15">
        <v>215085.92818181799</v>
      </c>
      <c r="AQ148" s="15">
        <v>80900.335652173904</v>
      </c>
      <c r="AR148" s="17"/>
      <c r="AS148" s="17"/>
      <c r="AT148" s="17"/>
      <c r="AU148" s="17"/>
      <c r="AV148" s="17">
        <f t="shared" si="8"/>
        <v>22568.8234782609</v>
      </c>
      <c r="AW148" s="17">
        <f t="shared" si="9"/>
        <v>53876.435652173903</v>
      </c>
      <c r="AX148" s="17">
        <f t="shared" si="10"/>
        <v>204262.46644268758</v>
      </c>
      <c r="AY148" s="17">
        <f t="shared" si="11"/>
        <v>70076.873913043499</v>
      </c>
    </row>
    <row r="149" spans="1:51" x14ac:dyDescent="0.2">
      <c r="A149" s="7" t="s">
        <v>321</v>
      </c>
      <c r="B149" s="7">
        <v>166</v>
      </c>
      <c r="C149" s="7" t="s">
        <v>322</v>
      </c>
      <c r="D149" s="8">
        <v>2</v>
      </c>
      <c r="E149" s="9">
        <v>1088784.77404</v>
      </c>
      <c r="F149" s="10">
        <v>6080863.6349999998</v>
      </c>
      <c r="G149" s="9">
        <v>14862840.0549</v>
      </c>
      <c r="H149" s="9">
        <v>154.07123600700001</v>
      </c>
      <c r="I149" s="9">
        <v>140.761029095</v>
      </c>
      <c r="J149" s="7">
        <v>6081</v>
      </c>
      <c r="K149" s="7">
        <v>2</v>
      </c>
      <c r="L149" s="12">
        <v>5.5254504634968803E-2</v>
      </c>
      <c r="M149" s="12">
        <v>6.1486628741575303E-2</v>
      </c>
      <c r="N149" s="12">
        <v>6.1315810238441702E-2</v>
      </c>
      <c r="O149" s="12">
        <v>6.3923009873566305E-2</v>
      </c>
      <c r="P149" s="12">
        <v>6.4150868283076895E-2</v>
      </c>
      <c r="Q149" s="12">
        <v>5.4471686947380353E-2</v>
      </c>
      <c r="R149" s="12">
        <v>5.5121395762647199E-2</v>
      </c>
      <c r="S149" s="12">
        <v>6.2778102973172267E-2</v>
      </c>
      <c r="T149" s="12">
        <v>4.6477815700398863E-2</v>
      </c>
      <c r="U149" s="12">
        <v>1.02194027541389</v>
      </c>
      <c r="V149" s="12">
        <v>2.18240755067306</v>
      </c>
      <c r="W149" s="12">
        <v>1.76218474392697</v>
      </c>
      <c r="X149" s="12">
        <v>2.3310740860562902</v>
      </c>
      <c r="Y149" s="12">
        <v>2.5808293362215702</v>
      </c>
      <c r="Z149" s="12">
        <v>1.0469039145907477</v>
      </c>
      <c r="AA149" s="12">
        <v>0.85886120996441317</v>
      </c>
      <c r="AB149" s="14">
        <v>1.284412811387901</v>
      </c>
      <c r="AC149" s="14">
        <v>0.37637010676156568</v>
      </c>
      <c r="AD149" s="15">
        <v>6055370</v>
      </c>
      <c r="AE149" s="15">
        <v>9641372.4000000097</v>
      </c>
      <c r="AF149" s="15">
        <v>9391431.5999999996</v>
      </c>
      <c r="AG149" s="15">
        <v>5665317.4000000097</v>
      </c>
      <c r="AH149" s="15">
        <v>14037955.199999901</v>
      </c>
      <c r="AI149" s="15"/>
      <c r="AJ149" s="15"/>
      <c r="AK149" s="15"/>
      <c r="AL149" s="15"/>
      <c r="AM149" s="15">
        <v>327501.61652173998</v>
      </c>
      <c r="AN149" s="15">
        <v>1029403.61913043</v>
      </c>
      <c r="AO149" s="15">
        <v>786405.38695652003</v>
      </c>
      <c r="AP149" s="15">
        <v>701719.57272727904</v>
      </c>
      <c r="AQ149" s="15">
        <v>1650487.6930434799</v>
      </c>
      <c r="AR149" s="17"/>
      <c r="AS149" s="17"/>
      <c r="AT149" s="17"/>
      <c r="AU149" s="17"/>
      <c r="AV149" s="17">
        <f t="shared" si="8"/>
        <v>701902.00260869006</v>
      </c>
      <c r="AW149" s="17">
        <f t="shared" si="9"/>
        <v>458903.77043478005</v>
      </c>
      <c r="AX149" s="17">
        <f t="shared" si="10"/>
        <v>374217.95620553906</v>
      </c>
      <c r="AY149" s="17">
        <f t="shared" si="11"/>
        <v>1322986.0765217398</v>
      </c>
    </row>
    <row r="150" spans="1:51" x14ac:dyDescent="0.2">
      <c r="A150" s="7" t="s">
        <v>323</v>
      </c>
      <c r="B150" s="7">
        <v>167</v>
      </c>
      <c r="C150" s="7" t="s">
        <v>324</v>
      </c>
      <c r="D150" s="8">
        <v>12</v>
      </c>
      <c r="E150" s="9">
        <v>2111475.1749700001</v>
      </c>
      <c r="F150" s="10">
        <v>93617849.768399999</v>
      </c>
      <c r="G150" s="9">
        <v>16576527.9461</v>
      </c>
      <c r="H150" s="9">
        <v>151.438736417</v>
      </c>
      <c r="I150" s="9">
        <v>176.982333082</v>
      </c>
      <c r="J150" s="7">
        <v>93618</v>
      </c>
      <c r="K150" s="7">
        <v>12</v>
      </c>
      <c r="L150" s="12">
        <v>6.5526316279733002E-2</v>
      </c>
      <c r="M150" s="12">
        <v>7.0922867782568996E-2</v>
      </c>
      <c r="N150" s="12">
        <v>7.2165979911356107E-2</v>
      </c>
      <c r="O150" s="12">
        <v>7.4860077498416E-2</v>
      </c>
      <c r="P150" s="12">
        <v>7.4983614811167595E-2</v>
      </c>
      <c r="Q150" s="12">
        <v>5.102646751923675E-2</v>
      </c>
      <c r="R150" s="12">
        <v>6.1838977800074399E-2</v>
      </c>
      <c r="S150" s="12">
        <v>6.7579225823384728E-2</v>
      </c>
      <c r="T150" s="12">
        <v>5.0205047955847786E-2</v>
      </c>
      <c r="U150" s="12">
        <v>1.25831590533847</v>
      </c>
      <c r="V150" s="12">
        <v>0.85173607289182296</v>
      </c>
      <c r="W150" s="12">
        <v>0.79490491041399003</v>
      </c>
      <c r="X150" s="12">
        <v>0.87065081191663296</v>
      </c>
      <c r="Y150" s="12">
        <v>1.2842291934201699</v>
      </c>
      <c r="Z150" s="12">
        <v>0.80734739803094124</v>
      </c>
      <c r="AA150" s="12">
        <v>1.4670942334739787</v>
      </c>
      <c r="AB150" s="14">
        <v>2.1522137834036572</v>
      </c>
      <c r="AC150" s="14">
        <v>0.67457665260196853</v>
      </c>
      <c r="AD150" s="15">
        <v>97589167</v>
      </c>
      <c r="AE150" s="15">
        <v>242511780.59999999</v>
      </c>
      <c r="AF150" s="15">
        <v>330154689.39999902</v>
      </c>
      <c r="AG150" s="15">
        <v>467283389.60000002</v>
      </c>
      <c r="AH150" s="15">
        <v>236963773.59999999</v>
      </c>
      <c r="AI150" s="15"/>
      <c r="AJ150" s="15"/>
      <c r="AK150" s="15"/>
      <c r="AL150" s="15"/>
      <c r="AM150" s="15">
        <v>7324882.3669565096</v>
      </c>
      <c r="AN150" s="15">
        <v>9974262.7365217507</v>
      </c>
      <c r="AO150" s="15">
        <v>10991456.663478199</v>
      </c>
      <c r="AP150" s="15">
        <v>16262482.77</v>
      </c>
      <c r="AQ150" s="15">
        <v>13042175.2765218</v>
      </c>
      <c r="AR150" s="17"/>
      <c r="AS150" s="17"/>
      <c r="AT150" s="17"/>
      <c r="AU150" s="17"/>
      <c r="AV150" s="17">
        <f t="shared" si="8"/>
        <v>2649380.369565241</v>
      </c>
      <c r="AW150" s="17">
        <f t="shared" si="9"/>
        <v>3666574.2965216897</v>
      </c>
      <c r="AX150" s="17">
        <f t="shared" si="10"/>
        <v>8937600.4030434899</v>
      </c>
      <c r="AY150" s="17">
        <f t="shared" si="11"/>
        <v>5717292.9095652904</v>
      </c>
    </row>
    <row r="151" spans="1:51" x14ac:dyDescent="0.2">
      <c r="A151" s="7" t="s">
        <v>325</v>
      </c>
      <c r="B151" s="7">
        <v>164</v>
      </c>
      <c r="C151" s="7" t="s">
        <v>326</v>
      </c>
      <c r="D151" s="8">
        <v>2</v>
      </c>
      <c r="E151" s="9">
        <v>719.21905697399995</v>
      </c>
      <c r="F151" s="10">
        <v>1206.0261540700001</v>
      </c>
      <c r="G151" s="9">
        <v>482161.50538300001</v>
      </c>
      <c r="H151" s="9">
        <v>5.0413146018599999</v>
      </c>
      <c r="I151" s="9">
        <v>0.166018647188</v>
      </c>
      <c r="J151" s="7">
        <v>1</v>
      </c>
      <c r="K151" s="7">
        <v>2</v>
      </c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4"/>
      <c r="AC151" s="14"/>
      <c r="AD151" s="15">
        <v>905</v>
      </c>
      <c r="AE151" s="15">
        <v>1203.5999999999999</v>
      </c>
      <c r="AF151" s="15">
        <v>1385.8</v>
      </c>
      <c r="AG151" s="15">
        <v>756.6</v>
      </c>
      <c r="AH151" s="15">
        <v>1832.4</v>
      </c>
      <c r="AI151" s="15"/>
      <c r="AJ151" s="15"/>
      <c r="AK151" s="15"/>
      <c r="AL151" s="15"/>
      <c r="AM151" s="15">
        <v>7.4747826086956497</v>
      </c>
      <c r="AN151" s="15">
        <v>15.4095652173913</v>
      </c>
      <c r="AO151" s="15">
        <v>10.964347826087</v>
      </c>
      <c r="AP151" s="15">
        <v>8.09181818181818</v>
      </c>
      <c r="AQ151" s="15">
        <v>20.1782608695652</v>
      </c>
      <c r="AR151" s="17"/>
      <c r="AS151" s="17"/>
      <c r="AT151" s="17"/>
      <c r="AU151" s="17"/>
      <c r="AV151" s="17">
        <f t="shared" si="8"/>
        <v>7.9347826086956506</v>
      </c>
      <c r="AW151" s="17">
        <f t="shared" si="9"/>
        <v>3.4895652173913501</v>
      </c>
      <c r="AX151" s="17">
        <f t="shared" si="10"/>
        <v>0.61703557312253032</v>
      </c>
      <c r="AY151" s="17">
        <f t="shared" si="11"/>
        <v>12.70347826086955</v>
      </c>
    </row>
    <row r="152" spans="1:51" x14ac:dyDescent="0.2">
      <c r="A152" s="7" t="s">
        <v>327</v>
      </c>
      <c r="B152" s="7">
        <v>139</v>
      </c>
      <c r="C152" s="7" t="s">
        <v>328</v>
      </c>
      <c r="D152" s="8">
        <v>2</v>
      </c>
      <c r="E152" s="9">
        <v>2566.6142387099999</v>
      </c>
      <c r="F152" s="10">
        <v>186374.85423</v>
      </c>
      <c r="G152" s="9">
        <v>304647.76154799998</v>
      </c>
      <c r="H152" s="9">
        <v>2.7587413160100001</v>
      </c>
      <c r="I152" s="9">
        <v>0.211014310303</v>
      </c>
      <c r="J152" s="7">
        <v>186</v>
      </c>
      <c r="K152" s="7">
        <v>2</v>
      </c>
      <c r="L152" s="12"/>
      <c r="M152" s="12"/>
      <c r="N152" s="12"/>
      <c r="O152" s="12"/>
      <c r="P152" s="12"/>
      <c r="Q152" s="12">
        <v>6.0491898148148149E-2</v>
      </c>
      <c r="R152" s="12">
        <v>5.5671428571428594E-2</v>
      </c>
      <c r="S152" s="12">
        <v>6.1187739463601544E-2</v>
      </c>
      <c r="T152" s="12">
        <v>5.1700336700336698E-2</v>
      </c>
      <c r="U152" s="12">
        <v>0</v>
      </c>
      <c r="V152" s="12">
        <v>0</v>
      </c>
      <c r="W152" s="12">
        <v>0</v>
      </c>
      <c r="X152" s="12">
        <v>0</v>
      </c>
      <c r="Y152" s="12">
        <v>0</v>
      </c>
      <c r="Z152" s="12">
        <v>1.96</v>
      </c>
      <c r="AA152" s="12">
        <v>2.2799999999999998</v>
      </c>
      <c r="AB152" s="14">
        <v>2.88</v>
      </c>
      <c r="AC152" s="14">
        <v>1.84</v>
      </c>
      <c r="AD152" s="15">
        <v>238857</v>
      </c>
      <c r="AE152" s="15">
        <v>301393.59999999998</v>
      </c>
      <c r="AF152" s="15">
        <v>434166.6</v>
      </c>
      <c r="AG152" s="15">
        <v>859599.2</v>
      </c>
      <c r="AH152" s="15">
        <v>173737.8</v>
      </c>
      <c r="AI152" s="15"/>
      <c r="AJ152" s="15"/>
      <c r="AK152" s="15"/>
      <c r="AL152" s="15"/>
      <c r="AM152" s="15">
        <v>0</v>
      </c>
      <c r="AN152" s="15">
        <v>0</v>
      </c>
      <c r="AO152" s="15">
        <v>0</v>
      </c>
      <c r="AP152" s="15">
        <v>0</v>
      </c>
      <c r="AQ152" s="15">
        <v>0</v>
      </c>
      <c r="AR152" s="17"/>
      <c r="AS152" s="17"/>
      <c r="AT152" s="17"/>
      <c r="AU152" s="17"/>
      <c r="AV152" s="17">
        <f t="shared" si="8"/>
        <v>0</v>
      </c>
      <c r="AW152" s="17">
        <f t="shared" si="9"/>
        <v>0</v>
      </c>
      <c r="AX152" s="17">
        <f t="shared" si="10"/>
        <v>0</v>
      </c>
      <c r="AY152" s="17">
        <f t="shared" si="11"/>
        <v>0</v>
      </c>
    </row>
    <row r="153" spans="1:51" x14ac:dyDescent="0.2">
      <c r="A153" s="7" t="s">
        <v>329</v>
      </c>
      <c r="B153" s="7">
        <v>129</v>
      </c>
      <c r="C153" s="7" t="s">
        <v>330</v>
      </c>
      <c r="D153" s="8">
        <v>2</v>
      </c>
      <c r="E153" s="9">
        <v>27280.411197400001</v>
      </c>
      <c r="F153" s="10">
        <v>719708.73480600002</v>
      </c>
      <c r="G153" s="9">
        <v>984002.77071099996</v>
      </c>
      <c r="H153" s="9">
        <v>8.8755384689400003</v>
      </c>
      <c r="I153" s="9">
        <v>2.21750107099</v>
      </c>
      <c r="J153" s="7">
        <v>720</v>
      </c>
      <c r="K153" s="7">
        <v>2</v>
      </c>
      <c r="L153" s="12">
        <v>5.3590145894915502E-2</v>
      </c>
      <c r="M153" s="12">
        <v>5.9290149877055803E-2</v>
      </c>
      <c r="N153" s="12">
        <v>6.2288306996972097E-2</v>
      </c>
      <c r="O153" s="12">
        <v>6.3198611969324803E-2</v>
      </c>
      <c r="P153" s="12">
        <v>6.7259231299265698E-2</v>
      </c>
      <c r="Q153" s="12">
        <v>5.1501615660741566E-2</v>
      </c>
      <c r="R153" s="12">
        <v>5.4917325740186408E-2</v>
      </c>
      <c r="S153" s="12">
        <v>5.8817234069956391E-2</v>
      </c>
      <c r="T153" s="12">
        <v>4.7793977723665226E-2</v>
      </c>
      <c r="U153" s="12">
        <v>1.5130434782608699</v>
      </c>
      <c r="V153" s="12">
        <v>2.0130434782608702</v>
      </c>
      <c r="W153" s="12">
        <v>2.6043478260869599</v>
      </c>
      <c r="X153" s="12">
        <v>3.3772727272727301</v>
      </c>
      <c r="Y153" s="12">
        <v>2.5119565217391302</v>
      </c>
      <c r="Z153" s="12">
        <v>1.72</v>
      </c>
      <c r="AA153" s="12">
        <v>1.875</v>
      </c>
      <c r="AB153" s="14">
        <v>1.7650000000000001</v>
      </c>
      <c r="AC153" s="14">
        <v>0.81500000000000006</v>
      </c>
      <c r="AD153" s="15">
        <v>735469</v>
      </c>
      <c r="AE153" s="15">
        <v>1346833.4</v>
      </c>
      <c r="AF153" s="15">
        <v>1795710.6</v>
      </c>
      <c r="AG153" s="15">
        <v>2770915.2</v>
      </c>
      <c r="AH153" s="15">
        <v>1275254</v>
      </c>
      <c r="AI153" s="15"/>
      <c r="AJ153" s="15"/>
      <c r="AK153" s="15"/>
      <c r="AL153" s="15"/>
      <c r="AM153" s="15">
        <v>54395.596521739099</v>
      </c>
      <c r="AN153" s="15">
        <v>119822.987826087</v>
      </c>
      <c r="AO153" s="15">
        <v>194108.17565217399</v>
      </c>
      <c r="AP153" s="15">
        <v>367720.92545454501</v>
      </c>
      <c r="AQ153" s="15">
        <v>128043.441739131</v>
      </c>
      <c r="AR153" s="17"/>
      <c r="AS153" s="17"/>
      <c r="AT153" s="17"/>
      <c r="AU153" s="17"/>
      <c r="AV153" s="17">
        <f t="shared" si="8"/>
        <v>65427.391304347904</v>
      </c>
      <c r="AW153" s="17">
        <f t="shared" si="9"/>
        <v>139712.5791304349</v>
      </c>
      <c r="AX153" s="17">
        <f t="shared" si="10"/>
        <v>313325.32893280592</v>
      </c>
      <c r="AY153" s="17">
        <f t="shared" si="11"/>
        <v>73647.845217391907</v>
      </c>
    </row>
    <row r="154" spans="1:51" x14ac:dyDescent="0.2">
      <c r="A154" s="7" t="s">
        <v>331</v>
      </c>
      <c r="B154" s="7">
        <v>134</v>
      </c>
      <c r="C154" s="7" t="s">
        <v>332</v>
      </c>
      <c r="D154" s="8">
        <v>2</v>
      </c>
      <c r="E154" s="9">
        <v>17666.562389300001</v>
      </c>
      <c r="F154" s="10">
        <v>653409.67514800001</v>
      </c>
      <c r="G154" s="9">
        <v>1105884.81501</v>
      </c>
      <c r="H154" s="9">
        <v>11.5969860135</v>
      </c>
      <c r="I154" s="9">
        <v>2.5622061500200002</v>
      </c>
      <c r="J154" s="7">
        <v>653</v>
      </c>
      <c r="K154" s="7">
        <v>2</v>
      </c>
      <c r="L154" s="12">
        <v>5.2735994459621502E-2</v>
      </c>
      <c r="M154" s="12">
        <v>5.8228631994154699E-2</v>
      </c>
      <c r="N154" s="12">
        <v>6.0112449411438902E-2</v>
      </c>
      <c r="O154" s="12">
        <v>6.2395760398445098E-2</v>
      </c>
      <c r="P154" s="12">
        <v>6.3129229240902696E-2</v>
      </c>
      <c r="Q154" s="12">
        <v>5.4967432869063304E-2</v>
      </c>
      <c r="R154" s="12">
        <v>5.856515385260519E-2</v>
      </c>
      <c r="S154" s="12">
        <v>6.2391207686346574E-2</v>
      </c>
      <c r="T154" s="12">
        <v>4.9742217253581994E-2</v>
      </c>
      <c r="U154" s="12">
        <v>1.07826086956522</v>
      </c>
      <c r="V154" s="12">
        <v>1.4904347826087001</v>
      </c>
      <c r="W154" s="12">
        <v>1.9104347826087</v>
      </c>
      <c r="X154" s="12">
        <v>1.8945454545454501</v>
      </c>
      <c r="Y154" s="12">
        <v>2.5669565217391299</v>
      </c>
      <c r="Z154" s="12">
        <v>0.95200000000000018</v>
      </c>
      <c r="AA154" s="12">
        <v>1.9319999999999999</v>
      </c>
      <c r="AB154" s="14">
        <v>2.3479999999999999</v>
      </c>
      <c r="AC154" s="14">
        <v>1.032</v>
      </c>
      <c r="AD154" s="15">
        <v>855017</v>
      </c>
      <c r="AE154" s="15">
        <v>536589</v>
      </c>
      <c r="AF154" s="15">
        <v>595539.4</v>
      </c>
      <c r="AG154" s="15">
        <v>697604.2</v>
      </c>
      <c r="AH154" s="15">
        <v>531602.80000000005</v>
      </c>
      <c r="AI154" s="15"/>
      <c r="AJ154" s="15"/>
      <c r="AK154" s="15"/>
      <c r="AL154" s="15"/>
      <c r="AM154" s="15">
        <v>36114.268695652201</v>
      </c>
      <c r="AN154" s="15">
        <v>33358.923478260898</v>
      </c>
      <c r="AO154" s="15">
        <v>42908.222608695702</v>
      </c>
      <c r="AP154" s="15">
        <v>49929.266363636401</v>
      </c>
      <c r="AQ154" s="15">
        <v>52955.838260869597</v>
      </c>
      <c r="AR154" s="17"/>
      <c r="AS154" s="17"/>
      <c r="AT154" s="17"/>
      <c r="AU154" s="17"/>
      <c r="AV154" s="17">
        <f t="shared" si="8"/>
        <v>-2755.3452173913029</v>
      </c>
      <c r="AW154" s="17">
        <f t="shared" si="9"/>
        <v>6793.9539130435005</v>
      </c>
      <c r="AX154" s="17">
        <f t="shared" si="10"/>
        <v>13814.9976679842</v>
      </c>
      <c r="AY154" s="17">
        <f t="shared" si="11"/>
        <v>16841.569565217396</v>
      </c>
    </row>
    <row r="155" spans="1:51" x14ac:dyDescent="0.2">
      <c r="A155" s="7" t="s">
        <v>333</v>
      </c>
      <c r="B155" s="7">
        <v>133</v>
      </c>
      <c r="C155" s="7" t="s">
        <v>334</v>
      </c>
      <c r="D155" s="8">
        <v>2</v>
      </c>
      <c r="E155" s="9">
        <v>70328.492665400001</v>
      </c>
      <c r="F155" s="10">
        <v>89240.078894899998</v>
      </c>
      <c r="G155" s="9">
        <v>2459488.63962</v>
      </c>
      <c r="H155" s="9">
        <v>24.7725368047</v>
      </c>
      <c r="I155" s="9">
        <v>8.8251884340900002</v>
      </c>
      <c r="J155" s="7">
        <v>89</v>
      </c>
      <c r="K155" s="7">
        <v>2</v>
      </c>
      <c r="L155" s="12">
        <v>5.4230732411064901E-2</v>
      </c>
      <c r="M155" s="12">
        <v>6.48341202161586E-2</v>
      </c>
      <c r="N155" s="12">
        <v>6.7174961633650304E-2</v>
      </c>
      <c r="O155" s="12">
        <v>6.7010643455631902E-2</v>
      </c>
      <c r="P155" s="12">
        <v>6.8085889378360895E-2</v>
      </c>
      <c r="Q155" s="12">
        <v>5.1940467661570046E-2</v>
      </c>
      <c r="R155" s="12">
        <v>6.0205733908487546E-2</v>
      </c>
      <c r="S155" s="12">
        <v>6.5713099203615219E-2</v>
      </c>
      <c r="T155" s="12">
        <v>5.4072793233229777E-2</v>
      </c>
      <c r="U155" s="12">
        <v>0.66803069053708397</v>
      </c>
      <c r="V155" s="12">
        <v>1.88363171355499</v>
      </c>
      <c r="W155" s="12">
        <v>2.0508951406649598</v>
      </c>
      <c r="X155" s="12">
        <v>2.01042780748663</v>
      </c>
      <c r="Y155" s="12">
        <v>2.3782608695652199</v>
      </c>
      <c r="Z155" s="12">
        <v>0.86</v>
      </c>
      <c r="AA155" s="12">
        <v>1.0988235294117654</v>
      </c>
      <c r="AB155" s="14">
        <v>1.7282352941176473</v>
      </c>
      <c r="AC155" s="14">
        <v>0.56470588235294139</v>
      </c>
      <c r="AD155" s="15">
        <v>88480</v>
      </c>
      <c r="AE155" s="15">
        <v>83884.199999999895</v>
      </c>
      <c r="AF155" s="15">
        <v>105481.2</v>
      </c>
      <c r="AG155" s="15">
        <v>144959.20000000001</v>
      </c>
      <c r="AH155" s="15">
        <v>82641.399999999994</v>
      </c>
      <c r="AI155" s="15"/>
      <c r="AJ155" s="15"/>
      <c r="AK155" s="15"/>
      <c r="AL155" s="15"/>
      <c r="AM155" s="15">
        <v>2586.50347826087</v>
      </c>
      <c r="AN155" s="15">
        <v>8182.5999999999904</v>
      </c>
      <c r="AO155" s="15">
        <v>11192.7817391304</v>
      </c>
      <c r="AP155" s="15">
        <v>14519.8909090909</v>
      </c>
      <c r="AQ155" s="15">
        <v>10413.2495652174</v>
      </c>
      <c r="AR155" s="17"/>
      <c r="AS155" s="17"/>
      <c r="AT155" s="17"/>
      <c r="AU155" s="17"/>
      <c r="AV155" s="17">
        <f t="shared" si="8"/>
        <v>5596.0965217391204</v>
      </c>
      <c r="AW155" s="17">
        <f t="shared" si="9"/>
        <v>8606.2782608695306</v>
      </c>
      <c r="AX155" s="17">
        <f t="shared" si="10"/>
        <v>11933.387430830029</v>
      </c>
      <c r="AY155" s="17">
        <f t="shared" si="11"/>
        <v>7826.7460869565302</v>
      </c>
    </row>
    <row r="156" spans="1:51" x14ac:dyDescent="0.2">
      <c r="A156" s="7" t="s">
        <v>335</v>
      </c>
      <c r="B156" s="7">
        <v>138</v>
      </c>
      <c r="C156" s="7" t="s">
        <v>336</v>
      </c>
      <c r="D156" s="8">
        <v>2</v>
      </c>
      <c r="E156" s="9">
        <v>56157.313417600002</v>
      </c>
      <c r="F156" s="10">
        <v>756118.34273000003</v>
      </c>
      <c r="G156" s="9">
        <v>1461612.1358</v>
      </c>
      <c r="H156" s="9">
        <v>14.2826837055</v>
      </c>
      <c r="I156" s="9">
        <v>5.4081915284799997</v>
      </c>
      <c r="J156" s="7">
        <v>756</v>
      </c>
      <c r="K156" s="7">
        <v>2</v>
      </c>
      <c r="L156" s="12">
        <v>5.61137945668784E-2</v>
      </c>
      <c r="M156" s="12">
        <v>5.8870631303519598E-2</v>
      </c>
      <c r="N156" s="12">
        <v>6.0172360708087902E-2</v>
      </c>
      <c r="O156" s="12">
        <v>6.0406170507373499E-2</v>
      </c>
      <c r="P156" s="12">
        <v>5.7533235291132002E-2</v>
      </c>
      <c r="Q156" s="12">
        <v>5.0858355442734898E-2</v>
      </c>
      <c r="R156" s="12">
        <v>5.4032967856141069E-2</v>
      </c>
      <c r="S156" s="12">
        <v>6.1513781165883179E-2</v>
      </c>
      <c r="T156" s="12">
        <v>4.9671217517411333E-2</v>
      </c>
      <c r="U156" s="12">
        <v>1.8786561264822099</v>
      </c>
      <c r="V156" s="12">
        <v>1.2418972332015801</v>
      </c>
      <c r="W156" s="12">
        <v>1.34861660079051</v>
      </c>
      <c r="X156" s="12">
        <v>1.4458677685950401</v>
      </c>
      <c r="Y156" s="12">
        <v>0.93833992094861596</v>
      </c>
      <c r="Z156" s="12">
        <v>1.449090909090909</v>
      </c>
      <c r="AA156" s="12">
        <v>1.1127272727272726</v>
      </c>
      <c r="AB156" s="14">
        <v>2.6436363636363636</v>
      </c>
      <c r="AC156" s="14">
        <v>0.96545454545454534</v>
      </c>
      <c r="AD156" s="15">
        <v>677942</v>
      </c>
      <c r="AE156" s="15">
        <v>588279</v>
      </c>
      <c r="AF156" s="15">
        <v>701215.6</v>
      </c>
      <c r="AG156" s="15">
        <v>908967.200000001</v>
      </c>
      <c r="AH156" s="15">
        <v>571675.59999999905</v>
      </c>
      <c r="AI156" s="15"/>
      <c r="AJ156" s="15"/>
      <c r="AK156" s="15"/>
      <c r="AL156" s="15"/>
      <c r="AM156" s="15">
        <v>55038.171304347801</v>
      </c>
      <c r="AN156" s="15">
        <v>31202.969565217401</v>
      </c>
      <c r="AO156" s="15">
        <v>37955.800869565202</v>
      </c>
      <c r="AP156" s="15">
        <v>67281.72</v>
      </c>
      <c r="AQ156" s="15">
        <v>24482.512173913001</v>
      </c>
      <c r="AR156" s="17"/>
      <c r="AS156" s="17"/>
      <c r="AT156" s="17"/>
      <c r="AU156" s="17"/>
      <c r="AV156" s="17">
        <f t="shared" si="8"/>
        <v>-23835.2017391304</v>
      </c>
      <c r="AW156" s="17">
        <f t="shared" si="9"/>
        <v>-17082.370434782599</v>
      </c>
      <c r="AX156" s="17">
        <f t="shared" si="10"/>
        <v>12243.5486956522</v>
      </c>
      <c r="AY156" s="17">
        <f t="shared" si="11"/>
        <v>-30555.6591304348</v>
      </c>
    </row>
    <row r="157" spans="1:51" x14ac:dyDescent="0.2">
      <c r="A157" s="7" t="s">
        <v>337</v>
      </c>
      <c r="B157" s="7">
        <v>131</v>
      </c>
      <c r="C157" s="7" t="s">
        <v>338</v>
      </c>
      <c r="D157" s="8">
        <v>3</v>
      </c>
      <c r="E157" s="9">
        <v>112240.279549</v>
      </c>
      <c r="F157" s="10">
        <v>2446063.9063300001</v>
      </c>
      <c r="G157" s="9">
        <v>2754108.7826100001</v>
      </c>
      <c r="H157" s="9">
        <v>25.389939156499999</v>
      </c>
      <c r="I157" s="9">
        <v>9.5141745661799995</v>
      </c>
      <c r="J157" s="7">
        <v>2446</v>
      </c>
      <c r="K157" s="7">
        <v>3</v>
      </c>
      <c r="L157" s="12">
        <v>5.63792766520929E-2</v>
      </c>
      <c r="M157" s="12">
        <v>6.2222060791915598E-2</v>
      </c>
      <c r="N157" s="12">
        <v>6.3926333985396697E-2</v>
      </c>
      <c r="O157" s="12">
        <v>6.7423570669978297E-2</v>
      </c>
      <c r="P157" s="12">
        <v>6.7560062878742097E-2</v>
      </c>
      <c r="Q157" s="12">
        <v>5.5665950369754559E-2</v>
      </c>
      <c r="R157" s="12">
        <v>5.6879257963546787E-2</v>
      </c>
      <c r="S157" s="12">
        <v>6.1241109986873647E-2</v>
      </c>
      <c r="T157" s="12">
        <v>5.3045642608669112E-2</v>
      </c>
      <c r="U157" s="12">
        <v>3.4850477200424201</v>
      </c>
      <c r="V157" s="12">
        <v>7.5211028632025503</v>
      </c>
      <c r="W157" s="12">
        <v>9.3836691410392401</v>
      </c>
      <c r="X157" s="12">
        <v>11.0321507760532</v>
      </c>
      <c r="Y157" s="12">
        <v>10.0814422057264</v>
      </c>
      <c r="Z157" s="12">
        <v>3.0468292682926821</v>
      </c>
      <c r="AA157" s="12">
        <v>3.0936585365853664</v>
      </c>
      <c r="AB157" s="14">
        <v>3.9804878048780483</v>
      </c>
      <c r="AC157" s="14">
        <v>2.770731707317073</v>
      </c>
      <c r="AD157" s="15">
        <v>2166335</v>
      </c>
      <c r="AE157" s="15">
        <v>1989794</v>
      </c>
      <c r="AF157" s="15">
        <v>2645150.4</v>
      </c>
      <c r="AG157" s="15">
        <v>4724702.5999999996</v>
      </c>
      <c r="AH157" s="15">
        <v>1681992</v>
      </c>
      <c r="AI157" s="15"/>
      <c r="AJ157" s="15"/>
      <c r="AK157" s="15"/>
      <c r="AL157" s="15"/>
      <c r="AM157" s="15">
        <v>386449.443478261</v>
      </c>
      <c r="AN157" s="15">
        <v>700132.70869565196</v>
      </c>
      <c r="AO157" s="15">
        <v>1067187.64434783</v>
      </c>
      <c r="AP157" s="15">
        <v>2017069.1881818201</v>
      </c>
      <c r="AQ157" s="15">
        <v>758725.45130434795</v>
      </c>
      <c r="AR157" s="17"/>
      <c r="AS157" s="17"/>
      <c r="AT157" s="17"/>
      <c r="AU157" s="17"/>
      <c r="AV157" s="17">
        <f t="shared" si="8"/>
        <v>313683.26521739096</v>
      </c>
      <c r="AW157" s="17">
        <f t="shared" si="9"/>
        <v>680738.20086956897</v>
      </c>
      <c r="AX157" s="17">
        <f t="shared" si="10"/>
        <v>1630619.7447035592</v>
      </c>
      <c r="AY157" s="17">
        <f t="shared" si="11"/>
        <v>372276.00782608695</v>
      </c>
    </row>
    <row r="158" spans="1:51" x14ac:dyDescent="0.2">
      <c r="A158" s="7" t="s">
        <v>339</v>
      </c>
      <c r="B158" s="7">
        <v>132</v>
      </c>
      <c r="C158" s="7" t="s">
        <v>340</v>
      </c>
      <c r="D158" s="8">
        <v>5</v>
      </c>
      <c r="E158" s="9">
        <v>173144.11072999999</v>
      </c>
      <c r="F158" s="10">
        <v>11732689.306399999</v>
      </c>
      <c r="G158" s="9">
        <v>3875425.0978100002</v>
      </c>
      <c r="H158" s="9">
        <v>35.027480697599998</v>
      </c>
      <c r="I158" s="9">
        <v>14.128525961899999</v>
      </c>
      <c r="J158" s="7">
        <v>11733</v>
      </c>
      <c r="K158" s="7">
        <v>5</v>
      </c>
      <c r="L158" s="12">
        <v>5.3354094134875601E-2</v>
      </c>
      <c r="M158" s="12">
        <v>5.7698871283571498E-2</v>
      </c>
      <c r="N158" s="12">
        <v>5.9189703351372198E-2</v>
      </c>
      <c r="O158" s="12">
        <v>6.1616229909880499E-2</v>
      </c>
      <c r="P158" s="12">
        <v>6.2276784587119098E-2</v>
      </c>
      <c r="Q158" s="12">
        <v>5.37163269411133E-2</v>
      </c>
      <c r="R158" s="12">
        <v>5.3108615715811519E-2</v>
      </c>
      <c r="S158" s="12">
        <v>6.0443112065128674E-2</v>
      </c>
      <c r="T158" s="12">
        <v>4.9065518177537945E-2</v>
      </c>
      <c r="U158" s="12">
        <v>1.81634182908546</v>
      </c>
      <c r="V158" s="12">
        <v>1.64572713643178</v>
      </c>
      <c r="W158" s="12">
        <v>1.57256371814093</v>
      </c>
      <c r="X158" s="12">
        <v>1.74937304075235</v>
      </c>
      <c r="Y158" s="12">
        <v>1.2307346326836599</v>
      </c>
      <c r="Z158" s="12">
        <v>1.8358620689655176</v>
      </c>
      <c r="AA158" s="12">
        <v>1.8131034482758626</v>
      </c>
      <c r="AB158" s="14">
        <v>2.6013793103448268</v>
      </c>
      <c r="AC158" s="14">
        <v>1.0882758620689661</v>
      </c>
      <c r="AD158" s="15">
        <v>12398792</v>
      </c>
      <c r="AE158" s="15">
        <v>21559636.399999999</v>
      </c>
      <c r="AF158" s="15">
        <v>28141033.399999999</v>
      </c>
      <c r="AG158" s="15">
        <v>39874041.7999999</v>
      </c>
      <c r="AH158" s="15">
        <v>20883143.199999899</v>
      </c>
      <c r="AI158" s="15"/>
      <c r="AJ158" s="15"/>
      <c r="AK158" s="15"/>
      <c r="AL158" s="15"/>
      <c r="AM158" s="15">
        <v>1456145.92086956</v>
      </c>
      <c r="AN158" s="15">
        <v>2410558.1034782599</v>
      </c>
      <c r="AO158" s="15">
        <v>2847890.4573912998</v>
      </c>
      <c r="AP158" s="15">
        <v>4403875.59363636</v>
      </c>
      <c r="AQ158" s="15">
        <v>1735501.0504347801</v>
      </c>
      <c r="AR158" s="17"/>
      <c r="AS158" s="17"/>
      <c r="AT158" s="17"/>
      <c r="AU158" s="17"/>
      <c r="AV158" s="17">
        <f t="shared" si="8"/>
        <v>954412.18260869989</v>
      </c>
      <c r="AW158" s="17">
        <f t="shared" si="9"/>
        <v>1391744.5365217398</v>
      </c>
      <c r="AX158" s="17">
        <f t="shared" si="10"/>
        <v>2947729.6727668</v>
      </c>
      <c r="AY158" s="17">
        <f t="shared" si="11"/>
        <v>279355.12956522009</v>
      </c>
    </row>
    <row r="159" spans="1:51" x14ac:dyDescent="0.2">
      <c r="A159" s="7" t="s">
        <v>341</v>
      </c>
      <c r="B159" s="7">
        <v>136</v>
      </c>
      <c r="C159" s="7" t="s">
        <v>342</v>
      </c>
      <c r="D159" s="8">
        <v>3</v>
      </c>
      <c r="E159" s="9">
        <v>18215.733419299999</v>
      </c>
      <c r="F159" s="10">
        <v>4609137.9960700003</v>
      </c>
      <c r="G159" s="9">
        <v>1003850.33062</v>
      </c>
      <c r="H159" s="9">
        <v>9.1813555462000007</v>
      </c>
      <c r="I159" s="9">
        <v>1.5244670455</v>
      </c>
      <c r="J159" s="7">
        <v>4609</v>
      </c>
      <c r="K159" s="7">
        <v>3</v>
      </c>
      <c r="L159" s="12">
        <v>5.4964511421852699E-2</v>
      </c>
      <c r="M159" s="12">
        <v>6.3061187222242798E-2</v>
      </c>
      <c r="N159" s="12">
        <v>6.6423678026705804E-2</v>
      </c>
      <c r="O159" s="12">
        <v>7.0553473666934305E-2</v>
      </c>
      <c r="P159" s="12">
        <v>7.3463574829495795E-2</v>
      </c>
      <c r="Q159" s="12">
        <v>5.251290043757418E-2</v>
      </c>
      <c r="R159" s="12">
        <v>5.4318487224428412E-2</v>
      </c>
      <c r="S159" s="12">
        <v>6.0297053028566444E-2</v>
      </c>
      <c r="T159" s="12">
        <v>5.0474966917272913E-2</v>
      </c>
      <c r="U159" s="12">
        <v>1.21884057971014</v>
      </c>
      <c r="V159" s="12">
        <v>3.6855072463768099</v>
      </c>
      <c r="W159" s="12">
        <v>4.40144927536232</v>
      </c>
      <c r="X159" s="12">
        <v>8.1772727272727295</v>
      </c>
      <c r="Y159" s="12">
        <v>9.3724637681159404</v>
      </c>
      <c r="Z159" s="12">
        <v>2.4</v>
      </c>
      <c r="AA159" s="12">
        <v>2.0266666666666668</v>
      </c>
      <c r="AB159" s="14">
        <v>3.1</v>
      </c>
      <c r="AC159" s="14">
        <v>1.5866666666666667</v>
      </c>
      <c r="AD159" s="15">
        <v>4310563</v>
      </c>
      <c r="AE159" s="15">
        <v>3538089.4</v>
      </c>
      <c r="AF159" s="15">
        <v>4655266.4000000004</v>
      </c>
      <c r="AG159" s="15">
        <v>8146829.7999999998</v>
      </c>
      <c r="AH159" s="15">
        <v>2396747.7999999998</v>
      </c>
      <c r="AI159" s="15"/>
      <c r="AJ159" s="15"/>
      <c r="AK159" s="15"/>
      <c r="AL159" s="15"/>
      <c r="AM159" s="15">
        <v>70760.671304347896</v>
      </c>
      <c r="AN159" s="15">
        <v>219291.97565217401</v>
      </c>
      <c r="AO159" s="15">
        <v>379786.96608695597</v>
      </c>
      <c r="AP159" s="15">
        <v>1248406.5327272699</v>
      </c>
      <c r="AQ159" s="15">
        <v>425274.88347826101</v>
      </c>
      <c r="AR159" s="17"/>
      <c r="AS159" s="17"/>
      <c r="AT159" s="17"/>
      <c r="AU159" s="17"/>
      <c r="AV159" s="17">
        <f t="shared" si="8"/>
        <v>148531.30434782611</v>
      </c>
      <c r="AW159" s="17">
        <f t="shared" si="9"/>
        <v>309026.29478260805</v>
      </c>
      <c r="AX159" s="17">
        <f t="shared" si="10"/>
        <v>1177645.861422922</v>
      </c>
      <c r="AY159" s="17">
        <f t="shared" si="11"/>
        <v>354514.21217391314</v>
      </c>
    </row>
    <row r="160" spans="1:51" x14ac:dyDescent="0.2">
      <c r="A160" s="7" t="s">
        <v>343</v>
      </c>
      <c r="B160" s="7">
        <v>137</v>
      </c>
      <c r="C160" s="7" t="s">
        <v>344</v>
      </c>
      <c r="D160" s="8">
        <v>4</v>
      </c>
      <c r="E160" s="9">
        <v>406519.96374400001</v>
      </c>
      <c r="F160" s="10">
        <v>15159367.7984</v>
      </c>
      <c r="G160" s="9">
        <v>4035995.90765</v>
      </c>
      <c r="H160" s="9">
        <v>37.8019176106</v>
      </c>
      <c r="I160" s="9">
        <v>35.901123965799997</v>
      </c>
      <c r="J160" s="7">
        <v>15159</v>
      </c>
      <c r="K160" s="7">
        <v>4</v>
      </c>
      <c r="L160" s="12">
        <v>5.4482254284346297E-2</v>
      </c>
      <c r="M160" s="12">
        <v>6.0150653192851601E-2</v>
      </c>
      <c r="N160" s="12">
        <v>6.1506590583237201E-2</v>
      </c>
      <c r="O160" s="12">
        <v>6.2966601072881198E-2</v>
      </c>
      <c r="P160" s="12">
        <v>6.3337241541717396E-2</v>
      </c>
      <c r="Q160" s="12">
        <v>5.413307630420585E-2</v>
      </c>
      <c r="R160" s="12">
        <v>5.3483239039589632E-2</v>
      </c>
      <c r="S160" s="12">
        <v>5.9895342706098594E-2</v>
      </c>
      <c r="T160" s="12">
        <v>4.8372189352745149E-2</v>
      </c>
      <c r="U160" s="12">
        <v>1.9734903381642499</v>
      </c>
      <c r="V160" s="12">
        <v>4.7054951690821198</v>
      </c>
      <c r="W160" s="12">
        <v>4.9288647342995198</v>
      </c>
      <c r="X160" s="12">
        <v>5.2558712121212103</v>
      </c>
      <c r="Y160" s="12">
        <v>7.1785024154589401</v>
      </c>
      <c r="Z160" s="12">
        <v>1.4649999999999999</v>
      </c>
      <c r="AA160" s="12">
        <v>0.9425</v>
      </c>
      <c r="AB160" s="14">
        <v>2.1455555555555552</v>
      </c>
      <c r="AC160" s="14">
        <v>0.95916666666666694</v>
      </c>
      <c r="AD160" s="15">
        <v>16045679</v>
      </c>
      <c r="AE160" s="15">
        <v>18012551.600000001</v>
      </c>
      <c r="AF160" s="15">
        <v>20478296.800000001</v>
      </c>
      <c r="AG160" s="15">
        <v>23119584.600000001</v>
      </c>
      <c r="AH160" s="15">
        <v>18851533.600000001</v>
      </c>
      <c r="AI160" s="15"/>
      <c r="AJ160" s="15"/>
      <c r="AK160" s="15"/>
      <c r="AL160" s="15"/>
      <c r="AM160" s="15">
        <v>1595837.83565218</v>
      </c>
      <c r="AN160" s="15">
        <v>4145747.15478261</v>
      </c>
      <c r="AO160" s="15">
        <v>4506130.1026087003</v>
      </c>
      <c r="AP160" s="15">
        <v>4935111.9027272696</v>
      </c>
      <c r="AQ160" s="15">
        <v>5493275.2078260798</v>
      </c>
      <c r="AR160" s="17"/>
      <c r="AS160" s="17"/>
      <c r="AT160" s="17"/>
      <c r="AU160" s="17"/>
      <c r="AV160" s="17">
        <f t="shared" si="8"/>
        <v>2549909.31913043</v>
      </c>
      <c r="AW160" s="17">
        <f t="shared" si="9"/>
        <v>2910292.2669565203</v>
      </c>
      <c r="AX160" s="17">
        <f t="shared" si="10"/>
        <v>3339274.0670750896</v>
      </c>
      <c r="AY160" s="17">
        <f t="shared" si="11"/>
        <v>3897437.3721738998</v>
      </c>
    </row>
    <row r="161" spans="1:51" x14ac:dyDescent="0.2">
      <c r="A161" s="7" t="s">
        <v>345</v>
      </c>
      <c r="B161" s="7">
        <v>140</v>
      </c>
      <c r="C161" s="7" t="s">
        <v>346</v>
      </c>
      <c r="D161" s="8">
        <v>2</v>
      </c>
      <c r="E161" s="9">
        <v>10446.210360700001</v>
      </c>
      <c r="F161" s="10">
        <v>223464.15604199999</v>
      </c>
      <c r="G161" s="9">
        <v>945973.77677300002</v>
      </c>
      <c r="H161" s="9">
        <v>8.5584571503099998</v>
      </c>
      <c r="I161" s="9">
        <v>0.85608289785299996</v>
      </c>
      <c r="J161" s="7">
        <v>223</v>
      </c>
      <c r="K161" s="7">
        <v>2</v>
      </c>
      <c r="L161" s="12">
        <v>5.46635862460585E-2</v>
      </c>
      <c r="M161" s="12">
        <v>6.2533538359788393E-2</v>
      </c>
      <c r="N161" s="12">
        <v>6.64566940035273E-2</v>
      </c>
      <c r="O161" s="12">
        <v>7.1465346921596895E-2</v>
      </c>
      <c r="P161" s="12">
        <v>7.1410534176483895E-2</v>
      </c>
      <c r="Q161" s="12">
        <v>6.0111240803621957E-2</v>
      </c>
      <c r="R161" s="12">
        <v>5.5260282084410001E-2</v>
      </c>
      <c r="S161" s="12">
        <v>6.3012393578914042E-2</v>
      </c>
      <c r="T161" s="12">
        <v>5.4727569344236011E-2</v>
      </c>
      <c r="U161" s="12">
        <v>3.2666666666666702</v>
      </c>
      <c r="V161" s="12">
        <v>2.8666666666666698</v>
      </c>
      <c r="W161" s="12">
        <v>3.9565217391304301</v>
      </c>
      <c r="X161" s="12">
        <v>5.96060606060606</v>
      </c>
      <c r="Y161" s="12">
        <v>7.2057971014492797</v>
      </c>
      <c r="Z161" s="12">
        <v>2.4000000000000004</v>
      </c>
      <c r="AA161" s="12">
        <v>3.1733333333333333</v>
      </c>
      <c r="AB161" s="14">
        <v>3.4933333333333336</v>
      </c>
      <c r="AC161" s="14">
        <v>2.6133333333333333</v>
      </c>
      <c r="AD161" s="15">
        <v>202574</v>
      </c>
      <c r="AE161" s="15">
        <v>462943.8</v>
      </c>
      <c r="AF161" s="15">
        <v>595079.4</v>
      </c>
      <c r="AG161" s="15">
        <v>715730</v>
      </c>
      <c r="AH161" s="15">
        <v>492547.6</v>
      </c>
      <c r="AI161" s="15"/>
      <c r="AJ161" s="15"/>
      <c r="AK161" s="15"/>
      <c r="AL161" s="15"/>
      <c r="AM161" s="15">
        <v>20830.831304347801</v>
      </c>
      <c r="AN161" s="15">
        <v>42775.649565217398</v>
      </c>
      <c r="AO161" s="15">
        <v>63408.224347826101</v>
      </c>
      <c r="AP161" s="15">
        <v>114699.17909090901</v>
      </c>
      <c r="AQ161" s="15">
        <v>90445.419130434806</v>
      </c>
      <c r="AR161" s="17"/>
      <c r="AS161" s="17"/>
      <c r="AT161" s="17"/>
      <c r="AU161" s="17"/>
      <c r="AV161" s="17">
        <f t="shared" si="8"/>
        <v>21944.818260869597</v>
      </c>
      <c r="AW161" s="17">
        <f t="shared" si="9"/>
        <v>42577.393043478296</v>
      </c>
      <c r="AX161" s="17">
        <f t="shared" si="10"/>
        <v>93868.347786561208</v>
      </c>
      <c r="AY161" s="17">
        <f t="shared" si="11"/>
        <v>69614.587826087009</v>
      </c>
    </row>
    <row r="162" spans="1:51" x14ac:dyDescent="0.2">
      <c r="A162" s="7" t="s">
        <v>347</v>
      </c>
      <c r="B162" s="7">
        <v>143</v>
      </c>
      <c r="C162" s="7" t="s">
        <v>348</v>
      </c>
      <c r="D162" s="8">
        <v>3</v>
      </c>
      <c r="E162" s="9">
        <v>7633.93157015</v>
      </c>
      <c r="F162" s="10">
        <v>179952.03651199999</v>
      </c>
      <c r="G162" s="9">
        <v>802593.25664499996</v>
      </c>
      <c r="H162" s="9">
        <v>7.2627001687100003</v>
      </c>
      <c r="I162" s="9">
        <v>0.625702695777</v>
      </c>
      <c r="J162" s="7">
        <v>180</v>
      </c>
      <c r="K162" s="7">
        <v>3</v>
      </c>
      <c r="L162" s="12"/>
      <c r="M162" s="12"/>
      <c r="N162" s="12"/>
      <c r="O162" s="12"/>
      <c r="P162" s="12"/>
      <c r="Q162" s="12">
        <v>6.0044642857142859E-2</v>
      </c>
      <c r="R162" s="12">
        <v>5.6065972222222225E-2</v>
      </c>
      <c r="S162" s="12">
        <v>6.0797720797720819E-2</v>
      </c>
      <c r="T162" s="12">
        <v>5.5980980980980977E-2</v>
      </c>
      <c r="U162" s="12">
        <v>0</v>
      </c>
      <c r="V162" s="12">
        <v>0</v>
      </c>
      <c r="W162" s="12">
        <v>0</v>
      </c>
      <c r="X162" s="12">
        <v>0</v>
      </c>
      <c r="Y162" s="12">
        <v>0</v>
      </c>
      <c r="Z162" s="12">
        <v>2.16</v>
      </c>
      <c r="AA162" s="12">
        <v>2.56</v>
      </c>
      <c r="AB162" s="14">
        <v>3.44</v>
      </c>
      <c r="AC162" s="14">
        <v>2.48</v>
      </c>
      <c r="AD162" s="15">
        <v>153656</v>
      </c>
      <c r="AE162" s="15">
        <v>352558.2</v>
      </c>
      <c r="AF162" s="15">
        <v>453114.4</v>
      </c>
      <c r="AG162" s="15">
        <v>523447</v>
      </c>
      <c r="AH162" s="15">
        <v>391157.8</v>
      </c>
      <c r="AI162" s="15"/>
      <c r="AJ162" s="15"/>
      <c r="AK162" s="15"/>
      <c r="AL162" s="15"/>
      <c r="AM162" s="15">
        <v>15476.4782608696</v>
      </c>
      <c r="AN162" s="15">
        <v>35275.335652173897</v>
      </c>
      <c r="AO162" s="15">
        <v>57471.02</v>
      </c>
      <c r="AP162" s="15">
        <v>89832.1</v>
      </c>
      <c r="AQ162" s="15">
        <v>85254.385217391304</v>
      </c>
      <c r="AR162" s="17"/>
      <c r="AS162" s="17"/>
      <c r="AT162" s="17"/>
      <c r="AU162" s="17"/>
      <c r="AV162" s="17">
        <f t="shared" si="8"/>
        <v>19798.857391304296</v>
      </c>
      <c r="AW162" s="17">
        <f t="shared" si="9"/>
        <v>41994.541739130393</v>
      </c>
      <c r="AX162" s="17">
        <f t="shared" si="10"/>
        <v>74355.621739130409</v>
      </c>
      <c r="AY162" s="17">
        <f t="shared" si="11"/>
        <v>69777.906956521707</v>
      </c>
    </row>
    <row r="163" spans="1:51" x14ac:dyDescent="0.2">
      <c r="A163" s="7" t="s">
        <v>349</v>
      </c>
      <c r="B163" s="7">
        <v>141</v>
      </c>
      <c r="C163" s="7" t="s">
        <v>350</v>
      </c>
      <c r="D163" s="8">
        <v>5</v>
      </c>
      <c r="E163" s="9">
        <v>2926937.29513</v>
      </c>
      <c r="F163" s="10">
        <v>88221215.863900006</v>
      </c>
      <c r="G163" s="9">
        <v>16651022.528200001</v>
      </c>
      <c r="H163" s="9">
        <v>156.83414771700001</v>
      </c>
      <c r="I163" s="9">
        <v>260.03642869599997</v>
      </c>
      <c r="J163" s="7">
        <v>88221</v>
      </c>
      <c r="K163" s="7">
        <v>5</v>
      </c>
      <c r="L163" s="12">
        <v>5.4857905866467202E-2</v>
      </c>
      <c r="M163" s="12">
        <v>6.0869071016898299E-2</v>
      </c>
      <c r="N163" s="12">
        <v>6.2104429282196498E-2</v>
      </c>
      <c r="O163" s="12">
        <v>6.36487200060218E-2</v>
      </c>
      <c r="P163" s="12">
        <v>6.4479112455431198E-2</v>
      </c>
      <c r="Q163" s="12">
        <v>5.3561784836775407E-2</v>
      </c>
      <c r="R163" s="12">
        <v>5.62671161672849E-2</v>
      </c>
      <c r="S163" s="12">
        <v>6.109527304198499E-2</v>
      </c>
      <c r="T163" s="12">
        <v>5.0292058392891741E-2</v>
      </c>
      <c r="U163" s="12">
        <v>2.0663230526228298</v>
      </c>
      <c r="V163" s="12">
        <v>3.75526643943802</v>
      </c>
      <c r="W163" s="12">
        <v>4.3849779699060596</v>
      </c>
      <c r="X163" s="12">
        <v>5.2799495915174699</v>
      </c>
      <c r="Y163" s="12">
        <v>5.6697647352232101</v>
      </c>
      <c r="Z163" s="12">
        <v>1.5994263862332696</v>
      </c>
      <c r="AA163" s="12">
        <v>1.7153728489483753</v>
      </c>
      <c r="AB163" s="14">
        <v>2.5361376673040161</v>
      </c>
      <c r="AC163" s="14">
        <v>1.1783556405353732</v>
      </c>
      <c r="AD163" s="15">
        <v>89539819</v>
      </c>
      <c r="AE163" s="15">
        <v>84573594.399998903</v>
      </c>
      <c r="AF163" s="15">
        <v>101704372.8</v>
      </c>
      <c r="AG163" s="15">
        <v>132953396.200002</v>
      </c>
      <c r="AH163" s="15">
        <v>82801999.399999499</v>
      </c>
      <c r="AI163" s="15"/>
      <c r="AJ163" s="15"/>
      <c r="AK163" s="15"/>
      <c r="AL163" s="15"/>
      <c r="AM163" s="15">
        <v>10145499.851304401</v>
      </c>
      <c r="AN163" s="15">
        <v>15743579.1243478</v>
      </c>
      <c r="AO163" s="15">
        <v>19298494.606086999</v>
      </c>
      <c r="AP163" s="15">
        <v>28560439.2736363</v>
      </c>
      <c r="AQ163" s="15">
        <v>19787820.571304601</v>
      </c>
      <c r="AR163" s="17"/>
      <c r="AS163" s="17"/>
      <c r="AT163" s="17"/>
      <c r="AU163" s="17"/>
      <c r="AV163" s="17">
        <f t="shared" si="8"/>
        <v>5598079.2730433997</v>
      </c>
      <c r="AW163" s="17">
        <f t="shared" si="9"/>
        <v>9152994.7547825985</v>
      </c>
      <c r="AX163" s="17">
        <f t="shared" si="10"/>
        <v>18414939.422331899</v>
      </c>
      <c r="AY163" s="17">
        <f t="shared" si="11"/>
        <v>9642320.7200002</v>
      </c>
    </row>
    <row r="164" spans="1:51" x14ac:dyDescent="0.2">
      <c r="A164" s="7" t="s">
        <v>351</v>
      </c>
      <c r="B164" s="7">
        <v>142</v>
      </c>
      <c r="C164" s="7" t="s">
        <v>352</v>
      </c>
      <c r="D164" s="8">
        <v>2</v>
      </c>
      <c r="E164" s="9">
        <v>18551.536890200001</v>
      </c>
      <c r="F164" s="10">
        <v>926141.60009600001</v>
      </c>
      <c r="G164" s="9">
        <v>1043130.49282</v>
      </c>
      <c r="H164" s="9">
        <v>9.4717570103500002</v>
      </c>
      <c r="I164" s="9">
        <v>1.5281510548699999</v>
      </c>
      <c r="J164" s="7">
        <v>926</v>
      </c>
      <c r="K164" s="7">
        <v>2</v>
      </c>
      <c r="L164" s="12">
        <v>5.5448616956412199E-2</v>
      </c>
      <c r="M164" s="12">
        <v>6.4483889417989396E-2</v>
      </c>
      <c r="N164" s="12">
        <v>6.5573606782106802E-2</v>
      </c>
      <c r="O164" s="12">
        <v>6.86097881189357E-2</v>
      </c>
      <c r="P164" s="12">
        <v>7.0551746929525497E-2</v>
      </c>
      <c r="Q164" s="12">
        <v>5.4783507477011065E-2</v>
      </c>
      <c r="R164" s="12">
        <v>5.7142357689617007E-2</v>
      </c>
      <c r="S164" s="12">
        <v>5.9754322651510483E-2</v>
      </c>
      <c r="T164" s="12">
        <v>5.0799983054183595E-2</v>
      </c>
      <c r="U164" s="12">
        <v>2.91130434782609</v>
      </c>
      <c r="V164" s="12">
        <v>3.12695652173913</v>
      </c>
      <c r="W164" s="12">
        <v>3.9078260869565198</v>
      </c>
      <c r="X164" s="12">
        <v>6.2854545454545496</v>
      </c>
      <c r="Y164" s="12">
        <v>9.9565217391304301</v>
      </c>
      <c r="Z164" s="12">
        <v>2.4319999999999999</v>
      </c>
      <c r="AA164" s="12">
        <v>2.9120000000000004</v>
      </c>
      <c r="AB164" s="14">
        <v>3.96</v>
      </c>
      <c r="AC164" s="14">
        <v>2.1920000000000002</v>
      </c>
      <c r="AD164" s="15">
        <v>937742</v>
      </c>
      <c r="AE164" s="15">
        <v>1630563.2</v>
      </c>
      <c r="AF164" s="15">
        <v>2001772.6</v>
      </c>
      <c r="AG164" s="15">
        <v>2447598.7999999998</v>
      </c>
      <c r="AH164" s="15">
        <v>1606394</v>
      </c>
      <c r="AI164" s="15"/>
      <c r="AJ164" s="15"/>
      <c r="AK164" s="15"/>
      <c r="AL164" s="15"/>
      <c r="AM164" s="15">
        <v>96669.562608695604</v>
      </c>
      <c r="AN164" s="15">
        <v>181830.186956522</v>
      </c>
      <c r="AO164" s="15">
        <v>275197.44956521702</v>
      </c>
      <c r="AP164" s="15">
        <v>451620.915454545</v>
      </c>
      <c r="AQ164" s="15">
        <v>406191.64260869601</v>
      </c>
      <c r="AR164" s="17"/>
      <c r="AS164" s="17"/>
      <c r="AT164" s="17"/>
      <c r="AU164" s="17"/>
      <c r="AV164" s="17">
        <f t="shared" si="8"/>
        <v>85160.624347826393</v>
      </c>
      <c r="AW164" s="17">
        <f t="shared" si="9"/>
        <v>178527.88695652143</v>
      </c>
      <c r="AX164" s="17">
        <f t="shared" si="10"/>
        <v>354951.35284584941</v>
      </c>
      <c r="AY164" s="17">
        <f t="shared" si="11"/>
        <v>309522.08000000042</v>
      </c>
    </row>
    <row r="165" spans="1:51" x14ac:dyDescent="0.2">
      <c r="A165" s="7" t="s">
        <v>353</v>
      </c>
      <c r="B165" s="7">
        <v>206</v>
      </c>
      <c r="C165" s="7" t="s">
        <v>354</v>
      </c>
      <c r="D165" s="8">
        <v>2</v>
      </c>
      <c r="E165" s="9">
        <v>538401.813922</v>
      </c>
      <c r="F165" s="10">
        <v>10968793.2895</v>
      </c>
      <c r="G165" s="9">
        <v>8394833.7744999994</v>
      </c>
      <c r="H165" s="9">
        <v>81.021173467599994</v>
      </c>
      <c r="I165" s="9">
        <v>50.810947869300001</v>
      </c>
      <c r="J165" s="7">
        <v>10969</v>
      </c>
      <c r="K165" s="7">
        <v>2</v>
      </c>
      <c r="L165" s="12">
        <v>5.4261021164618201E-2</v>
      </c>
      <c r="M165" s="12">
        <v>6.3159368453716794E-2</v>
      </c>
      <c r="N165" s="12">
        <v>6.4630927650526304E-2</v>
      </c>
      <c r="O165" s="12">
        <v>6.6693367785607097E-2</v>
      </c>
      <c r="P165" s="12">
        <v>6.6980134074162104E-2</v>
      </c>
      <c r="Q165" s="12">
        <v>5.2564423877711583E-2</v>
      </c>
      <c r="R165" s="12">
        <v>5.8363876327194732E-2</v>
      </c>
      <c r="S165" s="12">
        <v>6.2847659507696857E-2</v>
      </c>
      <c r="T165" s="12">
        <v>5.136036829410618E-2</v>
      </c>
      <c r="U165" s="12">
        <v>1.7976670201484699</v>
      </c>
      <c r="V165" s="12">
        <v>5.0833510074231096</v>
      </c>
      <c r="W165" s="12">
        <v>6.1905408271473998</v>
      </c>
      <c r="X165" s="12">
        <v>7.6314855875831498</v>
      </c>
      <c r="Y165" s="12">
        <v>7.8667656415694598</v>
      </c>
      <c r="Z165" s="12">
        <v>1.1043902439024387</v>
      </c>
      <c r="AA165" s="12">
        <v>2.2243902439024388</v>
      </c>
      <c r="AB165" s="14">
        <v>2.8999024390243902</v>
      </c>
      <c r="AC165" s="14">
        <v>1.1836097560975614</v>
      </c>
      <c r="AD165" s="15">
        <v>11280890</v>
      </c>
      <c r="AE165" s="15">
        <v>13397972.800000001</v>
      </c>
      <c r="AF165" s="15">
        <v>15331007.6</v>
      </c>
      <c r="AG165" s="15">
        <v>18294873.800000001</v>
      </c>
      <c r="AH165" s="15">
        <v>14286517.6000001</v>
      </c>
      <c r="AI165" s="15"/>
      <c r="AJ165" s="15"/>
      <c r="AK165" s="15"/>
      <c r="AL165" s="15"/>
      <c r="AM165" s="15">
        <v>1033055.25826087</v>
      </c>
      <c r="AN165" s="15">
        <v>3303032.6243478302</v>
      </c>
      <c r="AO165" s="15">
        <v>4371361.11478261</v>
      </c>
      <c r="AP165" s="15">
        <v>5997406.8236363595</v>
      </c>
      <c r="AQ165" s="15">
        <v>4891862.30869566</v>
      </c>
      <c r="AR165" s="17"/>
      <c r="AS165" s="17"/>
      <c r="AT165" s="17"/>
      <c r="AU165" s="17"/>
      <c r="AV165" s="17">
        <f t="shared" si="8"/>
        <v>2269977.3660869603</v>
      </c>
      <c r="AW165" s="17">
        <f t="shared" si="9"/>
        <v>3338305.8565217401</v>
      </c>
      <c r="AX165" s="17">
        <f t="shared" si="10"/>
        <v>4964351.5653754892</v>
      </c>
      <c r="AY165" s="17">
        <f t="shared" si="11"/>
        <v>3858807.0504347901</v>
      </c>
    </row>
    <row r="166" spans="1:51" x14ac:dyDescent="0.2">
      <c r="A166" s="7" t="s">
        <v>355</v>
      </c>
      <c r="B166" s="7">
        <v>208</v>
      </c>
      <c r="C166" s="7" t="s">
        <v>356</v>
      </c>
      <c r="D166" s="8">
        <v>9</v>
      </c>
      <c r="E166" s="9">
        <v>163609.45196400001</v>
      </c>
      <c r="F166" s="10">
        <v>48831089.519599997</v>
      </c>
      <c r="G166" s="9">
        <v>4731803.1009799996</v>
      </c>
      <c r="H166" s="9">
        <v>48.5251150466</v>
      </c>
      <c r="I166" s="9">
        <v>20.195868871999998</v>
      </c>
      <c r="J166" s="7">
        <v>48831</v>
      </c>
      <c r="K166" s="7">
        <v>9</v>
      </c>
      <c r="L166" s="12">
        <v>5.3565848071406401E-2</v>
      </c>
      <c r="M166" s="12">
        <v>6.0286345186753E-2</v>
      </c>
      <c r="N166" s="12">
        <v>6.2127611753215899E-2</v>
      </c>
      <c r="O166" s="12">
        <v>6.35443303552755E-2</v>
      </c>
      <c r="P166" s="12">
        <v>6.5462230306773103E-2</v>
      </c>
      <c r="Q166" s="12">
        <v>5.2473049383534795E-2</v>
      </c>
      <c r="R166" s="12">
        <v>5.5929707425584042E-2</v>
      </c>
      <c r="S166" s="12">
        <v>5.9288051102735551E-2</v>
      </c>
      <c r="T166" s="12">
        <v>5.0503990249144426E-2</v>
      </c>
      <c r="U166" s="12">
        <v>1.7502173913043499</v>
      </c>
      <c r="V166" s="12">
        <v>4.0698913043478298</v>
      </c>
      <c r="W166" s="12">
        <v>5.4919565217391302</v>
      </c>
      <c r="X166" s="12">
        <v>6.5347727272727303</v>
      </c>
      <c r="Y166" s="12">
        <v>8.5008695652173891</v>
      </c>
      <c r="Z166" s="12">
        <v>2.1674999999999995</v>
      </c>
      <c r="AA166" s="12">
        <v>2.6329999999999996</v>
      </c>
      <c r="AB166" s="14">
        <v>2.9709999999999996</v>
      </c>
      <c r="AC166" s="14">
        <v>1.6864999999999994</v>
      </c>
      <c r="AD166" s="15">
        <v>51168066</v>
      </c>
      <c r="AE166" s="15">
        <v>53129295.799999997</v>
      </c>
      <c r="AF166" s="15">
        <v>51167190.400000103</v>
      </c>
      <c r="AG166" s="15">
        <v>34355738</v>
      </c>
      <c r="AH166" s="15">
        <v>69916954.799999997</v>
      </c>
      <c r="AI166" s="15"/>
      <c r="AJ166" s="15"/>
      <c r="AK166" s="15"/>
      <c r="AL166" s="15"/>
      <c r="AM166" s="15">
        <v>4288803.8313043397</v>
      </c>
      <c r="AN166" s="15">
        <v>10100507.607826101</v>
      </c>
      <c r="AO166" s="15">
        <v>12545487.169565201</v>
      </c>
      <c r="AP166" s="15">
        <v>9643737.1245454606</v>
      </c>
      <c r="AQ166" s="15">
        <v>22514660.467826098</v>
      </c>
      <c r="AR166" s="17"/>
      <c r="AS166" s="17"/>
      <c r="AT166" s="17"/>
      <c r="AU166" s="17"/>
      <c r="AV166" s="17">
        <f t="shared" si="8"/>
        <v>5811703.776521761</v>
      </c>
      <c r="AW166" s="17">
        <f t="shared" si="9"/>
        <v>8256683.3382608611</v>
      </c>
      <c r="AX166" s="17">
        <f t="shared" si="10"/>
        <v>5354933.2932411209</v>
      </c>
      <c r="AY166" s="17">
        <f t="shared" si="11"/>
        <v>18225856.636521757</v>
      </c>
    </row>
    <row r="167" spans="1:51" x14ac:dyDescent="0.2">
      <c r="A167" s="7" t="s">
        <v>357</v>
      </c>
      <c r="B167" s="7">
        <v>176</v>
      </c>
      <c r="C167" s="7" t="s">
        <v>358</v>
      </c>
      <c r="D167" s="8">
        <v>2</v>
      </c>
      <c r="E167" s="9">
        <v>368.927494642</v>
      </c>
      <c r="F167" s="10">
        <v>52446.927429199997</v>
      </c>
      <c r="G167" s="9">
        <v>105685.30830400001</v>
      </c>
      <c r="H167" s="9">
        <v>1.0316368576899999</v>
      </c>
      <c r="I167" s="9">
        <v>3.6408602606900001E-2</v>
      </c>
      <c r="J167" s="7">
        <v>52</v>
      </c>
      <c r="K167" s="7">
        <v>2</v>
      </c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4"/>
      <c r="AC167" s="14"/>
      <c r="AD167" s="15">
        <v>59588</v>
      </c>
      <c r="AE167" s="15">
        <v>54186.2</v>
      </c>
      <c r="AF167" s="15">
        <v>66861.2</v>
      </c>
      <c r="AG167" s="15">
        <v>103736.2</v>
      </c>
      <c r="AH167" s="15">
        <v>48047.199999999997</v>
      </c>
      <c r="AI167" s="15"/>
      <c r="AJ167" s="15"/>
      <c r="AK167" s="15"/>
      <c r="AL167" s="15"/>
      <c r="AM167" s="15">
        <v>666.80869565217404</v>
      </c>
      <c r="AN167" s="15">
        <v>9310.5913043478195</v>
      </c>
      <c r="AO167" s="15">
        <v>12480.667826086999</v>
      </c>
      <c r="AP167" s="15">
        <v>23372.233636363599</v>
      </c>
      <c r="AQ167" s="15">
        <v>12481.279130434799</v>
      </c>
      <c r="AR167" s="17"/>
      <c r="AS167" s="17"/>
      <c r="AT167" s="17"/>
      <c r="AU167" s="17"/>
      <c r="AV167" s="17">
        <f t="shared" si="8"/>
        <v>8643.7826086956447</v>
      </c>
      <c r="AW167" s="17">
        <f t="shared" si="9"/>
        <v>11813.859130434825</v>
      </c>
      <c r="AX167" s="17">
        <f t="shared" si="10"/>
        <v>22705.424940711426</v>
      </c>
      <c r="AY167" s="17">
        <f t="shared" si="11"/>
        <v>11814.470434782625</v>
      </c>
    </row>
    <row r="168" spans="1:51" x14ac:dyDescent="0.2">
      <c r="A168" s="7" t="s">
        <v>359</v>
      </c>
      <c r="B168" s="7">
        <v>171</v>
      </c>
      <c r="C168" s="7" t="s">
        <v>360</v>
      </c>
      <c r="D168" s="8">
        <v>2</v>
      </c>
      <c r="E168" s="9">
        <v>6807.8299268999999</v>
      </c>
      <c r="F168" s="10">
        <v>633215.95974299998</v>
      </c>
      <c r="G168" s="9">
        <v>710046.61150200001</v>
      </c>
      <c r="H168" s="9">
        <v>7.0916426142800004</v>
      </c>
      <c r="I168" s="9">
        <v>0.75677631914099996</v>
      </c>
      <c r="J168" s="7">
        <v>633</v>
      </c>
      <c r="K168" s="7">
        <v>2</v>
      </c>
      <c r="L168" s="12">
        <v>5.0534701976028502E-2</v>
      </c>
      <c r="M168" s="12">
        <v>6.0167032627865998E-2</v>
      </c>
      <c r="N168" s="12">
        <v>6.1126931442014802E-2</v>
      </c>
      <c r="O168" s="12">
        <v>6.3388581812367506E-2</v>
      </c>
      <c r="P168" s="12">
        <v>6.6171774652783899E-2</v>
      </c>
      <c r="Q168" s="12">
        <v>5.6491315052006476E-2</v>
      </c>
      <c r="R168" s="12">
        <v>5.0723142733376664E-2</v>
      </c>
      <c r="S168" s="12">
        <v>5.6815342456427019E-2</v>
      </c>
      <c r="T168" s="12">
        <v>4.7980563537675609E-2</v>
      </c>
      <c r="U168" s="12">
        <v>0.65797101449275297</v>
      </c>
      <c r="V168" s="12">
        <v>1.9739130434782599</v>
      </c>
      <c r="W168" s="12">
        <v>2.4173913043478201</v>
      </c>
      <c r="X168" s="12">
        <v>3.5333333333333301</v>
      </c>
      <c r="Y168" s="12">
        <v>3.9304347826086898</v>
      </c>
      <c r="Z168" s="12">
        <v>2.2133333333333334</v>
      </c>
      <c r="AA168" s="12">
        <v>2.6533333333333338</v>
      </c>
      <c r="AB168" s="14">
        <v>2.8000000000000003</v>
      </c>
      <c r="AC168" s="14">
        <v>1.96</v>
      </c>
      <c r="AD168" s="15">
        <v>525359</v>
      </c>
      <c r="AE168" s="15">
        <v>325292.40000000002</v>
      </c>
      <c r="AF168" s="15">
        <v>361861.6</v>
      </c>
      <c r="AG168" s="15">
        <v>409938.4</v>
      </c>
      <c r="AH168" s="15">
        <v>331558.59999999998</v>
      </c>
      <c r="AI168" s="15"/>
      <c r="AJ168" s="15"/>
      <c r="AK168" s="15"/>
      <c r="AL168" s="15"/>
      <c r="AM168" s="15">
        <v>7799.3165217391297</v>
      </c>
      <c r="AN168" s="15">
        <v>20899.1843478261</v>
      </c>
      <c r="AO168" s="15">
        <v>29907.5530434783</v>
      </c>
      <c r="AP168" s="15">
        <v>51613.906363636299</v>
      </c>
      <c r="AQ168" s="15">
        <v>47962.518260869598</v>
      </c>
      <c r="AR168" s="17"/>
      <c r="AS168" s="17"/>
      <c r="AT168" s="17"/>
      <c r="AU168" s="17"/>
      <c r="AV168" s="17">
        <f t="shared" si="8"/>
        <v>13099.867826086971</v>
      </c>
      <c r="AW168" s="17">
        <f t="shared" si="9"/>
        <v>22108.236521739171</v>
      </c>
      <c r="AX168" s="17">
        <f t="shared" si="10"/>
        <v>43814.58984189717</v>
      </c>
      <c r="AY168" s="17">
        <f t="shared" si="11"/>
        <v>40163.201739130469</v>
      </c>
    </row>
    <row r="169" spans="1:51" x14ac:dyDescent="0.2">
      <c r="A169" s="7" t="s">
        <v>361</v>
      </c>
      <c r="B169" s="7">
        <v>172</v>
      </c>
      <c r="C169" s="7" t="s">
        <v>362</v>
      </c>
      <c r="D169" s="8">
        <v>4</v>
      </c>
      <c r="E169" s="9">
        <v>56518.9014542</v>
      </c>
      <c r="F169" s="10">
        <v>897899.33302599995</v>
      </c>
      <c r="G169" s="9">
        <v>2318629.1107899998</v>
      </c>
      <c r="H169" s="9">
        <v>24.9052784422</v>
      </c>
      <c r="I169" s="9">
        <v>8.5536811127999997</v>
      </c>
      <c r="J169" s="7">
        <v>898</v>
      </c>
      <c r="K169" s="7">
        <v>4</v>
      </c>
      <c r="L169" s="12">
        <v>5.2852250734758299E-2</v>
      </c>
      <c r="M169" s="12">
        <v>6.04721207694493E-2</v>
      </c>
      <c r="N169" s="12">
        <v>6.3011071716765094E-2</v>
      </c>
      <c r="O169" s="12">
        <v>6.3642711503384394E-2</v>
      </c>
      <c r="P169" s="12">
        <v>6.4868863913915706E-2</v>
      </c>
      <c r="Q169" s="12">
        <v>5.0801374315007419E-2</v>
      </c>
      <c r="R169" s="12">
        <v>5.6530917181998479E-2</v>
      </c>
      <c r="S169" s="12">
        <v>6.37291038779733E-2</v>
      </c>
      <c r="T169" s="12">
        <v>5.3751361026459839E-2</v>
      </c>
      <c r="U169" s="12">
        <v>1.04092071611253</v>
      </c>
      <c r="V169" s="12">
        <v>2.0158567774936098</v>
      </c>
      <c r="W169" s="12">
        <v>2.4741687979539599</v>
      </c>
      <c r="X169" s="12">
        <v>2.5385026737967902</v>
      </c>
      <c r="Y169" s="12">
        <v>3.2352941176470602</v>
      </c>
      <c r="Z169" s="12">
        <v>0.83764705882352963</v>
      </c>
      <c r="AA169" s="12">
        <v>1.6105882352941179</v>
      </c>
      <c r="AB169" s="14">
        <v>2.492941176470588</v>
      </c>
      <c r="AC169" s="14">
        <v>1.0905882352941176</v>
      </c>
      <c r="AD169" s="15">
        <v>940264</v>
      </c>
      <c r="AE169" s="15">
        <v>736410.4</v>
      </c>
      <c r="AF169" s="15">
        <v>796478</v>
      </c>
      <c r="AG169" s="15">
        <v>769384.6</v>
      </c>
      <c r="AH169" s="15">
        <v>871895.19999999902</v>
      </c>
      <c r="AI169" s="15"/>
      <c r="AJ169" s="15"/>
      <c r="AK169" s="15"/>
      <c r="AL169" s="15"/>
      <c r="AM169" s="15">
        <v>47685.215652173902</v>
      </c>
      <c r="AN169" s="15">
        <v>74789.526086956597</v>
      </c>
      <c r="AO169" s="15">
        <v>99294.713913043393</v>
      </c>
      <c r="AP169" s="15">
        <v>97134.736363636403</v>
      </c>
      <c r="AQ169" s="15">
        <v>135485.52695652199</v>
      </c>
      <c r="AR169" s="17"/>
      <c r="AS169" s="17"/>
      <c r="AT169" s="17"/>
      <c r="AU169" s="17"/>
      <c r="AV169" s="17">
        <f t="shared" si="8"/>
        <v>27104.310434782696</v>
      </c>
      <c r="AW169" s="17">
        <f t="shared" si="9"/>
        <v>51609.498260869492</v>
      </c>
      <c r="AX169" s="17">
        <f t="shared" si="10"/>
        <v>49449.520711462501</v>
      </c>
      <c r="AY169" s="17">
        <f t="shared" si="11"/>
        <v>87800.311304348084</v>
      </c>
    </row>
    <row r="170" spans="1:51" x14ac:dyDescent="0.2">
      <c r="A170" s="7" t="s">
        <v>363</v>
      </c>
      <c r="B170" s="7">
        <v>174</v>
      </c>
      <c r="C170" s="7" t="s">
        <v>364</v>
      </c>
      <c r="D170" s="8">
        <v>2</v>
      </c>
      <c r="E170" s="9">
        <v>24962.745136099998</v>
      </c>
      <c r="F170" s="10">
        <v>100329.216674</v>
      </c>
      <c r="G170" s="9">
        <v>1413371.4280600001</v>
      </c>
      <c r="H170" s="9">
        <v>12.7475315372</v>
      </c>
      <c r="I170" s="9">
        <v>2.0302597421000002</v>
      </c>
      <c r="J170" s="7">
        <v>100</v>
      </c>
      <c r="K170" s="7">
        <v>2</v>
      </c>
      <c r="L170" s="12">
        <v>5.4397699456502198E-2</v>
      </c>
      <c r="M170" s="12">
        <v>5.9710963313213197E-2</v>
      </c>
      <c r="N170" s="12">
        <v>5.9193350340457397E-2</v>
      </c>
      <c r="O170" s="12">
        <v>6.9401565962508099E-2</v>
      </c>
      <c r="P170" s="12">
        <v>6.5845928782947205E-2</v>
      </c>
      <c r="Q170" s="12">
        <v>5.6149236988097852E-2</v>
      </c>
      <c r="R170" s="12">
        <v>5.5648628581153728E-2</v>
      </c>
      <c r="S170" s="12">
        <v>6.1419633059999798E-2</v>
      </c>
      <c r="T170" s="12">
        <v>5.0449031253213192E-2</v>
      </c>
      <c r="U170" s="12">
        <v>2.4021739130434798</v>
      </c>
      <c r="V170" s="12">
        <v>2.35760869565217</v>
      </c>
      <c r="W170" s="12">
        <v>2.3869565217391302</v>
      </c>
      <c r="X170" s="12">
        <v>4.2931818181818198</v>
      </c>
      <c r="Y170" s="12">
        <v>3.8010869565217398</v>
      </c>
      <c r="Z170" s="12">
        <v>2.8950000000000005</v>
      </c>
      <c r="AA170" s="12">
        <v>2.6049999999999995</v>
      </c>
      <c r="AB170" s="14">
        <v>3.08</v>
      </c>
      <c r="AC170" s="14">
        <v>1.59</v>
      </c>
      <c r="AD170" s="15">
        <v>81993</v>
      </c>
      <c r="AE170" s="15">
        <v>131164.79999999999</v>
      </c>
      <c r="AF170" s="15">
        <v>157970.4</v>
      </c>
      <c r="AG170" s="15">
        <v>200573.2</v>
      </c>
      <c r="AH170" s="15">
        <v>135042.4</v>
      </c>
      <c r="AI170" s="15"/>
      <c r="AJ170" s="15"/>
      <c r="AK170" s="15"/>
      <c r="AL170" s="15"/>
      <c r="AM170" s="15">
        <v>8832.7669565217402</v>
      </c>
      <c r="AN170" s="15">
        <v>15063.0234782609</v>
      </c>
      <c r="AO170" s="15">
        <v>18402.384347826101</v>
      </c>
      <c r="AP170" s="15">
        <v>37840.637272727203</v>
      </c>
      <c r="AQ170" s="15">
        <v>25500.855652173901</v>
      </c>
      <c r="AR170" s="17"/>
      <c r="AS170" s="17"/>
      <c r="AT170" s="17"/>
      <c r="AU170" s="17"/>
      <c r="AV170" s="17">
        <f t="shared" si="8"/>
        <v>6230.2565217391602</v>
      </c>
      <c r="AW170" s="17">
        <f t="shared" si="9"/>
        <v>9569.6173913043604</v>
      </c>
      <c r="AX170" s="17">
        <f t="shared" si="10"/>
        <v>29007.870316205463</v>
      </c>
      <c r="AY170" s="17">
        <f t="shared" si="11"/>
        <v>16668.088695652161</v>
      </c>
    </row>
    <row r="171" spans="1:51" x14ac:dyDescent="0.2">
      <c r="A171" s="7" t="s">
        <v>365</v>
      </c>
      <c r="B171" s="7">
        <v>178</v>
      </c>
      <c r="C171" s="7" t="s">
        <v>366</v>
      </c>
      <c r="D171" s="8">
        <v>4</v>
      </c>
      <c r="E171" s="9">
        <v>214254.147853</v>
      </c>
      <c r="F171" s="10">
        <v>767735.87650500005</v>
      </c>
      <c r="G171" s="9">
        <v>3718030.6308400002</v>
      </c>
      <c r="H171" s="9">
        <v>33.523887436000003</v>
      </c>
      <c r="I171" s="9">
        <v>17.410903471800001</v>
      </c>
      <c r="J171" s="7">
        <v>768</v>
      </c>
      <c r="K171" s="7">
        <v>4</v>
      </c>
      <c r="L171" s="12">
        <v>5.58177805288569E-2</v>
      </c>
      <c r="M171" s="12">
        <v>5.9906040540526298E-2</v>
      </c>
      <c r="N171" s="12">
        <v>6.1364710685237502E-2</v>
      </c>
      <c r="O171" s="12">
        <v>6.8800016378996104E-2</v>
      </c>
      <c r="P171" s="12">
        <v>6.6536773335581903E-2</v>
      </c>
      <c r="Q171" s="12">
        <v>5.7501618321616002E-2</v>
      </c>
      <c r="R171" s="12">
        <v>5.5017053376608505E-2</v>
      </c>
      <c r="S171" s="12">
        <v>6.159222601677241E-2</v>
      </c>
      <c r="T171" s="12">
        <v>5.2607440506015353E-2</v>
      </c>
      <c r="U171" s="12">
        <v>2.6923273657289002</v>
      </c>
      <c r="V171" s="12">
        <v>3.4521739130434801</v>
      </c>
      <c r="W171" s="12">
        <v>3.4571611253196899</v>
      </c>
      <c r="X171" s="12">
        <v>6.4278074866310204</v>
      </c>
      <c r="Y171" s="12">
        <v>5.1824808184143203</v>
      </c>
      <c r="Z171" s="12">
        <v>2.7882352941176483</v>
      </c>
      <c r="AA171" s="12">
        <v>2.8541176470588248</v>
      </c>
      <c r="AB171" s="14">
        <v>3.8982352941176477</v>
      </c>
      <c r="AC171" s="14">
        <v>2.3905882352941177</v>
      </c>
      <c r="AD171" s="15">
        <v>628152</v>
      </c>
      <c r="AE171" s="15">
        <v>911752.799999999</v>
      </c>
      <c r="AF171" s="15">
        <v>1081246.8</v>
      </c>
      <c r="AG171" s="15">
        <v>1372182.2</v>
      </c>
      <c r="AH171" s="15">
        <v>924182.2</v>
      </c>
      <c r="AI171" s="15"/>
      <c r="AJ171" s="15"/>
      <c r="AK171" s="15"/>
      <c r="AL171" s="15"/>
      <c r="AM171" s="15">
        <v>74635.984347826001</v>
      </c>
      <c r="AN171" s="15">
        <v>128713.715652174</v>
      </c>
      <c r="AO171" s="15">
        <v>144682.83739130499</v>
      </c>
      <c r="AP171" s="15">
        <v>272396.03363636398</v>
      </c>
      <c r="AQ171" s="15">
        <v>177844.585217391</v>
      </c>
      <c r="AR171" s="17"/>
      <c r="AS171" s="17"/>
      <c r="AT171" s="17"/>
      <c r="AU171" s="17"/>
      <c r="AV171" s="17">
        <f t="shared" si="8"/>
        <v>54077.731304347995</v>
      </c>
      <c r="AW171" s="17">
        <f t="shared" si="9"/>
        <v>70046.853043478986</v>
      </c>
      <c r="AX171" s="17">
        <f t="shared" si="10"/>
        <v>197760.04928853799</v>
      </c>
      <c r="AY171" s="17">
        <f t="shared" si="11"/>
        <v>103208.60086956499</v>
      </c>
    </row>
    <row r="172" spans="1:51" x14ac:dyDescent="0.2">
      <c r="A172" s="7" t="s">
        <v>367</v>
      </c>
      <c r="B172" s="7">
        <v>169</v>
      </c>
      <c r="C172" s="7" t="s">
        <v>368</v>
      </c>
      <c r="D172" s="8">
        <v>14</v>
      </c>
      <c r="E172" s="9">
        <v>2932702.4034899999</v>
      </c>
      <c r="F172" s="10">
        <v>174365404.51699999</v>
      </c>
      <c r="G172" s="9">
        <v>17194881.353599999</v>
      </c>
      <c r="H172" s="9">
        <v>158.22584132899999</v>
      </c>
      <c r="I172" s="9">
        <v>244.84999071600001</v>
      </c>
      <c r="J172" s="7">
        <v>174365</v>
      </c>
      <c r="K172" s="7">
        <v>14</v>
      </c>
      <c r="L172" s="12">
        <v>6.1529163564759702E-2</v>
      </c>
      <c r="M172" s="12">
        <v>6.7019273100750495E-2</v>
      </c>
      <c r="N172" s="12">
        <v>6.7582356934437093E-2</v>
      </c>
      <c r="O172" s="12">
        <v>6.83460885449301E-2</v>
      </c>
      <c r="P172" s="12">
        <v>6.9926570700199697E-2</v>
      </c>
      <c r="Q172" s="12">
        <v>5.3809221805612269E-2</v>
      </c>
      <c r="R172" s="12">
        <v>6.232523671019969E-2</v>
      </c>
      <c r="S172" s="12">
        <v>6.6619967001170538E-2</v>
      </c>
      <c r="T172" s="12">
        <v>5.187593085543301E-2</v>
      </c>
      <c r="U172" s="12">
        <v>1.33277318396016</v>
      </c>
      <c r="V172" s="12">
        <v>0.92806970747755102</v>
      </c>
      <c r="W172" s="12">
        <v>0.90629501200320195</v>
      </c>
      <c r="X172" s="12">
        <v>0.77031046662948399</v>
      </c>
      <c r="Y172" s="12">
        <v>0.70392993687205696</v>
      </c>
      <c r="Z172" s="12">
        <v>1.0721063394683004</v>
      </c>
      <c r="AA172" s="12">
        <v>1.7840490797546</v>
      </c>
      <c r="AB172" s="14">
        <v>2.4413496932515346</v>
      </c>
      <c r="AC172" s="14">
        <v>0.75370143149284308</v>
      </c>
      <c r="AD172" s="15">
        <v>178582428</v>
      </c>
      <c r="AE172" s="15">
        <v>340494243.20000201</v>
      </c>
      <c r="AF172" s="15">
        <v>447825972.00000799</v>
      </c>
      <c r="AG172" s="15">
        <v>606782215.19999504</v>
      </c>
      <c r="AH172" s="15">
        <v>332953860.00000203</v>
      </c>
      <c r="AI172" s="15"/>
      <c r="AJ172" s="15"/>
      <c r="AK172" s="15"/>
      <c r="AL172" s="15"/>
      <c r="AM172" s="15">
        <v>13953371.3791303</v>
      </c>
      <c r="AN172" s="15">
        <v>23524447.606086899</v>
      </c>
      <c r="AO172" s="15">
        <v>28209670.233043302</v>
      </c>
      <c r="AP172" s="15">
        <v>33104309.113636501</v>
      </c>
      <c r="AQ172" s="15">
        <v>20216359.551304299</v>
      </c>
      <c r="AR172" s="17"/>
      <c r="AS172" s="17"/>
      <c r="AT172" s="17"/>
      <c r="AU172" s="17"/>
      <c r="AV172" s="17">
        <f t="shared" si="8"/>
        <v>9571076.2269565985</v>
      </c>
      <c r="AW172" s="17">
        <f t="shared" si="9"/>
        <v>14256298.853913002</v>
      </c>
      <c r="AX172" s="17">
        <f t="shared" si="10"/>
        <v>19150937.734506201</v>
      </c>
      <c r="AY172" s="17">
        <f t="shared" si="11"/>
        <v>6262988.1721739992</v>
      </c>
    </row>
    <row r="173" spans="1:51" x14ac:dyDescent="0.2">
      <c r="A173" s="7" t="s">
        <v>369</v>
      </c>
      <c r="B173" s="7">
        <v>170</v>
      </c>
      <c r="C173" s="7" t="s">
        <v>370</v>
      </c>
      <c r="D173" s="8">
        <v>5</v>
      </c>
      <c r="E173" s="9">
        <v>92929.191110800006</v>
      </c>
      <c r="F173" s="10">
        <v>4788664.9854600001</v>
      </c>
      <c r="G173" s="9">
        <v>2850319.3224599999</v>
      </c>
      <c r="H173" s="9">
        <v>29.8498565915</v>
      </c>
      <c r="I173" s="9">
        <v>12.8583720733</v>
      </c>
      <c r="J173" s="7">
        <v>4789</v>
      </c>
      <c r="K173" s="7">
        <v>5</v>
      </c>
      <c r="L173" s="12">
        <v>5.2228163307387498E-2</v>
      </c>
      <c r="M173" s="12">
        <v>5.8822324379116699E-2</v>
      </c>
      <c r="N173" s="12">
        <v>5.9926007861844002E-2</v>
      </c>
      <c r="O173" s="12">
        <v>6.21453187812364E-2</v>
      </c>
      <c r="P173" s="12">
        <v>6.2062154115679002E-2</v>
      </c>
      <c r="Q173" s="12">
        <v>5.1049763353393736E-2</v>
      </c>
      <c r="R173" s="12">
        <v>5.6899367650656077E-2</v>
      </c>
      <c r="S173" s="12">
        <v>6.098524984316743E-2</v>
      </c>
      <c r="T173" s="12">
        <v>5.0453176203742588E-2</v>
      </c>
      <c r="U173" s="12">
        <v>1.0634271099744199</v>
      </c>
      <c r="V173" s="12">
        <v>1.92225063938619</v>
      </c>
      <c r="W173" s="12">
        <v>2.3960784313725498</v>
      </c>
      <c r="X173" s="12">
        <v>2.78306595365419</v>
      </c>
      <c r="Y173" s="12">
        <v>3.0779198635976099</v>
      </c>
      <c r="Z173" s="12">
        <v>1.2541176470588233</v>
      </c>
      <c r="AA173" s="12">
        <v>1.8854901960784309</v>
      </c>
      <c r="AB173" s="14">
        <v>1.9286274509803918</v>
      </c>
      <c r="AC173" s="14">
        <v>1.0235294117647056</v>
      </c>
      <c r="AD173" s="15">
        <v>4149190</v>
      </c>
      <c r="AE173" s="15">
        <v>2471823.2000000002</v>
      </c>
      <c r="AF173" s="15">
        <v>2803152.8</v>
      </c>
      <c r="AG173" s="15">
        <v>3528537.8</v>
      </c>
      <c r="AH173" s="15">
        <v>2391809.2000000002</v>
      </c>
      <c r="AI173" s="15"/>
      <c r="AJ173" s="15"/>
      <c r="AK173" s="15"/>
      <c r="AL173" s="15"/>
      <c r="AM173" s="15">
        <v>217889.01652173899</v>
      </c>
      <c r="AN173" s="15">
        <v>279565.89565217402</v>
      </c>
      <c r="AO173" s="15">
        <v>342522.691304348</v>
      </c>
      <c r="AP173" s="15">
        <v>479057.49727272702</v>
      </c>
      <c r="AQ173" s="15">
        <v>368745.45913043502</v>
      </c>
      <c r="AR173" s="17"/>
      <c r="AS173" s="17"/>
      <c r="AT173" s="17"/>
      <c r="AU173" s="17"/>
      <c r="AV173" s="17">
        <f t="shared" si="8"/>
        <v>61676.879130435031</v>
      </c>
      <c r="AW173" s="17">
        <f t="shared" si="9"/>
        <v>124633.67478260901</v>
      </c>
      <c r="AX173" s="17">
        <f t="shared" si="10"/>
        <v>261168.48075098803</v>
      </c>
      <c r="AY173" s="17">
        <f t="shared" si="11"/>
        <v>150856.44260869603</v>
      </c>
    </row>
    <row r="174" spans="1:51" x14ac:dyDescent="0.2">
      <c r="A174" s="7" t="s">
        <v>371</v>
      </c>
      <c r="B174" s="7">
        <v>173</v>
      </c>
      <c r="C174" s="7" t="s">
        <v>372</v>
      </c>
      <c r="D174" s="8">
        <v>2</v>
      </c>
      <c r="E174" s="9">
        <v>5888.2928728500001</v>
      </c>
      <c r="F174" s="10">
        <v>179200.982024</v>
      </c>
      <c r="G174" s="9">
        <v>601824.63838899997</v>
      </c>
      <c r="H174" s="9">
        <v>6.1029220021599997</v>
      </c>
      <c r="I174" s="9">
        <v>0.635662274385</v>
      </c>
      <c r="J174" s="7">
        <v>179</v>
      </c>
      <c r="K174" s="7">
        <v>2</v>
      </c>
      <c r="L174" s="12">
        <v>5.3462094907407401E-2</v>
      </c>
      <c r="M174" s="12">
        <v>6.3420759499759505E-2</v>
      </c>
      <c r="N174" s="12">
        <v>6.7320855225021903E-2</v>
      </c>
      <c r="O174" s="12">
        <v>6.7608612492445805E-2</v>
      </c>
      <c r="P174" s="12">
        <v>6.8738503182633207E-2</v>
      </c>
      <c r="Q174" s="12">
        <v>5.9593447293447302E-2</v>
      </c>
      <c r="R174" s="12">
        <v>5.7745324418711518E-2</v>
      </c>
      <c r="S174" s="12">
        <v>6.0668103448275855E-2</v>
      </c>
      <c r="T174" s="12">
        <v>4.9978118075340305E-2</v>
      </c>
      <c r="U174" s="12">
        <v>0.78695652173913</v>
      </c>
      <c r="V174" s="12">
        <v>2.70434782608696</v>
      </c>
      <c r="W174" s="12">
        <v>3.6782608695652201</v>
      </c>
      <c r="X174" s="12">
        <v>5.0999999999999996</v>
      </c>
      <c r="Y174" s="12">
        <v>6.1130434782608702</v>
      </c>
      <c r="Z174" s="12">
        <v>1.6</v>
      </c>
      <c r="AA174" s="12">
        <v>1.82</v>
      </c>
      <c r="AB174" s="14">
        <v>2.2800000000000002</v>
      </c>
      <c r="AC174" s="14">
        <v>1.02</v>
      </c>
      <c r="AD174" s="15">
        <v>162038</v>
      </c>
      <c r="AE174" s="15">
        <v>80909.600000000006</v>
      </c>
      <c r="AF174" s="15">
        <v>98473.600000000006</v>
      </c>
      <c r="AG174" s="15">
        <v>117299.6</v>
      </c>
      <c r="AH174" s="15">
        <v>93861.2</v>
      </c>
      <c r="AI174" s="15"/>
      <c r="AJ174" s="15"/>
      <c r="AK174" s="15"/>
      <c r="AL174" s="15"/>
      <c r="AM174" s="15">
        <v>5335.03652173913</v>
      </c>
      <c r="AN174" s="15">
        <v>11116.275652173899</v>
      </c>
      <c r="AO174" s="15">
        <v>18312.417391304301</v>
      </c>
      <c r="AP174" s="15">
        <v>29872.271818181802</v>
      </c>
      <c r="AQ174" s="15">
        <v>26253.484347826099</v>
      </c>
      <c r="AR174" s="17"/>
      <c r="AS174" s="17"/>
      <c r="AT174" s="17"/>
      <c r="AU174" s="17"/>
      <c r="AV174" s="17">
        <f t="shared" si="8"/>
        <v>5781.2391304347693</v>
      </c>
      <c r="AW174" s="17">
        <f t="shared" si="9"/>
        <v>12977.380869565171</v>
      </c>
      <c r="AX174" s="17">
        <f t="shared" si="10"/>
        <v>24537.235296442672</v>
      </c>
      <c r="AY174" s="17">
        <f t="shared" si="11"/>
        <v>20918.447826086969</v>
      </c>
    </row>
    <row r="175" spans="1:51" x14ac:dyDescent="0.2">
      <c r="A175" s="7" t="s">
        <v>373</v>
      </c>
      <c r="B175" s="7">
        <v>175</v>
      </c>
      <c r="C175" s="7" t="s">
        <v>374</v>
      </c>
      <c r="D175" s="8">
        <v>4</v>
      </c>
      <c r="E175" s="9">
        <v>3042475.2435900001</v>
      </c>
      <c r="F175" s="10">
        <v>30697015.956999999</v>
      </c>
      <c r="G175" s="9">
        <v>17054789.232299998</v>
      </c>
      <c r="H175" s="9">
        <v>180.996063736</v>
      </c>
      <c r="I175" s="9">
        <v>446.71392474100003</v>
      </c>
      <c r="J175" s="7">
        <v>30697</v>
      </c>
      <c r="K175" s="7">
        <v>4</v>
      </c>
      <c r="L175" s="12">
        <v>5.4085197483964502E-2</v>
      </c>
      <c r="M175" s="12">
        <v>6.2178918094431303E-2</v>
      </c>
      <c r="N175" s="12">
        <v>6.2524152164839697E-2</v>
      </c>
      <c r="O175" s="12">
        <v>6.3272357646370195E-2</v>
      </c>
      <c r="P175" s="12">
        <v>6.5289720863402304E-2</v>
      </c>
      <c r="Q175" s="12">
        <v>5.5407875482198193E-2</v>
      </c>
      <c r="R175" s="12">
        <v>5.595131265575929E-2</v>
      </c>
      <c r="S175" s="12">
        <v>6.3410830361857559E-2</v>
      </c>
      <c r="T175" s="12">
        <v>4.7803325206420118E-2</v>
      </c>
      <c r="U175" s="12">
        <v>0.77875693025969805</v>
      </c>
      <c r="V175" s="12">
        <v>1.17680186752261</v>
      </c>
      <c r="W175" s="12">
        <v>1.05450831631164</v>
      </c>
      <c r="X175" s="12">
        <v>1.1074028879397999</v>
      </c>
      <c r="Y175" s="12">
        <v>1.5862172940375501</v>
      </c>
      <c r="Z175" s="12">
        <v>0.68521252796420651</v>
      </c>
      <c r="AA175" s="12">
        <v>0.76082774049216961</v>
      </c>
      <c r="AB175" s="14">
        <v>1.3758836689038021</v>
      </c>
      <c r="AC175" s="14">
        <v>0.42214765100671153</v>
      </c>
      <c r="AD175" s="15">
        <v>31182890</v>
      </c>
      <c r="AE175" s="15">
        <v>26467994.199999701</v>
      </c>
      <c r="AF175" s="15">
        <v>31098905.600000098</v>
      </c>
      <c r="AG175" s="15">
        <v>34409692.000000097</v>
      </c>
      <c r="AH175" s="15">
        <v>28169144.599999402</v>
      </c>
      <c r="AI175" s="15"/>
      <c r="AJ175" s="15"/>
      <c r="AK175" s="15"/>
      <c r="AL175" s="15"/>
      <c r="AM175" s="15">
        <v>1317269.33826087</v>
      </c>
      <c r="AN175" s="15">
        <v>1621623.44695652</v>
      </c>
      <c r="AO175" s="15">
        <v>1754904.3147825999</v>
      </c>
      <c r="AP175" s="15">
        <v>1769436.0227272599</v>
      </c>
      <c r="AQ175" s="15">
        <v>2235014.9121739101</v>
      </c>
      <c r="AR175" s="17"/>
      <c r="AS175" s="17"/>
      <c r="AT175" s="17"/>
      <c r="AU175" s="17"/>
      <c r="AV175" s="17">
        <f t="shared" si="8"/>
        <v>304354.10869565001</v>
      </c>
      <c r="AW175" s="17">
        <f t="shared" si="9"/>
        <v>437634.97652172996</v>
      </c>
      <c r="AX175" s="17">
        <f t="shared" si="10"/>
        <v>452166.68446638994</v>
      </c>
      <c r="AY175" s="17">
        <f t="shared" si="11"/>
        <v>917745.57391304011</v>
      </c>
    </row>
    <row r="176" spans="1:51" x14ac:dyDescent="0.2">
      <c r="A176" s="7" t="s">
        <v>375</v>
      </c>
      <c r="B176" s="7">
        <v>177</v>
      </c>
      <c r="C176" s="7" t="s">
        <v>376</v>
      </c>
      <c r="D176" s="8">
        <v>4</v>
      </c>
      <c r="E176" s="9">
        <v>119245.154153</v>
      </c>
      <c r="F176" s="10">
        <v>15718061.361300001</v>
      </c>
      <c r="G176" s="9">
        <v>2943852.89182</v>
      </c>
      <c r="H176" s="9">
        <v>30.796874683199999</v>
      </c>
      <c r="I176" s="9">
        <v>15.5441380199</v>
      </c>
      <c r="J176" s="7">
        <v>15718</v>
      </c>
      <c r="K176" s="7">
        <v>4</v>
      </c>
      <c r="L176" s="12">
        <v>5.2300133889841803E-2</v>
      </c>
      <c r="M176" s="12">
        <v>5.9766002508573501E-2</v>
      </c>
      <c r="N176" s="12">
        <v>5.88929963469517E-2</v>
      </c>
      <c r="O176" s="12">
        <v>6.0414796525317303E-2</v>
      </c>
      <c r="P176" s="12">
        <v>6.11962561707073E-2</v>
      </c>
      <c r="Q176" s="12">
        <v>5.1468375392885728E-2</v>
      </c>
      <c r="R176" s="12">
        <v>5.5507662150591795E-2</v>
      </c>
      <c r="S176" s="12">
        <v>6.0710785166945912E-2</v>
      </c>
      <c r="T176" s="12">
        <v>5.0783529793778308E-2</v>
      </c>
      <c r="U176" s="12">
        <v>1.0980755523877399</v>
      </c>
      <c r="V176" s="12">
        <v>2.4872416250890899</v>
      </c>
      <c r="W176" s="12">
        <v>2.8647184604419098</v>
      </c>
      <c r="X176" s="12">
        <v>3.56631892697466</v>
      </c>
      <c r="Y176" s="12">
        <v>4.0228082679971502</v>
      </c>
      <c r="Z176" s="12">
        <v>1.2327868852459012</v>
      </c>
      <c r="AA176" s="12">
        <v>1.8996721311475413</v>
      </c>
      <c r="AB176" s="14">
        <v>2.3593442622950818</v>
      </c>
      <c r="AC176" s="14">
        <v>1.1416393442622943</v>
      </c>
      <c r="AD176" s="15">
        <v>15639589</v>
      </c>
      <c r="AE176" s="15">
        <v>13495546.6</v>
      </c>
      <c r="AF176" s="15">
        <v>12697575.800000001</v>
      </c>
      <c r="AG176" s="15">
        <v>9119967.1999999993</v>
      </c>
      <c r="AH176" s="15">
        <v>16653655.4</v>
      </c>
      <c r="AI176" s="15"/>
      <c r="AJ176" s="15"/>
      <c r="AK176" s="15"/>
      <c r="AL176" s="15"/>
      <c r="AM176" s="15">
        <v>843503.40434782603</v>
      </c>
      <c r="AN176" s="15">
        <v>1702597.9260869599</v>
      </c>
      <c r="AO176" s="15">
        <v>1899211.3408695599</v>
      </c>
      <c r="AP176" s="15">
        <v>1789452.17636364</v>
      </c>
      <c r="AQ176" s="15">
        <v>3361966.6243478302</v>
      </c>
      <c r="AR176" s="17"/>
      <c r="AS176" s="17"/>
      <c r="AT176" s="17"/>
      <c r="AU176" s="17"/>
      <c r="AV176" s="17">
        <f t="shared" si="8"/>
        <v>859094.52173913387</v>
      </c>
      <c r="AW176" s="17">
        <f t="shared" si="9"/>
        <v>1055707.9365217339</v>
      </c>
      <c r="AX176" s="17">
        <f t="shared" si="10"/>
        <v>945948.77201581397</v>
      </c>
      <c r="AY176" s="17">
        <f t="shared" si="11"/>
        <v>2518463.2200000044</v>
      </c>
    </row>
    <row r="177" spans="1:51" x14ac:dyDescent="0.2">
      <c r="A177" s="7" t="s">
        <v>377</v>
      </c>
      <c r="B177" s="7">
        <v>179</v>
      </c>
      <c r="C177" s="7" t="s">
        <v>378</v>
      </c>
      <c r="D177" s="8">
        <v>4</v>
      </c>
      <c r="E177" s="9">
        <v>690181.37368600001</v>
      </c>
      <c r="F177" s="10">
        <v>2013152.2294300001</v>
      </c>
      <c r="G177" s="9">
        <v>7406828.9931600001</v>
      </c>
      <c r="H177" s="9">
        <v>68.353318052299997</v>
      </c>
      <c r="I177" s="9">
        <v>59.502999123999999</v>
      </c>
      <c r="J177" s="7">
        <v>2013</v>
      </c>
      <c r="K177" s="7">
        <v>4</v>
      </c>
      <c r="L177" s="12">
        <v>5.4703450060863697E-2</v>
      </c>
      <c r="M177" s="12">
        <v>6.2249591974360398E-2</v>
      </c>
      <c r="N177" s="12">
        <v>6.3466875174171197E-2</v>
      </c>
      <c r="O177" s="12">
        <v>6.5726176374852396E-2</v>
      </c>
      <c r="P177" s="12">
        <v>6.7038853573794896E-2</v>
      </c>
      <c r="Q177" s="12">
        <v>5.430360091266366E-2</v>
      </c>
      <c r="R177" s="12">
        <v>5.6105804409746343E-2</v>
      </c>
      <c r="S177" s="12">
        <v>5.9934332051943338E-2</v>
      </c>
      <c r="T177" s="12">
        <v>4.7877574081930711E-2</v>
      </c>
      <c r="U177" s="12">
        <v>1.5718840579710101</v>
      </c>
      <c r="V177" s="12">
        <v>4.8387681159420204</v>
      </c>
      <c r="W177" s="12">
        <v>5.2175000000000002</v>
      </c>
      <c r="X177" s="12">
        <v>6.9396969696969704</v>
      </c>
      <c r="Y177" s="12">
        <v>8.0532608695652108</v>
      </c>
      <c r="Z177" s="12">
        <v>1.4680000000000009</v>
      </c>
      <c r="AA177" s="12">
        <v>1.2851666666666672</v>
      </c>
      <c r="AB177" s="14">
        <v>1.8511666666666655</v>
      </c>
      <c r="AC177" s="14">
        <v>0.87816666666666576</v>
      </c>
      <c r="AD177" s="15">
        <v>2094954</v>
      </c>
      <c r="AE177" s="15">
        <v>3402365.0000000298</v>
      </c>
      <c r="AF177" s="15">
        <v>4300318.5999998897</v>
      </c>
      <c r="AG177" s="15">
        <v>5400845.1999999601</v>
      </c>
      <c r="AH177" s="15">
        <v>3433618.9999999101</v>
      </c>
      <c r="AI177" s="15"/>
      <c r="AJ177" s="15"/>
      <c r="AK177" s="15"/>
      <c r="AL177" s="15"/>
      <c r="AM177" s="15">
        <v>183643.51130434699</v>
      </c>
      <c r="AN177" s="15">
        <v>794114.40347826097</v>
      </c>
      <c r="AO177" s="15">
        <v>966329.95043478196</v>
      </c>
      <c r="AP177" s="15">
        <v>1518032.6309090899</v>
      </c>
      <c r="AQ177" s="15">
        <v>1083635.8530434801</v>
      </c>
      <c r="AR177" s="17"/>
      <c r="AS177" s="17"/>
      <c r="AT177" s="17"/>
      <c r="AU177" s="17"/>
      <c r="AV177" s="17">
        <f t="shared" si="8"/>
        <v>610470.89217391401</v>
      </c>
      <c r="AW177" s="17">
        <f t="shared" si="9"/>
        <v>782686.439130435</v>
      </c>
      <c r="AX177" s="17">
        <f t="shared" si="10"/>
        <v>1334389.1196047429</v>
      </c>
      <c r="AY177" s="17">
        <f t="shared" si="11"/>
        <v>899992.34173913312</v>
      </c>
    </row>
    <row r="178" spans="1:51" x14ac:dyDescent="0.2">
      <c r="A178" s="7" t="s">
        <v>379</v>
      </c>
      <c r="B178" s="7">
        <v>180</v>
      </c>
      <c r="C178" s="7" t="s">
        <v>380</v>
      </c>
      <c r="D178" s="8">
        <v>2</v>
      </c>
      <c r="E178" s="9">
        <v>41766.453669499999</v>
      </c>
      <c r="F178" s="10">
        <v>49787.273893700003</v>
      </c>
      <c r="G178" s="9">
        <v>2459410.2386099999</v>
      </c>
      <c r="H178" s="9">
        <v>26.837196407</v>
      </c>
      <c r="I178" s="9">
        <v>8.0276390713300003</v>
      </c>
      <c r="J178" s="7">
        <v>50</v>
      </c>
      <c r="K178" s="7">
        <v>2</v>
      </c>
      <c r="L178" s="12">
        <v>5.2397082973708799E-2</v>
      </c>
      <c r="M178" s="12">
        <v>6.4373005792793994E-2</v>
      </c>
      <c r="N178" s="12">
        <v>6.24260932690133E-2</v>
      </c>
      <c r="O178" s="12">
        <v>6.4855568068157995E-2</v>
      </c>
      <c r="P178" s="12">
        <v>6.4419615769937405E-2</v>
      </c>
      <c r="Q178" s="12">
        <v>4.8711260304301875E-2</v>
      </c>
      <c r="R178" s="12">
        <v>5.1079999172033493E-2</v>
      </c>
      <c r="S178" s="12">
        <v>6.2250733699827483E-2</v>
      </c>
      <c r="T178" s="12">
        <v>4.7870941227929537E-2</v>
      </c>
      <c r="U178" s="12">
        <v>0.91159420289855098</v>
      </c>
      <c r="V178" s="12">
        <v>1.31565217391304</v>
      </c>
      <c r="W178" s="12">
        <v>1.5005797101449301</v>
      </c>
      <c r="X178" s="12">
        <v>1.7072727272727299</v>
      </c>
      <c r="Y178" s="12">
        <v>1.96608695652174</v>
      </c>
      <c r="Z178" s="12">
        <v>0.90800000000000003</v>
      </c>
      <c r="AA178" s="12">
        <v>0.84000000000000019</v>
      </c>
      <c r="AB178" s="14">
        <v>1.2946666666666664</v>
      </c>
      <c r="AC178" s="14">
        <v>0.54266666666666674</v>
      </c>
      <c r="AD178" s="15">
        <v>67657</v>
      </c>
      <c r="AE178" s="15">
        <v>49102.8</v>
      </c>
      <c r="AF178" s="15">
        <v>56732.800000000003</v>
      </c>
      <c r="AG178" s="15">
        <v>61249.2</v>
      </c>
      <c r="AH178" s="15">
        <v>56529.599999999897</v>
      </c>
      <c r="AI178" s="15"/>
      <c r="AJ178" s="15"/>
      <c r="AK178" s="15"/>
      <c r="AL178" s="15"/>
      <c r="AM178" s="15">
        <v>2922.05130434783</v>
      </c>
      <c r="AN178" s="15">
        <v>3827.1295652173899</v>
      </c>
      <c r="AO178" s="15">
        <v>4612.48956521739</v>
      </c>
      <c r="AP178" s="15">
        <v>5887.1145454545504</v>
      </c>
      <c r="AQ178" s="15">
        <v>6338.52434782609</v>
      </c>
      <c r="AR178" s="17"/>
      <c r="AS178" s="17"/>
      <c r="AT178" s="17"/>
      <c r="AU178" s="17"/>
      <c r="AV178" s="17">
        <f t="shared" si="8"/>
        <v>905.07826086955993</v>
      </c>
      <c r="AW178" s="17">
        <f t="shared" si="9"/>
        <v>1690.4382608695601</v>
      </c>
      <c r="AX178" s="17">
        <f t="shared" si="10"/>
        <v>2965.0632411067204</v>
      </c>
      <c r="AY178" s="17">
        <f t="shared" si="11"/>
        <v>3416.47304347826</v>
      </c>
    </row>
    <row r="179" spans="1:51" x14ac:dyDescent="0.2">
      <c r="A179" s="7" t="s">
        <v>381</v>
      </c>
      <c r="B179" s="7">
        <v>181</v>
      </c>
      <c r="C179" s="7" t="s">
        <v>382</v>
      </c>
      <c r="D179" s="8">
        <v>2</v>
      </c>
      <c r="E179" s="9">
        <v>211721.02850099999</v>
      </c>
      <c r="F179" s="10">
        <v>3613089.1331799999</v>
      </c>
      <c r="G179" s="9">
        <v>5236332.6118400004</v>
      </c>
      <c r="H179" s="9">
        <v>55.101103366799997</v>
      </c>
      <c r="I179" s="9">
        <v>27.314436408100001</v>
      </c>
      <c r="J179" s="7">
        <v>3613</v>
      </c>
      <c r="K179" s="7">
        <v>2</v>
      </c>
      <c r="L179" s="12">
        <v>5.4336862113708202E-2</v>
      </c>
      <c r="M179" s="12">
        <v>6.0513442345069397E-2</v>
      </c>
      <c r="N179" s="12">
        <v>6.3313395003993606E-2</v>
      </c>
      <c r="O179" s="12">
        <v>6.1700798703171397E-2</v>
      </c>
      <c r="P179" s="12">
        <v>6.3490847950503096E-2</v>
      </c>
      <c r="Q179" s="12">
        <v>5.2945902362644286E-2</v>
      </c>
      <c r="R179" s="12">
        <v>5.5523959775934252E-2</v>
      </c>
      <c r="S179" s="12">
        <v>6.2360850289883772E-2</v>
      </c>
      <c r="T179" s="12">
        <v>4.7122487142312972E-2</v>
      </c>
      <c r="U179" s="12">
        <v>1.0936936936936901</v>
      </c>
      <c r="V179" s="12">
        <v>1.1033294163728899</v>
      </c>
      <c r="W179" s="12">
        <v>1.07465726596161</v>
      </c>
      <c r="X179" s="12">
        <v>1.1265356265356301</v>
      </c>
      <c r="Y179" s="12">
        <v>1.17971014492754</v>
      </c>
      <c r="Z179" s="12">
        <v>0.60108108108108138</v>
      </c>
      <c r="AA179" s="12">
        <v>0.71927927927927926</v>
      </c>
      <c r="AB179" s="14">
        <v>1.3351351351351353</v>
      </c>
      <c r="AC179" s="14">
        <v>0.39351351351351366</v>
      </c>
      <c r="AD179" s="15">
        <v>3549840</v>
      </c>
      <c r="AE179" s="15">
        <v>2946864.1999999899</v>
      </c>
      <c r="AF179" s="15">
        <v>3499044.8</v>
      </c>
      <c r="AG179" s="15">
        <v>4002195.79999999</v>
      </c>
      <c r="AH179" s="15">
        <v>3128300.0000000098</v>
      </c>
      <c r="AI179" s="15"/>
      <c r="AJ179" s="15"/>
      <c r="AK179" s="15"/>
      <c r="AL179" s="15"/>
      <c r="AM179" s="15">
        <v>205536.127826087</v>
      </c>
      <c r="AN179" s="15">
        <v>163724.24173913099</v>
      </c>
      <c r="AO179" s="15">
        <v>177576.821739131</v>
      </c>
      <c r="AP179" s="15">
        <v>213559.43636363599</v>
      </c>
      <c r="AQ179" s="15">
        <v>180271.40000000101</v>
      </c>
      <c r="AR179" s="17"/>
      <c r="AS179" s="17"/>
      <c r="AT179" s="17"/>
      <c r="AU179" s="17"/>
      <c r="AV179" s="17">
        <f t="shared" si="8"/>
        <v>-41811.886086956016</v>
      </c>
      <c r="AW179" s="17">
        <f t="shared" si="9"/>
        <v>-27959.306086955999</v>
      </c>
      <c r="AX179" s="17">
        <f t="shared" si="10"/>
        <v>8023.30853754899</v>
      </c>
      <c r="AY179" s="17">
        <f t="shared" si="11"/>
        <v>-25264.727826085989</v>
      </c>
    </row>
    <row r="180" spans="1:51" x14ac:dyDescent="0.2">
      <c r="A180" s="7" t="s">
        <v>383</v>
      </c>
      <c r="B180" s="7">
        <v>185</v>
      </c>
      <c r="C180" s="7" t="s">
        <v>384</v>
      </c>
      <c r="D180" s="8">
        <v>2</v>
      </c>
      <c r="E180" s="9">
        <v>25971.521326999999</v>
      </c>
      <c r="F180" s="10">
        <v>172018.09051800001</v>
      </c>
      <c r="G180" s="9">
        <v>1705597.8362700001</v>
      </c>
      <c r="H180" s="9">
        <v>18.534005813</v>
      </c>
      <c r="I180" s="9">
        <v>4.86349957943</v>
      </c>
      <c r="J180" s="7">
        <v>172</v>
      </c>
      <c r="K180" s="7">
        <v>2</v>
      </c>
      <c r="L180" s="12">
        <v>5.11922736985524E-2</v>
      </c>
      <c r="M180" s="12">
        <v>6.1972283861881999E-2</v>
      </c>
      <c r="N180" s="12">
        <v>6.0739779117708802E-2</v>
      </c>
      <c r="O180" s="12">
        <v>6.6200675917927401E-2</v>
      </c>
      <c r="P180" s="12">
        <v>6.3332384521709903E-2</v>
      </c>
      <c r="Q180" s="12">
        <v>5.1536727033785153E-2</v>
      </c>
      <c r="R180" s="12">
        <v>5.4646135084509342E-2</v>
      </c>
      <c r="S180" s="12">
        <v>6.0792237789242157E-2</v>
      </c>
      <c r="T180" s="12">
        <v>4.6851400396829529E-2</v>
      </c>
      <c r="U180" s="12">
        <v>1.0376811594202899</v>
      </c>
      <c r="V180" s="12">
        <v>1.51352657004831</v>
      </c>
      <c r="W180" s="12">
        <v>1.5222222222222199</v>
      </c>
      <c r="X180" s="12">
        <v>1.7005050505050501</v>
      </c>
      <c r="Y180" s="12">
        <v>2.09661835748792</v>
      </c>
      <c r="Z180" s="12">
        <v>0.94444444444444442</v>
      </c>
      <c r="AA180" s="12">
        <v>1</v>
      </c>
      <c r="AB180" s="14">
        <v>1.3133333333333335</v>
      </c>
      <c r="AC180" s="14">
        <v>0.65111111111111108</v>
      </c>
      <c r="AD180" s="15">
        <v>147180</v>
      </c>
      <c r="AE180" s="15">
        <v>186791</v>
      </c>
      <c r="AF180" s="15">
        <v>179457.6</v>
      </c>
      <c r="AG180" s="15">
        <v>118669</v>
      </c>
      <c r="AH180" s="15">
        <v>253785.4</v>
      </c>
      <c r="AI180" s="15"/>
      <c r="AJ180" s="15"/>
      <c r="AK180" s="15"/>
      <c r="AL180" s="15"/>
      <c r="AM180" s="15">
        <v>5046.46173913043</v>
      </c>
      <c r="AN180" s="15">
        <v>9029.9573913043405</v>
      </c>
      <c r="AO180" s="15">
        <v>8641.9008695652101</v>
      </c>
      <c r="AP180" s="15">
        <v>7216.5027272727302</v>
      </c>
      <c r="AQ180" s="15">
        <v>16297.0834782609</v>
      </c>
      <c r="AR180" s="17"/>
      <c r="AS180" s="17"/>
      <c r="AT180" s="17"/>
      <c r="AU180" s="17"/>
      <c r="AV180" s="17">
        <f t="shared" si="8"/>
        <v>3983.4956521739105</v>
      </c>
      <c r="AW180" s="17">
        <f t="shared" si="9"/>
        <v>3595.4391304347801</v>
      </c>
      <c r="AX180" s="17">
        <f t="shared" si="10"/>
        <v>2170.0409881423002</v>
      </c>
      <c r="AY180" s="17">
        <f t="shared" si="11"/>
        <v>11250.621739130471</v>
      </c>
    </row>
    <row r="181" spans="1:51" x14ac:dyDescent="0.2">
      <c r="A181" s="7" t="s">
        <v>385</v>
      </c>
      <c r="B181" s="7">
        <v>189</v>
      </c>
      <c r="C181" s="7" t="s">
        <v>386</v>
      </c>
      <c r="D181" s="8">
        <v>2</v>
      </c>
      <c r="E181" s="9">
        <v>319.61958057099997</v>
      </c>
      <c r="F181" s="10">
        <v>22957.537540900001</v>
      </c>
      <c r="G181" s="9">
        <v>85552.473966100006</v>
      </c>
      <c r="H181" s="9">
        <v>0.79179329312299995</v>
      </c>
      <c r="I181" s="9">
        <v>2.7296968728700001E-2</v>
      </c>
      <c r="J181" s="7">
        <v>23</v>
      </c>
      <c r="K181" s="7">
        <v>2</v>
      </c>
      <c r="L181" s="12"/>
      <c r="M181" s="12"/>
      <c r="N181" s="12"/>
      <c r="O181" s="12"/>
      <c r="P181" s="12"/>
      <c r="Q181" s="12">
        <v>5.1746031746031748E-2</v>
      </c>
      <c r="R181" s="12">
        <v>5.2546296296296292E-2</v>
      </c>
      <c r="S181" s="12">
        <v>5.9846743295019163E-2</v>
      </c>
      <c r="T181" s="12">
        <v>5.2144032921810711E-2</v>
      </c>
      <c r="U181" s="12">
        <v>0</v>
      </c>
      <c r="V181" s="12">
        <v>0</v>
      </c>
      <c r="W181" s="12">
        <v>0</v>
      </c>
      <c r="X181" s="12">
        <v>0</v>
      </c>
      <c r="Y181" s="12">
        <v>0</v>
      </c>
      <c r="Z181" s="12">
        <v>1.76</v>
      </c>
      <c r="AA181" s="12">
        <v>2.72</v>
      </c>
      <c r="AB181" s="14">
        <v>3.24</v>
      </c>
      <c r="AC181" s="14">
        <v>1.32</v>
      </c>
      <c r="AD181" s="15">
        <v>29567</v>
      </c>
      <c r="AE181" s="15">
        <v>30181.8</v>
      </c>
      <c r="AF181" s="15">
        <v>35818.199999999997</v>
      </c>
      <c r="AG181" s="15">
        <v>57327</v>
      </c>
      <c r="AH181" s="15">
        <v>24208.400000000001</v>
      </c>
      <c r="AI181" s="15"/>
      <c r="AJ181" s="15"/>
      <c r="AK181" s="15"/>
      <c r="AL181" s="15"/>
      <c r="AM181" s="15">
        <v>0</v>
      </c>
      <c r="AN181" s="15">
        <v>0</v>
      </c>
      <c r="AO181" s="15">
        <v>0</v>
      </c>
      <c r="AP181" s="15">
        <v>0</v>
      </c>
      <c r="AQ181" s="15">
        <v>0</v>
      </c>
      <c r="AR181" s="17"/>
      <c r="AS181" s="17"/>
      <c r="AT181" s="17"/>
      <c r="AU181" s="17"/>
      <c r="AV181" s="17">
        <f t="shared" si="8"/>
        <v>0</v>
      </c>
      <c r="AW181" s="17">
        <f t="shared" si="9"/>
        <v>0</v>
      </c>
      <c r="AX181" s="17">
        <f t="shared" si="10"/>
        <v>0</v>
      </c>
      <c r="AY181" s="17">
        <f t="shared" si="11"/>
        <v>0</v>
      </c>
    </row>
    <row r="182" spans="1:51" x14ac:dyDescent="0.2">
      <c r="A182" s="7" t="s">
        <v>387</v>
      </c>
      <c r="B182" s="7">
        <v>182</v>
      </c>
      <c r="C182" s="7" t="s">
        <v>388</v>
      </c>
      <c r="D182" s="8">
        <v>4</v>
      </c>
      <c r="E182" s="9">
        <v>965646.617845</v>
      </c>
      <c r="F182" s="10">
        <v>13748937.8016</v>
      </c>
      <c r="G182" s="9">
        <v>6914780.97958</v>
      </c>
      <c r="H182" s="9">
        <v>65.617494192099997</v>
      </c>
      <c r="I182" s="9">
        <v>88.1554560318</v>
      </c>
      <c r="J182" s="7">
        <v>13749</v>
      </c>
      <c r="K182" s="7">
        <v>4</v>
      </c>
      <c r="L182" s="12">
        <v>5.4239590909126403E-2</v>
      </c>
      <c r="M182" s="12">
        <v>6.1593739336847197E-2</v>
      </c>
      <c r="N182" s="12">
        <v>6.2217422500056997E-2</v>
      </c>
      <c r="O182" s="12">
        <v>6.5765494631985597E-2</v>
      </c>
      <c r="P182" s="12">
        <v>6.6067670549625507E-2</v>
      </c>
      <c r="Q182" s="12">
        <v>5.2509414831100741E-2</v>
      </c>
      <c r="R182" s="12">
        <v>5.5122694441669555E-2</v>
      </c>
      <c r="S182" s="12">
        <v>5.9692326017698652E-2</v>
      </c>
      <c r="T182" s="12">
        <v>4.7368681359838551E-2</v>
      </c>
      <c r="U182" s="12">
        <v>1.7238818985922499</v>
      </c>
      <c r="V182" s="12">
        <v>5.4794817490968004</v>
      </c>
      <c r="W182" s="12">
        <v>6.6180889497944397</v>
      </c>
      <c r="X182" s="12">
        <v>9.6662933055483204</v>
      </c>
      <c r="Y182" s="12">
        <v>10.502728292014501</v>
      </c>
      <c r="Z182" s="12">
        <v>1.4837822349570204</v>
      </c>
      <c r="AA182" s="12">
        <v>1.4681948424068774</v>
      </c>
      <c r="AB182" s="14">
        <v>2.011690544412609</v>
      </c>
      <c r="AC182" s="14">
        <v>0.94441260744985744</v>
      </c>
      <c r="AD182" s="15">
        <v>15135805</v>
      </c>
      <c r="AE182" s="15">
        <v>18887349.7999999</v>
      </c>
      <c r="AF182" s="15">
        <v>19959553</v>
      </c>
      <c r="AG182" s="15">
        <v>20489651.800000001</v>
      </c>
      <c r="AH182" s="15">
        <v>19754787.800000001</v>
      </c>
      <c r="AI182" s="15"/>
      <c r="AJ182" s="15"/>
      <c r="AK182" s="15"/>
      <c r="AL182" s="15"/>
      <c r="AM182" s="15">
        <v>1562892.74695652</v>
      </c>
      <c r="AN182" s="15">
        <v>4658541.3904347802</v>
      </c>
      <c r="AO182" s="15">
        <v>5199421.1095652403</v>
      </c>
      <c r="AP182" s="15">
        <v>5969965.3654545303</v>
      </c>
      <c r="AQ182" s="15">
        <v>6869157.6330434699</v>
      </c>
      <c r="AR182" s="17"/>
      <c r="AS182" s="17"/>
      <c r="AT182" s="17"/>
      <c r="AU182" s="17"/>
      <c r="AV182" s="17">
        <f t="shared" si="8"/>
        <v>3095648.6434782604</v>
      </c>
      <c r="AW182" s="17">
        <f t="shared" si="9"/>
        <v>3636528.3626087205</v>
      </c>
      <c r="AX182" s="17">
        <f t="shared" si="10"/>
        <v>4407072.6184980106</v>
      </c>
      <c r="AY182" s="17">
        <f t="shared" si="11"/>
        <v>5306264.8860869501</v>
      </c>
    </row>
    <row r="183" spans="1:51" x14ac:dyDescent="0.2">
      <c r="A183" s="7" t="s">
        <v>389</v>
      </c>
      <c r="B183" s="7">
        <v>184</v>
      </c>
      <c r="C183" s="7" t="s">
        <v>390</v>
      </c>
      <c r="D183" s="8">
        <v>3</v>
      </c>
      <c r="E183" s="9">
        <v>59873.047819699997</v>
      </c>
      <c r="F183" s="10">
        <v>8482697.8857899997</v>
      </c>
      <c r="G183" s="9">
        <v>1574359.23502</v>
      </c>
      <c r="H183" s="9">
        <v>14.268195904900001</v>
      </c>
      <c r="I183" s="9">
        <v>4.9159768000300001</v>
      </c>
      <c r="J183" s="7">
        <v>8483</v>
      </c>
      <c r="K183" s="7">
        <v>3</v>
      </c>
      <c r="L183" s="12">
        <v>5.4317884689042702E-2</v>
      </c>
      <c r="M183" s="12">
        <v>6.0477569541128401E-2</v>
      </c>
      <c r="N183" s="12">
        <v>5.87469391101689E-2</v>
      </c>
      <c r="O183" s="12">
        <v>6.00879764592986E-2</v>
      </c>
      <c r="P183" s="12">
        <v>6.3524361948509397E-2</v>
      </c>
      <c r="Q183" s="12">
        <v>5.8658902595110265E-2</v>
      </c>
      <c r="R183" s="12">
        <v>5.8665887979360988E-2</v>
      </c>
      <c r="S183" s="12">
        <v>6.1625686375486134E-2</v>
      </c>
      <c r="T183" s="12">
        <v>5.2255200131589588E-2</v>
      </c>
      <c r="U183" s="12">
        <v>1.4439130434782601</v>
      </c>
      <c r="V183" s="12">
        <v>1.48739130434783</v>
      </c>
      <c r="W183" s="12">
        <v>1.07739130434783</v>
      </c>
      <c r="X183" s="12">
        <v>1.345</v>
      </c>
      <c r="Y183" s="12">
        <v>1.9773913043478299</v>
      </c>
      <c r="Z183" s="12">
        <v>1.4519999999999997</v>
      </c>
      <c r="AA183" s="12">
        <v>2.2080000000000002</v>
      </c>
      <c r="AB183" s="14">
        <v>2.5420000000000003</v>
      </c>
      <c r="AC183" s="14">
        <v>1.3519999999999999</v>
      </c>
      <c r="AD183" s="15">
        <v>8001405</v>
      </c>
      <c r="AE183" s="15">
        <v>18870532.399999999</v>
      </c>
      <c r="AF183" s="15">
        <v>22723849.600000001</v>
      </c>
      <c r="AG183" s="15">
        <v>27452771.399999999</v>
      </c>
      <c r="AH183" s="15">
        <v>18886959</v>
      </c>
      <c r="AI183" s="15"/>
      <c r="AJ183" s="15"/>
      <c r="AK183" s="15"/>
      <c r="AL183" s="15"/>
      <c r="AM183" s="15">
        <v>201180.254782609</v>
      </c>
      <c r="AN183" s="15">
        <v>492471.37391304399</v>
      </c>
      <c r="AO183" s="15">
        <v>482672.77478260902</v>
      </c>
      <c r="AP183" s="15">
        <v>771537.73909090902</v>
      </c>
      <c r="AQ183" s="15">
        <v>696592.34956521797</v>
      </c>
      <c r="AR183" s="17"/>
      <c r="AS183" s="17"/>
      <c r="AT183" s="17"/>
      <c r="AU183" s="17"/>
      <c r="AV183" s="17">
        <f t="shared" si="8"/>
        <v>291291.11913043499</v>
      </c>
      <c r="AW183" s="17">
        <f t="shared" si="9"/>
        <v>281492.52</v>
      </c>
      <c r="AX183" s="17">
        <f t="shared" si="10"/>
        <v>570357.48430830007</v>
      </c>
      <c r="AY183" s="17">
        <f t="shared" si="11"/>
        <v>495412.09478260897</v>
      </c>
    </row>
    <row r="184" spans="1:51" x14ac:dyDescent="0.2">
      <c r="A184" s="7" t="s">
        <v>391</v>
      </c>
      <c r="B184" s="7">
        <v>187</v>
      </c>
      <c r="C184" s="7" t="s">
        <v>392</v>
      </c>
      <c r="D184" s="8">
        <v>2</v>
      </c>
      <c r="E184" s="9">
        <v>40316.790375999997</v>
      </c>
      <c r="F184" s="10">
        <v>2901296.6050399998</v>
      </c>
      <c r="G184" s="9">
        <v>1551513.89433</v>
      </c>
      <c r="H184" s="9">
        <v>14.004239784999999</v>
      </c>
      <c r="I184" s="9">
        <v>3.2849794712399998</v>
      </c>
      <c r="J184" s="7">
        <v>2901</v>
      </c>
      <c r="K184" s="7">
        <v>2</v>
      </c>
      <c r="L184" s="12">
        <v>5.4947531898303502E-2</v>
      </c>
      <c r="M184" s="12">
        <v>6.2031431552637302E-2</v>
      </c>
      <c r="N184" s="12">
        <v>6.3248868286915894E-2</v>
      </c>
      <c r="O184" s="12">
        <v>6.3948978682315402E-2</v>
      </c>
      <c r="P184" s="12">
        <v>6.7622346444560694E-2</v>
      </c>
      <c r="Q184" s="12">
        <v>5.8603565643151119E-2</v>
      </c>
      <c r="R184" s="12">
        <v>5.9498434657418442E-2</v>
      </c>
      <c r="S184" s="12">
        <v>5.8880667447633442E-2</v>
      </c>
      <c r="T184" s="12">
        <v>4.784875939958174E-2</v>
      </c>
      <c r="U184" s="12">
        <v>1.57993311036789</v>
      </c>
      <c r="V184" s="12">
        <v>1.9237458193979899</v>
      </c>
      <c r="W184" s="12">
        <v>2.0193979933110402</v>
      </c>
      <c r="X184" s="12">
        <v>2.2706293706293699</v>
      </c>
      <c r="Y184" s="12">
        <v>1.9551839464882901</v>
      </c>
      <c r="Z184" s="12">
        <v>1.8461538461538463</v>
      </c>
      <c r="AA184" s="12">
        <v>1.4246153846153844</v>
      </c>
      <c r="AB184" s="14">
        <v>1.7446153846153842</v>
      </c>
      <c r="AC184" s="14">
        <v>0.68615384615384611</v>
      </c>
      <c r="AD184" s="15">
        <v>3032805</v>
      </c>
      <c r="AE184" s="15">
        <v>6178683.3999999901</v>
      </c>
      <c r="AF184" s="15">
        <v>8552973.7999999896</v>
      </c>
      <c r="AG184" s="15">
        <v>11643918</v>
      </c>
      <c r="AH184" s="15">
        <v>5862260.7999999998</v>
      </c>
      <c r="AI184" s="15"/>
      <c r="AJ184" s="15"/>
      <c r="AK184" s="15"/>
      <c r="AL184" s="15"/>
      <c r="AM184" s="15">
        <v>215978.80434782599</v>
      </c>
      <c r="AN184" s="15">
        <v>495719.94086956501</v>
      </c>
      <c r="AO184" s="15">
        <v>680199.86956521706</v>
      </c>
      <c r="AP184" s="15">
        <v>1071557.52</v>
      </c>
      <c r="AQ184" s="15">
        <v>463962.22347826097</v>
      </c>
      <c r="AR184" s="17"/>
      <c r="AS184" s="17"/>
      <c r="AT184" s="17"/>
      <c r="AU184" s="17"/>
      <c r="AV184" s="17">
        <f t="shared" si="8"/>
        <v>279741.13652173901</v>
      </c>
      <c r="AW184" s="17">
        <f t="shared" si="9"/>
        <v>464221.06521739106</v>
      </c>
      <c r="AX184" s="17">
        <f t="shared" si="10"/>
        <v>855578.71565217408</v>
      </c>
      <c r="AY184" s="17">
        <f t="shared" si="11"/>
        <v>247983.41913043498</v>
      </c>
    </row>
    <row r="185" spans="1:51" x14ac:dyDescent="0.2">
      <c r="A185" s="7" t="s">
        <v>393</v>
      </c>
      <c r="B185" s="7">
        <v>190</v>
      </c>
      <c r="C185" s="7" t="s">
        <v>394</v>
      </c>
      <c r="D185" s="8">
        <v>2</v>
      </c>
      <c r="E185" s="9">
        <v>3225.6675022099998</v>
      </c>
      <c r="F185" s="10">
        <v>134565.701508</v>
      </c>
      <c r="G185" s="9">
        <v>495167.31643000001</v>
      </c>
      <c r="H185" s="9">
        <v>4.5139936988000002</v>
      </c>
      <c r="I185" s="9">
        <v>0.26630453324300002</v>
      </c>
      <c r="J185" s="7">
        <v>135</v>
      </c>
      <c r="K185" s="7">
        <v>2</v>
      </c>
      <c r="L185" s="12"/>
      <c r="M185" s="12"/>
      <c r="N185" s="12"/>
      <c r="O185" s="12"/>
      <c r="P185" s="12"/>
      <c r="Q185" s="12">
        <v>5.1527777777777777E-2</v>
      </c>
      <c r="R185" s="12">
        <v>5.5437242798353908E-2</v>
      </c>
      <c r="S185" s="12">
        <v>6.2092013888888901E-2</v>
      </c>
      <c r="T185" s="12">
        <v>4.9604377104377102E-2</v>
      </c>
      <c r="U185" s="12">
        <v>0</v>
      </c>
      <c r="V185" s="12">
        <v>0</v>
      </c>
      <c r="W185" s="12">
        <v>0</v>
      </c>
      <c r="X185" s="12">
        <v>0</v>
      </c>
      <c r="Y185" s="12">
        <v>0</v>
      </c>
      <c r="Z185" s="12">
        <v>1.6</v>
      </c>
      <c r="AA185" s="12">
        <v>2.6</v>
      </c>
      <c r="AB185" s="14">
        <v>2.6</v>
      </c>
      <c r="AC185" s="14">
        <v>1.56</v>
      </c>
      <c r="AD185" s="15">
        <v>105113</v>
      </c>
      <c r="AE185" s="15">
        <v>57094.8</v>
      </c>
      <c r="AF185" s="15">
        <v>76141.600000000006</v>
      </c>
      <c r="AG185" s="15">
        <v>110506.4</v>
      </c>
      <c r="AH185" s="15">
        <v>57567.8</v>
      </c>
      <c r="AI185" s="15"/>
      <c r="AJ185" s="15"/>
      <c r="AK185" s="15"/>
      <c r="AL185" s="15"/>
      <c r="AM185" s="15">
        <v>1089.8973913043501</v>
      </c>
      <c r="AN185" s="15">
        <v>961.48086956521695</v>
      </c>
      <c r="AO185" s="15">
        <v>1956.2052173913</v>
      </c>
      <c r="AP185" s="15">
        <v>4467.3381818181797</v>
      </c>
      <c r="AQ185" s="15">
        <v>2030.9321739130401</v>
      </c>
      <c r="AR185" s="17"/>
      <c r="AS185" s="17"/>
      <c r="AT185" s="17"/>
      <c r="AU185" s="17"/>
      <c r="AV185" s="17">
        <f t="shared" si="8"/>
        <v>-128.41652173913315</v>
      </c>
      <c r="AW185" s="17">
        <f t="shared" si="9"/>
        <v>866.30782608694994</v>
      </c>
      <c r="AX185" s="17">
        <f t="shared" si="10"/>
        <v>3377.4407905138296</v>
      </c>
      <c r="AY185" s="17">
        <f t="shared" si="11"/>
        <v>941.03478260868997</v>
      </c>
    </row>
    <row r="186" spans="1:51" x14ac:dyDescent="0.2">
      <c r="A186" s="7" t="s">
        <v>395</v>
      </c>
      <c r="B186" s="7">
        <v>191</v>
      </c>
      <c r="C186" s="7" t="s">
        <v>396</v>
      </c>
      <c r="D186" s="8">
        <v>2</v>
      </c>
      <c r="E186" s="9">
        <v>13229.879398999999</v>
      </c>
      <c r="F186" s="10">
        <v>12945.378884899999</v>
      </c>
      <c r="G186" s="9">
        <v>958820.72568300006</v>
      </c>
      <c r="H186" s="9">
        <v>9.6475791836399996</v>
      </c>
      <c r="I186" s="9">
        <v>1.48294701379</v>
      </c>
      <c r="J186" s="7">
        <v>13</v>
      </c>
      <c r="K186" s="7">
        <v>2</v>
      </c>
      <c r="L186" s="12">
        <v>5.6122236319750197E-2</v>
      </c>
      <c r="M186" s="12">
        <v>6.3307232654770507E-2</v>
      </c>
      <c r="N186" s="12">
        <v>6.6401415343483594E-2</v>
      </c>
      <c r="O186" s="12">
        <v>6.8600601550300705E-2</v>
      </c>
      <c r="P186" s="12">
        <v>7.1019038413016905E-2</v>
      </c>
      <c r="Q186" s="12">
        <v>5.3087075287538261E-2</v>
      </c>
      <c r="R186" s="12">
        <v>5.5615534477626079E-2</v>
      </c>
      <c r="S186" s="12">
        <v>5.952522721619944E-2</v>
      </c>
      <c r="T186" s="12">
        <v>5.2710668472474027E-2</v>
      </c>
      <c r="U186" s="12">
        <v>4.0014492753623196</v>
      </c>
      <c r="V186" s="12">
        <v>10.2826086956522</v>
      </c>
      <c r="W186" s="12">
        <v>15.946376811594201</v>
      </c>
      <c r="X186" s="12">
        <v>21.993939393939399</v>
      </c>
      <c r="Y186" s="12">
        <v>26.328985507246401</v>
      </c>
      <c r="Z186" s="12">
        <v>3.793333333333333</v>
      </c>
      <c r="AA186" s="12">
        <v>3.1</v>
      </c>
      <c r="AB186" s="14">
        <v>4.3133333333333335</v>
      </c>
      <c r="AC186" s="14">
        <v>2.72</v>
      </c>
      <c r="AD186" s="15">
        <v>6876</v>
      </c>
      <c r="AE186" s="15">
        <v>5556.4</v>
      </c>
      <c r="AF186" s="15">
        <v>6757.4</v>
      </c>
      <c r="AG186" s="15">
        <v>8924</v>
      </c>
      <c r="AH186" s="15">
        <v>5495.2</v>
      </c>
      <c r="AI186" s="15"/>
      <c r="AJ186" s="15"/>
      <c r="AK186" s="15"/>
      <c r="AL186" s="15"/>
      <c r="AM186" s="15">
        <v>1352.6486956521701</v>
      </c>
      <c r="AN186" s="15">
        <v>2741.0921739130399</v>
      </c>
      <c r="AO186" s="15">
        <v>4469.1817391304403</v>
      </c>
      <c r="AP186" s="15">
        <v>6638.8236363636397</v>
      </c>
      <c r="AQ186" s="15">
        <v>4595.1434782608703</v>
      </c>
      <c r="AR186" s="17"/>
      <c r="AS186" s="17"/>
      <c r="AT186" s="17"/>
      <c r="AU186" s="17"/>
      <c r="AV186" s="17">
        <f t="shared" si="8"/>
        <v>1388.4434782608698</v>
      </c>
      <c r="AW186" s="17">
        <f t="shared" si="9"/>
        <v>3116.53304347827</v>
      </c>
      <c r="AX186" s="17">
        <f t="shared" si="10"/>
        <v>5286.1749407114694</v>
      </c>
      <c r="AY186" s="17">
        <f t="shared" si="11"/>
        <v>3242.4947826087</v>
      </c>
    </row>
    <row r="187" spans="1:51" x14ac:dyDescent="0.2">
      <c r="A187" s="7" t="s">
        <v>397</v>
      </c>
      <c r="B187" s="7">
        <v>193</v>
      </c>
      <c r="C187" s="7" t="s">
        <v>398</v>
      </c>
      <c r="D187" s="8">
        <v>3</v>
      </c>
      <c r="E187" s="9">
        <v>72450.271561200003</v>
      </c>
      <c r="F187" s="10">
        <v>15918158.4111</v>
      </c>
      <c r="G187" s="9">
        <v>2064716.5169800001</v>
      </c>
      <c r="H187" s="9">
        <v>20.775997714100001</v>
      </c>
      <c r="I187" s="9">
        <v>8.3106377515700007</v>
      </c>
      <c r="J187" s="7">
        <v>15918</v>
      </c>
      <c r="K187" s="7">
        <v>3</v>
      </c>
      <c r="L187" s="12">
        <v>5.3330503464188002E-2</v>
      </c>
      <c r="M187" s="12">
        <v>6.10718318796694E-2</v>
      </c>
      <c r="N187" s="12">
        <v>6.1816262157155001E-2</v>
      </c>
      <c r="O187" s="12">
        <v>6.4306209381244303E-2</v>
      </c>
      <c r="P187" s="12">
        <v>6.5778490183955596E-2</v>
      </c>
      <c r="Q187" s="12">
        <v>5.5329401606701592E-2</v>
      </c>
      <c r="R187" s="12">
        <v>5.4527660910507536E-2</v>
      </c>
      <c r="S187" s="12">
        <v>5.9310855853058189E-2</v>
      </c>
      <c r="T187" s="12">
        <v>4.9268353476439368E-2</v>
      </c>
      <c r="U187" s="12">
        <v>1.58158567774936</v>
      </c>
      <c r="V187" s="12">
        <v>3.6368286445012799</v>
      </c>
      <c r="W187" s="12">
        <v>4.4383631713555003</v>
      </c>
      <c r="X187" s="12">
        <v>6.0310160427807498</v>
      </c>
      <c r="Y187" s="12">
        <v>8.1347826086956498</v>
      </c>
      <c r="Z187" s="12">
        <v>2.2200000000000002</v>
      </c>
      <c r="AA187" s="12">
        <v>1.877647058823529</v>
      </c>
      <c r="AB187" s="14">
        <v>2.3752941176470586</v>
      </c>
      <c r="AC187" s="14">
        <v>1.4447058823529413</v>
      </c>
      <c r="AD187" s="15">
        <v>17126823</v>
      </c>
      <c r="AE187" s="15">
        <v>16749761.4</v>
      </c>
      <c r="AF187" s="15">
        <v>16273878.4</v>
      </c>
      <c r="AG187" s="15">
        <v>11129492.4</v>
      </c>
      <c r="AH187" s="15">
        <v>21787733.600000001</v>
      </c>
      <c r="AI187" s="15"/>
      <c r="AJ187" s="15"/>
      <c r="AK187" s="15"/>
      <c r="AL187" s="15"/>
      <c r="AM187" s="15">
        <v>1389591.1165217401</v>
      </c>
      <c r="AN187" s="15">
        <v>3252966.4913043501</v>
      </c>
      <c r="AO187" s="15">
        <v>3665584.17043478</v>
      </c>
      <c r="AP187" s="15">
        <v>3398929.2218181798</v>
      </c>
      <c r="AQ187" s="15">
        <v>7885686.05913042</v>
      </c>
      <c r="AR187" s="17"/>
      <c r="AS187" s="17"/>
      <c r="AT187" s="17"/>
      <c r="AU187" s="17"/>
      <c r="AV187" s="17">
        <f t="shared" si="8"/>
        <v>1863375.37478261</v>
      </c>
      <c r="AW187" s="17">
        <f t="shared" si="9"/>
        <v>2275993.0539130401</v>
      </c>
      <c r="AX187" s="17">
        <f t="shared" si="10"/>
        <v>2009338.1052964397</v>
      </c>
      <c r="AY187" s="17">
        <f t="shared" si="11"/>
        <v>6496094.9426086796</v>
      </c>
    </row>
    <row r="188" spans="1:51" x14ac:dyDescent="0.2">
      <c r="A188" s="7" t="s">
        <v>399</v>
      </c>
      <c r="B188" s="7">
        <v>195</v>
      </c>
      <c r="C188" s="7" t="s">
        <v>400</v>
      </c>
      <c r="D188" s="8">
        <v>2</v>
      </c>
      <c r="E188" s="9">
        <v>6923.04113143</v>
      </c>
      <c r="F188" s="10">
        <v>114468.159237</v>
      </c>
      <c r="G188" s="9">
        <v>628075.52460100001</v>
      </c>
      <c r="H188" s="9">
        <v>6.9075250604400003</v>
      </c>
      <c r="I188" s="9">
        <v>1.06741976122</v>
      </c>
      <c r="J188" s="7">
        <v>114</v>
      </c>
      <c r="K188" s="7">
        <v>2</v>
      </c>
      <c r="L188" s="12">
        <v>5.4225246186486498E-2</v>
      </c>
      <c r="M188" s="12">
        <v>6.3899650205761299E-2</v>
      </c>
      <c r="N188" s="12">
        <v>6.4723570956160298E-2</v>
      </c>
      <c r="O188" s="12">
        <v>6.4096468523917496E-2</v>
      </c>
      <c r="P188" s="12">
        <v>6.5923262786596104E-2</v>
      </c>
      <c r="Q188" s="12">
        <v>4.8625558995528034E-2</v>
      </c>
      <c r="R188" s="12">
        <v>5.4363044363044372E-2</v>
      </c>
      <c r="S188" s="12">
        <v>6.6089583981740863E-2</v>
      </c>
      <c r="T188" s="12">
        <v>5.0461625514403294E-2</v>
      </c>
      <c r="U188" s="12">
        <v>0.79999999999999905</v>
      </c>
      <c r="V188" s="12">
        <v>1.26739130434783</v>
      </c>
      <c r="W188" s="12">
        <v>1.39130434782609</v>
      </c>
      <c r="X188" s="12">
        <v>1.425</v>
      </c>
      <c r="Y188" s="12">
        <v>1.78478260869565</v>
      </c>
      <c r="Z188" s="12">
        <v>0.66</v>
      </c>
      <c r="AA188" s="12">
        <v>1.5199999999999998</v>
      </c>
      <c r="AB188" s="14">
        <v>2.56</v>
      </c>
      <c r="AC188" s="14">
        <v>0.98</v>
      </c>
      <c r="AD188" s="15">
        <v>130617</v>
      </c>
      <c r="AE188" s="15">
        <v>117964.8</v>
      </c>
      <c r="AF188" s="15">
        <v>112354.8</v>
      </c>
      <c r="AG188" s="15">
        <v>80329.399999999994</v>
      </c>
      <c r="AH188" s="15">
        <v>152723.4</v>
      </c>
      <c r="AI188" s="15"/>
      <c r="AJ188" s="15"/>
      <c r="AK188" s="15"/>
      <c r="AL188" s="15"/>
      <c r="AM188" s="15">
        <v>3722.8347826087002</v>
      </c>
      <c r="AN188" s="15">
        <v>5868.8860869565196</v>
      </c>
      <c r="AO188" s="15">
        <v>5770.0626086956499</v>
      </c>
      <c r="AP188" s="15">
        <v>4914.1390909090896</v>
      </c>
      <c r="AQ188" s="15">
        <v>9770.0904347826108</v>
      </c>
      <c r="AR188" s="17"/>
      <c r="AS188" s="17"/>
      <c r="AT188" s="17"/>
      <c r="AU188" s="17"/>
      <c r="AV188" s="17">
        <f t="shared" si="8"/>
        <v>2146.0513043478195</v>
      </c>
      <c r="AW188" s="17">
        <f t="shared" si="9"/>
        <v>2047.2278260869498</v>
      </c>
      <c r="AX188" s="17">
        <f t="shared" si="10"/>
        <v>1191.3043083003895</v>
      </c>
      <c r="AY188" s="17">
        <f t="shared" si="11"/>
        <v>6047.2556521739107</v>
      </c>
    </row>
    <row r="189" spans="1:51" x14ac:dyDescent="0.2">
      <c r="A189" s="7" t="s">
        <v>401</v>
      </c>
      <c r="B189" s="7">
        <v>196</v>
      </c>
      <c r="C189" s="7" t="s">
        <v>402</v>
      </c>
      <c r="D189" s="8">
        <v>2</v>
      </c>
      <c r="E189" s="9">
        <v>14107.0717893</v>
      </c>
      <c r="F189" s="10">
        <v>2104.70995537</v>
      </c>
      <c r="G189" s="9">
        <v>1083907.76153</v>
      </c>
      <c r="H189" s="9">
        <v>11.370359287499999</v>
      </c>
      <c r="I189" s="9">
        <v>1.7204013248100001</v>
      </c>
      <c r="J189" s="7">
        <v>2</v>
      </c>
      <c r="K189" s="7">
        <v>2</v>
      </c>
      <c r="L189" s="12">
        <v>5.6633247602755399E-2</v>
      </c>
      <c r="M189" s="12">
        <v>6.3783264610395796E-2</v>
      </c>
      <c r="N189" s="12">
        <v>6.6002470897569901E-2</v>
      </c>
      <c r="O189" s="12">
        <v>6.8604996936046894E-2</v>
      </c>
      <c r="P189" s="12">
        <v>7.0361369109191996E-2</v>
      </c>
      <c r="Q189" s="12">
        <v>5.4496977861868794E-2</v>
      </c>
      <c r="R189" s="12">
        <v>5.8068828586679534E-2</v>
      </c>
      <c r="S189" s="12">
        <v>6.0648433618379724E-2</v>
      </c>
      <c r="T189" s="12">
        <v>5.4742003267251961E-2</v>
      </c>
      <c r="U189" s="12">
        <v>3.1108695652173899</v>
      </c>
      <c r="V189" s="12">
        <v>6.8532608695652204</v>
      </c>
      <c r="W189" s="12">
        <v>9.7315217391304305</v>
      </c>
      <c r="X189" s="12">
        <v>12.946590909090901</v>
      </c>
      <c r="Y189" s="12">
        <v>16.165217391304399</v>
      </c>
      <c r="Z189" s="12">
        <v>3.5300000000000002</v>
      </c>
      <c r="AA189" s="12">
        <v>4.26</v>
      </c>
      <c r="AB189" s="14">
        <v>4.0650000000000004</v>
      </c>
      <c r="AC189" s="14">
        <v>2.8149999999999995</v>
      </c>
      <c r="AD189" s="15">
        <v>797</v>
      </c>
      <c r="AE189" s="15">
        <v>663</v>
      </c>
      <c r="AF189" s="15">
        <v>748.8</v>
      </c>
      <c r="AG189" s="15">
        <v>987</v>
      </c>
      <c r="AH189" s="15">
        <v>661</v>
      </c>
      <c r="AI189" s="15"/>
      <c r="AJ189" s="15"/>
      <c r="AK189" s="15"/>
      <c r="AL189" s="15"/>
      <c r="AM189" s="15">
        <v>129.23826086956501</v>
      </c>
      <c r="AN189" s="15">
        <v>248.027826086956</v>
      </c>
      <c r="AO189" s="15">
        <v>376.90086956521702</v>
      </c>
      <c r="AP189" s="15">
        <v>590.88818181818203</v>
      </c>
      <c r="AQ189" s="15">
        <v>479.30956521739199</v>
      </c>
      <c r="AR189" s="17"/>
      <c r="AS189" s="17"/>
      <c r="AT189" s="17"/>
      <c r="AU189" s="17"/>
      <c r="AV189" s="17">
        <f t="shared" si="8"/>
        <v>118.78956521739099</v>
      </c>
      <c r="AW189" s="17">
        <f t="shared" si="9"/>
        <v>247.66260869565201</v>
      </c>
      <c r="AX189" s="17">
        <f t="shared" si="10"/>
        <v>461.64992094861702</v>
      </c>
      <c r="AY189" s="17">
        <f t="shared" si="11"/>
        <v>350.07130434782698</v>
      </c>
    </row>
    <row r="190" spans="1:51" x14ac:dyDescent="0.2">
      <c r="A190" s="7" t="s">
        <v>403</v>
      </c>
      <c r="B190" s="7">
        <v>200</v>
      </c>
      <c r="C190" s="7" t="s">
        <v>404</v>
      </c>
      <c r="D190" s="8">
        <v>2</v>
      </c>
      <c r="E190" s="9">
        <v>9163.1835870399991</v>
      </c>
      <c r="F190" s="10">
        <v>100921.587082</v>
      </c>
      <c r="G190" s="9">
        <v>626566.61753599998</v>
      </c>
      <c r="H190" s="9">
        <v>6.3477331061199997</v>
      </c>
      <c r="I190" s="9">
        <v>0.99288121129499995</v>
      </c>
      <c r="J190" s="7">
        <v>101</v>
      </c>
      <c r="K190" s="7">
        <v>2</v>
      </c>
      <c r="L190" s="12">
        <v>5.6656977659685998E-2</v>
      </c>
      <c r="M190" s="12">
        <v>6.4000472822601795E-2</v>
      </c>
      <c r="N190" s="12">
        <v>6.6909286464838597E-2</v>
      </c>
      <c r="O190" s="12">
        <v>6.9181781950461804E-2</v>
      </c>
      <c r="P190" s="12">
        <v>7.1294810032541095E-2</v>
      </c>
      <c r="Q190" s="12">
        <v>5.5841960644131702E-2</v>
      </c>
      <c r="R190" s="12">
        <v>5.6250844628622412E-2</v>
      </c>
      <c r="S190" s="12">
        <v>6.2027429844182101E-2</v>
      </c>
      <c r="T190" s="12">
        <v>5.4258816258219468E-2</v>
      </c>
      <c r="U190" s="12">
        <v>2.89217391304348</v>
      </c>
      <c r="V190" s="12">
        <v>8.7026086956521702</v>
      </c>
      <c r="W190" s="12">
        <v>13.662608695652199</v>
      </c>
      <c r="X190" s="12">
        <v>19.100000000000001</v>
      </c>
      <c r="Y190" s="12">
        <v>22.278260869565202</v>
      </c>
      <c r="Z190" s="12">
        <v>3.6560000000000001</v>
      </c>
      <c r="AA190" s="12">
        <v>2.7679999999999998</v>
      </c>
      <c r="AB190" s="14">
        <v>4.048</v>
      </c>
      <c r="AC190" s="14">
        <v>2.56</v>
      </c>
      <c r="AD190" s="15">
        <v>34744</v>
      </c>
      <c r="AE190" s="15">
        <v>24580</v>
      </c>
      <c r="AF190" s="15">
        <v>29629.8</v>
      </c>
      <c r="AG190" s="15">
        <v>38349.199999999997</v>
      </c>
      <c r="AH190" s="15">
        <v>24047.599999999999</v>
      </c>
      <c r="AI190" s="15"/>
      <c r="AJ190" s="15"/>
      <c r="AK190" s="15"/>
      <c r="AL190" s="15"/>
      <c r="AM190" s="15">
        <v>6111.7965217391302</v>
      </c>
      <c r="AN190" s="15">
        <v>13028.376521739099</v>
      </c>
      <c r="AO190" s="15">
        <v>20680.0008695652</v>
      </c>
      <c r="AP190" s="15">
        <v>30228.600909090899</v>
      </c>
      <c r="AQ190" s="15">
        <v>21249.616521739099</v>
      </c>
      <c r="AR190" s="17"/>
      <c r="AS190" s="17"/>
      <c r="AT190" s="17"/>
      <c r="AU190" s="17"/>
      <c r="AV190" s="17">
        <f t="shared" si="8"/>
        <v>6916.579999999969</v>
      </c>
      <c r="AW190" s="17">
        <f t="shared" si="9"/>
        <v>14568.204347826069</v>
      </c>
      <c r="AX190" s="17">
        <f t="shared" si="10"/>
        <v>24116.804387351767</v>
      </c>
      <c r="AY190" s="17">
        <f t="shared" si="11"/>
        <v>15137.819999999969</v>
      </c>
    </row>
    <row r="191" spans="1:51" x14ac:dyDescent="0.2">
      <c r="A191" s="7" t="s">
        <v>405</v>
      </c>
      <c r="B191" s="7">
        <v>203</v>
      </c>
      <c r="C191" s="7" t="s">
        <v>406</v>
      </c>
      <c r="D191" s="8">
        <v>2</v>
      </c>
      <c r="E191" s="9">
        <v>20633.0041088</v>
      </c>
      <c r="F191" s="10">
        <v>234086.42183100001</v>
      </c>
      <c r="G191" s="9">
        <v>913728.79672700004</v>
      </c>
      <c r="H191" s="9">
        <v>8.6172938284799994</v>
      </c>
      <c r="I191" s="9">
        <v>1.86225845182</v>
      </c>
      <c r="J191" s="7">
        <v>234</v>
      </c>
      <c r="K191" s="7">
        <v>2</v>
      </c>
      <c r="L191" s="12">
        <v>7.1198927248677199E-2</v>
      </c>
      <c r="M191" s="12">
        <v>7.0943808730158694E-2</v>
      </c>
      <c r="N191" s="12">
        <v>7.1434149735449703E-2</v>
      </c>
      <c r="O191" s="12">
        <v>7.1914407407407399E-2</v>
      </c>
      <c r="P191" s="12">
        <v>7.1567522486772506E-2</v>
      </c>
      <c r="Q191" s="12">
        <v>4.548519734234021E-2</v>
      </c>
      <c r="R191" s="12">
        <v>6.1569065046025939E-2</v>
      </c>
      <c r="S191" s="12">
        <v>6.878125888995186E-2</v>
      </c>
      <c r="T191" s="12">
        <v>4.9358078125430076E-2</v>
      </c>
      <c r="U191" s="12">
        <v>0.40372670807453398</v>
      </c>
      <c r="V191" s="12">
        <v>0.91677018633540397</v>
      </c>
      <c r="W191" s="12">
        <v>0.93788819875776397</v>
      </c>
      <c r="X191" s="12">
        <v>0.93116883116883098</v>
      </c>
      <c r="Y191" s="12">
        <v>1.1751552795031099</v>
      </c>
      <c r="Z191" s="12">
        <v>0.48571428571428571</v>
      </c>
      <c r="AA191" s="12">
        <v>0.82857142857142851</v>
      </c>
      <c r="AB191" s="14">
        <v>2.382857142857143</v>
      </c>
      <c r="AC191" s="14">
        <v>0.38857142857142851</v>
      </c>
      <c r="AD191" s="15">
        <v>169715</v>
      </c>
      <c r="AE191" s="15">
        <v>160969.20000000001</v>
      </c>
      <c r="AF191" s="15">
        <v>192893.8</v>
      </c>
      <c r="AG191" s="15">
        <v>267215.8</v>
      </c>
      <c r="AH191" s="15">
        <v>159786.20000000001</v>
      </c>
      <c r="AI191" s="15"/>
      <c r="AJ191" s="15"/>
      <c r="AK191" s="15"/>
      <c r="AL191" s="15"/>
      <c r="AM191" s="15">
        <v>2113.3313043478302</v>
      </c>
      <c r="AN191" s="15">
        <v>4402.8773913043497</v>
      </c>
      <c r="AO191" s="15">
        <v>5740.4765217391296</v>
      </c>
      <c r="AP191" s="15">
        <v>7898.1463636363696</v>
      </c>
      <c r="AQ191" s="15">
        <v>6070.4191304347796</v>
      </c>
      <c r="AR191" s="17"/>
      <c r="AS191" s="17"/>
      <c r="AT191" s="17"/>
      <c r="AU191" s="17"/>
      <c r="AV191" s="17">
        <f t="shared" si="8"/>
        <v>2289.5460869565195</v>
      </c>
      <c r="AW191" s="17">
        <f t="shared" si="9"/>
        <v>3627.1452173912994</v>
      </c>
      <c r="AX191" s="17">
        <f t="shared" si="10"/>
        <v>5784.8150592885395</v>
      </c>
      <c r="AY191" s="17">
        <f t="shared" si="11"/>
        <v>3957.0878260869495</v>
      </c>
    </row>
    <row r="192" spans="1:51" x14ac:dyDescent="0.2">
      <c r="A192" s="7" t="s">
        <v>407</v>
      </c>
      <c r="B192" s="7">
        <v>201</v>
      </c>
      <c r="C192" s="7" t="s">
        <v>408</v>
      </c>
      <c r="D192" s="8">
        <v>2</v>
      </c>
      <c r="E192" s="9">
        <v>48675.329016600001</v>
      </c>
      <c r="F192" s="10">
        <v>143845.13625499999</v>
      </c>
      <c r="G192" s="9">
        <v>1896151.8436100001</v>
      </c>
      <c r="H192" s="9">
        <v>19.109603650699999</v>
      </c>
      <c r="I192" s="9">
        <v>5.7220998326699997</v>
      </c>
      <c r="J192" s="7">
        <v>144</v>
      </c>
      <c r="K192" s="7">
        <v>2</v>
      </c>
      <c r="L192" s="12">
        <v>5.5399343395730397E-2</v>
      </c>
      <c r="M192" s="12">
        <v>6.4330830117458604E-2</v>
      </c>
      <c r="N192" s="12">
        <v>6.3841448395658404E-2</v>
      </c>
      <c r="O192" s="12">
        <v>6.6474875186933804E-2</v>
      </c>
      <c r="P192" s="12">
        <v>6.7970800632091793E-2</v>
      </c>
      <c r="Q192" s="12">
        <v>5.5008541866570448E-2</v>
      </c>
      <c r="R192" s="12">
        <v>5.6857309099774433E-2</v>
      </c>
      <c r="S192" s="12">
        <v>6.8248542245561788E-2</v>
      </c>
      <c r="T192" s="12">
        <v>5.452265287077554E-2</v>
      </c>
      <c r="U192" s="12">
        <v>0.68115942028985499</v>
      </c>
      <c r="V192" s="12">
        <v>0.75036231884058002</v>
      </c>
      <c r="W192" s="12">
        <v>0.65724637681159404</v>
      </c>
      <c r="X192" s="12">
        <v>0.71363636363636396</v>
      </c>
      <c r="Y192" s="12">
        <v>0.72499999999999998</v>
      </c>
      <c r="Z192" s="12">
        <v>0.41833333333333339</v>
      </c>
      <c r="AA192" s="12">
        <v>1.2166666666666666</v>
      </c>
      <c r="AB192" s="14">
        <v>1.6216666666666661</v>
      </c>
      <c r="AC192" s="14">
        <v>0.50166666666666659</v>
      </c>
      <c r="AD192" s="15">
        <v>129730</v>
      </c>
      <c r="AE192" s="15">
        <v>79060.600000000006</v>
      </c>
      <c r="AF192" s="15">
        <v>93196.5999999997</v>
      </c>
      <c r="AG192" s="15">
        <v>118689</v>
      </c>
      <c r="AH192" s="15">
        <v>78943.399999999994</v>
      </c>
      <c r="AI192" s="15"/>
      <c r="AJ192" s="15"/>
      <c r="AK192" s="15"/>
      <c r="AL192" s="15"/>
      <c r="AM192" s="15">
        <v>3382.0452173913</v>
      </c>
      <c r="AN192" s="15">
        <v>2643.2434782608698</v>
      </c>
      <c r="AO192" s="15">
        <v>2705.8773913043501</v>
      </c>
      <c r="AP192" s="15">
        <v>3548.6390909090901</v>
      </c>
      <c r="AQ192" s="15">
        <v>2514.8200000000002</v>
      </c>
      <c r="AR192" s="17"/>
      <c r="AS192" s="17"/>
      <c r="AT192" s="17"/>
      <c r="AU192" s="17"/>
      <c r="AV192" s="17">
        <f t="shared" si="8"/>
        <v>-738.80173913043018</v>
      </c>
      <c r="AW192" s="17">
        <f t="shared" si="9"/>
        <v>-676.16782608694984</v>
      </c>
      <c r="AX192" s="17">
        <f t="shared" si="10"/>
        <v>166.59387351779014</v>
      </c>
      <c r="AY192" s="17">
        <f t="shared" si="11"/>
        <v>-867.22521739129979</v>
      </c>
    </row>
    <row r="193" spans="1:51" x14ac:dyDescent="0.2">
      <c r="A193" s="7" t="s">
        <v>409</v>
      </c>
      <c r="B193" s="7">
        <v>198</v>
      </c>
      <c r="C193" s="7" t="s">
        <v>410</v>
      </c>
      <c r="D193" s="8">
        <v>3</v>
      </c>
      <c r="E193" s="9">
        <v>17960.7309499</v>
      </c>
      <c r="F193" s="10">
        <v>12893.204461900001</v>
      </c>
      <c r="G193" s="9">
        <v>1565450.6220799999</v>
      </c>
      <c r="H193" s="9">
        <v>17.075794763800001</v>
      </c>
      <c r="I193" s="9">
        <v>4.0160994183399996</v>
      </c>
      <c r="J193" s="7">
        <v>13</v>
      </c>
      <c r="K193" s="7">
        <v>2</v>
      </c>
      <c r="L193" s="12">
        <v>5.5203293452631197E-2</v>
      </c>
      <c r="M193" s="12">
        <v>6.4593628936287201E-2</v>
      </c>
      <c r="N193" s="12">
        <v>6.1850700245798099E-2</v>
      </c>
      <c r="O193" s="12">
        <v>6.4589837008557999E-2</v>
      </c>
      <c r="P193" s="12">
        <v>6.5936356961110706E-2</v>
      </c>
      <c r="Q193" s="12">
        <v>5.2676749754874762E-2</v>
      </c>
      <c r="R193" s="12">
        <v>5.2618255575176937E-2</v>
      </c>
      <c r="S193" s="12">
        <v>6.1413594781618244E-2</v>
      </c>
      <c r="T193" s="12">
        <v>4.815203033881682E-2</v>
      </c>
      <c r="U193" s="12">
        <v>0.92228260869565204</v>
      </c>
      <c r="V193" s="12">
        <v>1.35271739130435</v>
      </c>
      <c r="W193" s="12">
        <v>1.13695652173913</v>
      </c>
      <c r="X193" s="12">
        <v>0.95681818181818201</v>
      </c>
      <c r="Y193" s="12">
        <v>1.1505434782608699</v>
      </c>
      <c r="Z193" s="12">
        <v>0.48499999999999993</v>
      </c>
      <c r="AA193" s="12">
        <v>0.94000000000000017</v>
      </c>
      <c r="AB193" s="14">
        <v>1.2524999999999999</v>
      </c>
      <c r="AC193" s="14">
        <v>0.57499999999999996</v>
      </c>
      <c r="AD193" s="15">
        <v>11266</v>
      </c>
      <c r="AE193" s="15">
        <v>8427.0000000000091</v>
      </c>
      <c r="AF193" s="15">
        <v>9732.5999999999894</v>
      </c>
      <c r="AG193" s="15">
        <v>8599.2000000000098</v>
      </c>
      <c r="AH193" s="15">
        <v>12244.8</v>
      </c>
      <c r="AI193" s="15"/>
      <c r="AJ193" s="15"/>
      <c r="AK193" s="15"/>
      <c r="AL193" s="15"/>
      <c r="AM193" s="15">
        <v>408.56434782608699</v>
      </c>
      <c r="AN193" s="15">
        <v>485.90521739130497</v>
      </c>
      <c r="AO193" s="15">
        <v>441.22782608695599</v>
      </c>
      <c r="AP193" s="15">
        <v>370.577272727273</v>
      </c>
      <c r="AQ193" s="15">
        <v>605.20956521739095</v>
      </c>
      <c r="AR193" s="17"/>
      <c r="AS193" s="17"/>
      <c r="AT193" s="17"/>
      <c r="AU193" s="17"/>
      <c r="AV193" s="17">
        <f t="shared" si="8"/>
        <v>77.340869565217986</v>
      </c>
      <c r="AW193" s="17">
        <f t="shared" si="9"/>
        <v>32.663478260868999</v>
      </c>
      <c r="AX193" s="17">
        <f t="shared" si="10"/>
        <v>-37.987075098813989</v>
      </c>
      <c r="AY193" s="17">
        <f t="shared" si="11"/>
        <v>196.64521739130396</v>
      </c>
    </row>
    <row r="194" spans="1:51" x14ac:dyDescent="0.2">
      <c r="A194" s="7" t="s">
        <v>411</v>
      </c>
      <c r="B194" s="7">
        <v>199</v>
      </c>
      <c r="C194" s="7" t="s">
        <v>412</v>
      </c>
      <c r="D194" s="8">
        <v>2</v>
      </c>
      <c r="E194" s="9">
        <v>22303.323505</v>
      </c>
      <c r="F194" s="10">
        <v>1657516.67141</v>
      </c>
      <c r="G194" s="9">
        <v>1108344.7508400001</v>
      </c>
      <c r="H194" s="9">
        <v>9.9940457524799999</v>
      </c>
      <c r="I194" s="9">
        <v>1.81273046467</v>
      </c>
      <c r="J194" s="7">
        <v>1658</v>
      </c>
      <c r="K194" s="7">
        <v>2</v>
      </c>
      <c r="L194" s="12">
        <v>5.6937525251644298E-2</v>
      </c>
      <c r="M194" s="12">
        <v>6.1589571512261999E-2</v>
      </c>
      <c r="N194" s="12">
        <v>6.2174668025031798E-2</v>
      </c>
      <c r="O194" s="12">
        <v>6.5345554542644402E-2</v>
      </c>
      <c r="P194" s="12">
        <v>6.6228725347192902E-2</v>
      </c>
      <c r="Q194" s="12">
        <v>5.7958046275086293E-2</v>
      </c>
      <c r="R194" s="12">
        <v>5.9408368337356181E-2</v>
      </c>
      <c r="S194" s="12">
        <v>6.0665980408124251E-2</v>
      </c>
      <c r="T194" s="12">
        <v>5.4279315659606128E-2</v>
      </c>
      <c r="U194" s="12">
        <v>4.2804347826087001</v>
      </c>
      <c r="V194" s="12">
        <v>5.4108695652173902</v>
      </c>
      <c r="W194" s="12">
        <v>6.5065217391304397</v>
      </c>
      <c r="X194" s="12">
        <v>8.2136363636363594</v>
      </c>
      <c r="Y194" s="12">
        <v>9.1880434782608695</v>
      </c>
      <c r="Z194" s="12">
        <v>4.4799999999999995</v>
      </c>
      <c r="AA194" s="12">
        <v>5.09</v>
      </c>
      <c r="AB194" s="14">
        <v>5.1550000000000002</v>
      </c>
      <c r="AC194" s="14">
        <v>4.0500000000000007</v>
      </c>
      <c r="AD194" s="15">
        <v>1296525</v>
      </c>
      <c r="AE194" s="15">
        <v>1273808.3999999999</v>
      </c>
      <c r="AF194" s="15">
        <v>1618767</v>
      </c>
      <c r="AG194" s="15">
        <v>2386219.4</v>
      </c>
      <c r="AH194" s="15">
        <v>1253132.8</v>
      </c>
      <c r="AI194" s="15"/>
      <c r="AJ194" s="15"/>
      <c r="AK194" s="15"/>
      <c r="AL194" s="15"/>
      <c r="AM194" s="15">
        <v>307756.064347826</v>
      </c>
      <c r="AN194" s="15">
        <v>402803.03913043498</v>
      </c>
      <c r="AO194" s="15">
        <v>572189.76521739096</v>
      </c>
      <c r="AP194" s="15">
        <v>945199.65272727294</v>
      </c>
      <c r="AQ194" s="15">
        <v>567388.873043478</v>
      </c>
      <c r="AR194" s="17"/>
      <c r="AS194" s="17"/>
      <c r="AT194" s="17"/>
      <c r="AU194" s="17"/>
      <c r="AV194" s="17">
        <f t="shared" si="8"/>
        <v>95046.974782608973</v>
      </c>
      <c r="AW194" s="17">
        <f t="shared" si="9"/>
        <v>264433.70086956496</v>
      </c>
      <c r="AX194" s="17">
        <f t="shared" si="10"/>
        <v>637443.58837944688</v>
      </c>
      <c r="AY194" s="17">
        <f t="shared" si="11"/>
        <v>259632.808695652</v>
      </c>
    </row>
    <row r="195" spans="1:51" x14ac:dyDescent="0.2">
      <c r="A195" s="7" t="s">
        <v>413</v>
      </c>
      <c r="B195" s="7">
        <v>202</v>
      </c>
      <c r="C195" s="7" t="s">
        <v>414</v>
      </c>
      <c r="D195" s="8">
        <v>2</v>
      </c>
      <c r="E195" s="9">
        <v>30925.459865100001</v>
      </c>
      <c r="F195" s="10">
        <v>949956.09576499998</v>
      </c>
      <c r="G195" s="9">
        <v>1055043.6153599999</v>
      </c>
      <c r="H195" s="9">
        <v>9.7710761593300006</v>
      </c>
      <c r="I195" s="9">
        <v>2.64779721277</v>
      </c>
      <c r="J195" s="7">
        <v>950</v>
      </c>
      <c r="K195" s="7">
        <v>2</v>
      </c>
      <c r="L195" s="12">
        <v>5.4619665576552401E-2</v>
      </c>
      <c r="M195" s="12">
        <v>6.0573006298815797E-2</v>
      </c>
      <c r="N195" s="12">
        <v>6.1186192758860503E-2</v>
      </c>
      <c r="O195" s="12">
        <v>6.3186526291209202E-2</v>
      </c>
      <c r="P195" s="12">
        <v>6.4621321110427205E-2</v>
      </c>
      <c r="Q195" s="12">
        <v>5.1149612132027018E-2</v>
      </c>
      <c r="R195" s="12">
        <v>5.2077323859758183E-2</v>
      </c>
      <c r="S195" s="12">
        <v>6.0440123390979789E-2</v>
      </c>
      <c r="T195" s="12">
        <v>5.0415665695752294E-2</v>
      </c>
      <c r="U195" s="12">
        <v>1.75335968379447</v>
      </c>
      <c r="V195" s="12">
        <v>4.9541501976284597</v>
      </c>
      <c r="W195" s="12">
        <v>5.0268774703557302</v>
      </c>
      <c r="X195" s="12">
        <v>5.75702479338843</v>
      </c>
      <c r="Y195" s="12">
        <v>7.6529644268774701</v>
      </c>
      <c r="Z195" s="12">
        <v>1.8036363636363639</v>
      </c>
      <c r="AA195" s="12">
        <v>1.2363636363636366</v>
      </c>
      <c r="AB195" s="14">
        <v>2.8</v>
      </c>
      <c r="AC195" s="14">
        <v>0.74181818181818171</v>
      </c>
      <c r="AD195" s="15">
        <v>856902</v>
      </c>
      <c r="AE195" s="15">
        <v>1295295.6000000001</v>
      </c>
      <c r="AF195" s="15">
        <v>1670067.2</v>
      </c>
      <c r="AG195" s="15">
        <v>2141861.4</v>
      </c>
      <c r="AH195" s="15">
        <v>1257997.2</v>
      </c>
      <c r="AI195" s="15"/>
      <c r="AJ195" s="15"/>
      <c r="AK195" s="15"/>
      <c r="AL195" s="15"/>
      <c r="AM195" s="15">
        <v>60863.620869565202</v>
      </c>
      <c r="AN195" s="15">
        <v>248959.38</v>
      </c>
      <c r="AO195" s="15">
        <v>320183.79652173899</v>
      </c>
      <c r="AP195" s="15">
        <v>433281.25</v>
      </c>
      <c r="AQ195" s="15">
        <v>343726.10260869598</v>
      </c>
      <c r="AR195" s="17"/>
      <c r="AS195" s="17"/>
      <c r="AT195" s="17"/>
      <c r="AU195" s="17"/>
      <c r="AV195" s="17">
        <f t="shared" si="8"/>
        <v>188095.7591304348</v>
      </c>
      <c r="AW195" s="17">
        <f t="shared" si="9"/>
        <v>259320.17565217378</v>
      </c>
      <c r="AX195" s="17">
        <f t="shared" si="10"/>
        <v>372417.62913043483</v>
      </c>
      <c r="AY195" s="17">
        <f t="shared" si="11"/>
        <v>282862.4817391308</v>
      </c>
    </row>
    <row r="196" spans="1:51" x14ac:dyDescent="0.2">
      <c r="A196" s="7" t="s">
        <v>415</v>
      </c>
      <c r="B196" s="7">
        <v>204</v>
      </c>
      <c r="C196" s="7" t="s">
        <v>416</v>
      </c>
      <c r="D196" s="8">
        <v>3</v>
      </c>
      <c r="E196" s="9">
        <v>139929.952253</v>
      </c>
      <c r="F196" s="10">
        <v>17864327.7278</v>
      </c>
      <c r="G196" s="9">
        <v>3778262.2985800002</v>
      </c>
      <c r="H196" s="9">
        <v>35.410413812599998</v>
      </c>
      <c r="I196" s="9">
        <v>12.319976070999999</v>
      </c>
      <c r="J196" s="7">
        <v>17864</v>
      </c>
      <c r="K196" s="7">
        <v>3</v>
      </c>
      <c r="L196" s="12">
        <v>5.5980126804296898E-2</v>
      </c>
      <c r="M196" s="12">
        <v>5.9494218313306799E-2</v>
      </c>
      <c r="N196" s="12">
        <v>6.21508978355583E-2</v>
      </c>
      <c r="O196" s="12">
        <v>6.15038283440974E-2</v>
      </c>
      <c r="P196" s="12">
        <v>6.2112802183707003E-2</v>
      </c>
      <c r="Q196" s="12">
        <v>5.4431477515342434E-2</v>
      </c>
      <c r="R196" s="12">
        <v>5.6062151345671732E-2</v>
      </c>
      <c r="S196" s="12">
        <v>6.0502901820718838E-2</v>
      </c>
      <c r="T196" s="12">
        <v>5.1294009882477593E-2</v>
      </c>
      <c r="U196" s="12">
        <v>3.1645075421472901</v>
      </c>
      <c r="V196" s="12">
        <v>4.3520851818988504</v>
      </c>
      <c r="W196" s="12">
        <v>5.9501330967169501</v>
      </c>
      <c r="X196" s="12">
        <v>6.7914656771799597</v>
      </c>
      <c r="Y196" s="12">
        <v>6.20177462289264</v>
      </c>
      <c r="Z196" s="12">
        <v>2.4138775510204078</v>
      </c>
      <c r="AA196" s="12">
        <v>2.2399999999999998</v>
      </c>
      <c r="AB196" s="14">
        <v>2.9240816326530616</v>
      </c>
      <c r="AC196" s="14">
        <v>1.5877551020408165</v>
      </c>
      <c r="AD196" s="15">
        <v>17959885</v>
      </c>
      <c r="AE196" s="15">
        <v>12874040</v>
      </c>
      <c r="AF196" s="15">
        <v>15117238.4</v>
      </c>
      <c r="AG196" s="15">
        <v>19004763.600000001</v>
      </c>
      <c r="AH196" s="15">
        <v>12648203.4</v>
      </c>
      <c r="AI196" s="15"/>
      <c r="AJ196" s="15"/>
      <c r="AK196" s="15"/>
      <c r="AL196" s="15"/>
      <c r="AM196" s="15">
        <v>2501914.8113043499</v>
      </c>
      <c r="AN196" s="15">
        <v>2294942.2452173899</v>
      </c>
      <c r="AO196" s="15">
        <v>3296181.6695652199</v>
      </c>
      <c r="AP196" s="15">
        <v>4841863.7754545501</v>
      </c>
      <c r="AQ196" s="15">
        <v>3269016.1052173902</v>
      </c>
      <c r="AR196" s="17"/>
      <c r="AS196" s="17"/>
      <c r="AT196" s="17"/>
      <c r="AU196" s="17"/>
      <c r="AV196" s="17">
        <f t="shared" ref="AV196:AV259" si="12">AN196-AM196</f>
        <v>-206972.56608696003</v>
      </c>
      <c r="AW196" s="17">
        <f t="shared" ref="AW196:AW259" si="13">AO196-AM196</f>
        <v>794266.85826086998</v>
      </c>
      <c r="AX196" s="17">
        <f t="shared" ref="AX196:AX259" si="14">AP196-AM196</f>
        <v>2339948.9641502001</v>
      </c>
      <c r="AY196" s="17">
        <f t="shared" ref="AY196:AY259" si="15">AQ196-AM196</f>
        <v>767101.29391304031</v>
      </c>
    </row>
    <row r="197" spans="1:51" x14ac:dyDescent="0.2">
      <c r="A197" s="7" t="s">
        <v>417</v>
      </c>
      <c r="B197" s="7">
        <v>207</v>
      </c>
      <c r="C197" s="7" t="s">
        <v>418</v>
      </c>
      <c r="D197" s="8">
        <v>2</v>
      </c>
      <c r="E197" s="9">
        <v>8632.4533476199995</v>
      </c>
      <c r="F197" s="10">
        <v>26754.573050800002</v>
      </c>
      <c r="G197" s="9">
        <v>674378.51908600004</v>
      </c>
      <c r="H197" s="9">
        <v>6.9813416331499996</v>
      </c>
      <c r="I197" s="9">
        <v>1.1827766260299999</v>
      </c>
      <c r="J197" s="7">
        <v>27</v>
      </c>
      <c r="K197" s="7">
        <v>2</v>
      </c>
      <c r="L197" s="12">
        <v>5.5478822166432698E-2</v>
      </c>
      <c r="M197" s="12">
        <v>6.1731361662257497E-2</v>
      </c>
      <c r="N197" s="12">
        <v>6.2212384202107403E-2</v>
      </c>
      <c r="O197" s="12">
        <v>6.5434492721013607E-2</v>
      </c>
      <c r="P197" s="12">
        <v>6.7466827209645794E-2</v>
      </c>
      <c r="Q197" s="12">
        <v>5.6292550338716406E-2</v>
      </c>
      <c r="R197" s="12">
        <v>5.7364864197899879E-2</v>
      </c>
      <c r="S197" s="12">
        <v>6.0496977584343171E-2</v>
      </c>
      <c r="T197" s="12">
        <v>5.0285543856898041E-2</v>
      </c>
      <c r="U197" s="12">
        <v>1.6463768115941999</v>
      </c>
      <c r="V197" s="12">
        <v>2.7376811594202901</v>
      </c>
      <c r="W197" s="12">
        <v>3.12028985507246</v>
      </c>
      <c r="X197" s="12">
        <v>3.8909090909090902</v>
      </c>
      <c r="Y197" s="12">
        <v>4.9463768115941997</v>
      </c>
      <c r="Z197" s="12">
        <v>2.3000000000000003</v>
      </c>
      <c r="AA197" s="12">
        <v>2.5333333333333332</v>
      </c>
      <c r="AB197" s="14">
        <v>2.9933333333333336</v>
      </c>
      <c r="AC197" s="14">
        <v>1.74</v>
      </c>
      <c r="AD197" s="15">
        <v>13432</v>
      </c>
      <c r="AE197" s="15">
        <v>11762</v>
      </c>
      <c r="AF197" s="15">
        <v>14539.8</v>
      </c>
      <c r="AG197" s="15">
        <v>20141.2</v>
      </c>
      <c r="AH197" s="15">
        <v>11486</v>
      </c>
      <c r="AI197" s="15"/>
      <c r="AJ197" s="15"/>
      <c r="AK197" s="15"/>
      <c r="AL197" s="15"/>
      <c r="AM197" s="15">
        <v>594.06260869565199</v>
      </c>
      <c r="AN197" s="15">
        <v>906.348695652174</v>
      </c>
      <c r="AO197" s="15">
        <v>1388.23652173913</v>
      </c>
      <c r="AP197" s="15">
        <v>2315.3072727272702</v>
      </c>
      <c r="AQ197" s="15">
        <v>1870.5452173913</v>
      </c>
      <c r="AR197" s="17"/>
      <c r="AS197" s="17"/>
      <c r="AT197" s="17"/>
      <c r="AU197" s="17"/>
      <c r="AV197" s="17">
        <f t="shared" si="12"/>
        <v>312.28608695652201</v>
      </c>
      <c r="AW197" s="17">
        <f t="shared" si="13"/>
        <v>794.17391304347802</v>
      </c>
      <c r="AX197" s="17">
        <f t="shared" si="14"/>
        <v>1721.2446640316182</v>
      </c>
      <c r="AY197" s="17">
        <f t="shared" si="15"/>
        <v>1276.482608695648</v>
      </c>
    </row>
    <row r="198" spans="1:51" x14ac:dyDescent="0.2">
      <c r="A198" s="7" t="s">
        <v>419</v>
      </c>
      <c r="B198" s="7">
        <v>135</v>
      </c>
      <c r="C198" s="7" t="s">
        <v>420</v>
      </c>
      <c r="D198" s="8">
        <v>2</v>
      </c>
      <c r="E198" s="9">
        <v>289.53878613400002</v>
      </c>
      <c r="F198" s="10">
        <v>5487.3040456799999</v>
      </c>
      <c r="G198" s="9">
        <v>113130.88935100001</v>
      </c>
      <c r="H198" s="9">
        <v>1.15027204123</v>
      </c>
      <c r="I198" s="9">
        <v>4.0060978641500003E-2</v>
      </c>
      <c r="J198" s="7">
        <v>5</v>
      </c>
      <c r="K198" s="7">
        <v>2</v>
      </c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4"/>
      <c r="AC198" s="14"/>
      <c r="AD198" s="15">
        <v>4571</v>
      </c>
      <c r="AE198" s="15">
        <v>6526.4</v>
      </c>
      <c r="AF198" s="15">
        <v>6527.4</v>
      </c>
      <c r="AG198" s="15">
        <v>4207.6000000000004</v>
      </c>
      <c r="AH198" s="15">
        <v>8680.4</v>
      </c>
      <c r="AI198" s="15"/>
      <c r="AJ198" s="15"/>
      <c r="AK198" s="15"/>
      <c r="AL198" s="15"/>
      <c r="AM198" s="15">
        <v>205.871304347826</v>
      </c>
      <c r="AN198" s="15">
        <v>449.89043478260902</v>
      </c>
      <c r="AO198" s="15">
        <v>434.84782608695599</v>
      </c>
      <c r="AP198" s="15">
        <v>288.37363636363602</v>
      </c>
      <c r="AQ198" s="15">
        <v>820.89826086956498</v>
      </c>
      <c r="AR198" s="17"/>
      <c r="AS198" s="17"/>
      <c r="AT198" s="17"/>
      <c r="AU198" s="17"/>
      <c r="AV198" s="17">
        <f t="shared" si="12"/>
        <v>244.01913043478302</v>
      </c>
      <c r="AW198" s="17">
        <f t="shared" si="13"/>
        <v>228.97652173912999</v>
      </c>
      <c r="AX198" s="17">
        <f t="shared" si="14"/>
        <v>82.502332015810026</v>
      </c>
      <c r="AY198" s="17">
        <f t="shared" si="15"/>
        <v>615.02695652173895</v>
      </c>
    </row>
    <row r="199" spans="1:51" x14ac:dyDescent="0.2">
      <c r="A199" s="7" t="s">
        <v>421</v>
      </c>
      <c r="B199" s="7">
        <v>211</v>
      </c>
      <c r="C199" s="7" t="s">
        <v>422</v>
      </c>
      <c r="D199" s="8">
        <v>3</v>
      </c>
      <c r="E199" s="9">
        <v>155038.719213</v>
      </c>
      <c r="F199" s="10">
        <v>2599650.9745800002</v>
      </c>
      <c r="G199" s="9">
        <v>2665257.1160900001</v>
      </c>
      <c r="H199" s="9">
        <v>24.302226197500001</v>
      </c>
      <c r="I199" s="9">
        <v>12.8754439577</v>
      </c>
      <c r="J199" s="7">
        <v>2600</v>
      </c>
      <c r="K199" s="7">
        <v>3</v>
      </c>
      <c r="L199" s="12">
        <v>5.4940483191918701E-2</v>
      </c>
      <c r="M199" s="12">
        <v>6.0248310220611202E-2</v>
      </c>
      <c r="N199" s="12">
        <v>6.1504036641536503E-2</v>
      </c>
      <c r="O199" s="12">
        <v>6.2275529540434998E-2</v>
      </c>
      <c r="P199" s="12">
        <v>6.2324257663187901E-2</v>
      </c>
      <c r="Q199" s="12">
        <v>5.2470973568320457E-2</v>
      </c>
      <c r="R199" s="12">
        <v>5.2923573497703415E-2</v>
      </c>
      <c r="S199" s="12">
        <v>5.9243239182075177E-2</v>
      </c>
      <c r="T199" s="12">
        <v>4.6004273511360494E-2</v>
      </c>
      <c r="U199" s="12">
        <v>1.7173913043478299</v>
      </c>
      <c r="V199" s="12">
        <v>4.1506688963210703</v>
      </c>
      <c r="W199" s="12">
        <v>4.31555183946488</v>
      </c>
      <c r="X199" s="12">
        <v>5.2898601398601404</v>
      </c>
      <c r="Y199" s="12">
        <v>5.8107023411371204</v>
      </c>
      <c r="Z199" s="12">
        <v>1.1869230769230767</v>
      </c>
      <c r="AA199" s="12">
        <v>1.5907692307692305</v>
      </c>
      <c r="AB199" s="14">
        <v>2.3515384615384618</v>
      </c>
      <c r="AC199" s="14">
        <v>0.86923076923076958</v>
      </c>
      <c r="AD199" s="15">
        <v>2935165</v>
      </c>
      <c r="AE199" s="15">
        <v>6462403.1999999899</v>
      </c>
      <c r="AF199" s="15">
        <v>9175078.5999999996</v>
      </c>
      <c r="AG199" s="15">
        <v>12984644.199999999</v>
      </c>
      <c r="AH199" s="15">
        <v>6197549.5999999903</v>
      </c>
      <c r="AI199" s="15"/>
      <c r="AJ199" s="15"/>
      <c r="AK199" s="15"/>
      <c r="AL199" s="15"/>
      <c r="AM199" s="15">
        <v>217213.76434782601</v>
      </c>
      <c r="AN199" s="15">
        <v>1032014.06</v>
      </c>
      <c r="AO199" s="15">
        <v>1480071.5043478201</v>
      </c>
      <c r="AP199" s="15">
        <v>2228654.4536363701</v>
      </c>
      <c r="AQ199" s="15">
        <v>1154126.1973913</v>
      </c>
      <c r="AR199" s="17"/>
      <c r="AS199" s="17"/>
      <c r="AT199" s="17"/>
      <c r="AU199" s="17"/>
      <c r="AV199" s="17">
        <f t="shared" si="12"/>
        <v>814800.29565217404</v>
      </c>
      <c r="AW199" s="17">
        <f t="shared" si="13"/>
        <v>1262857.7399999942</v>
      </c>
      <c r="AX199" s="17">
        <f t="shared" si="14"/>
        <v>2011440.689288544</v>
      </c>
      <c r="AY199" s="17">
        <f t="shared" si="15"/>
        <v>936912.43304347398</v>
      </c>
    </row>
    <row r="200" spans="1:51" x14ac:dyDescent="0.2">
      <c r="A200" s="7" t="s">
        <v>423</v>
      </c>
      <c r="B200" s="7">
        <v>223</v>
      </c>
      <c r="C200" s="7" t="s">
        <v>424</v>
      </c>
      <c r="D200" s="8">
        <v>2</v>
      </c>
      <c r="E200" s="9">
        <v>8647.6229566799993</v>
      </c>
      <c r="F200" s="10">
        <v>7140.7692617499997</v>
      </c>
      <c r="G200" s="9">
        <v>687277.79014599998</v>
      </c>
      <c r="H200" s="9">
        <v>7.1878022044299996</v>
      </c>
      <c r="I200" s="9">
        <v>1.1083590534100001</v>
      </c>
      <c r="J200" s="7">
        <v>7</v>
      </c>
      <c r="K200" s="7">
        <v>2</v>
      </c>
      <c r="L200" s="12">
        <v>5.7003243310187801E-2</v>
      </c>
      <c r="M200" s="12">
        <v>6.2032261747768699E-2</v>
      </c>
      <c r="N200" s="12">
        <v>6.3343354575057603E-2</v>
      </c>
      <c r="O200" s="12">
        <v>6.5848380002468301E-2</v>
      </c>
      <c r="P200" s="12">
        <v>6.7689373176733694E-2</v>
      </c>
      <c r="Q200" s="12">
        <v>5.7016821409244856E-2</v>
      </c>
      <c r="R200" s="12">
        <v>5.6715468852968763E-2</v>
      </c>
      <c r="S200" s="12">
        <v>6.0166650959119654E-2</v>
      </c>
      <c r="T200" s="12">
        <v>5.0894318830729514E-2</v>
      </c>
      <c r="U200" s="12">
        <v>3.5942028985507202</v>
      </c>
      <c r="V200" s="12">
        <v>6.0463768115942003</v>
      </c>
      <c r="W200" s="12">
        <v>7.8449275362318902</v>
      </c>
      <c r="X200" s="12">
        <v>10.1424242424242</v>
      </c>
      <c r="Y200" s="12">
        <v>12.231884057971</v>
      </c>
      <c r="Z200" s="12">
        <v>2.8933333333333331</v>
      </c>
      <c r="AA200" s="12">
        <v>2.8866666666666667</v>
      </c>
      <c r="AB200" s="14">
        <v>3.14</v>
      </c>
      <c r="AC200" s="14">
        <v>2.14</v>
      </c>
      <c r="AD200" s="15">
        <v>3629</v>
      </c>
      <c r="AE200" s="15">
        <v>3141</v>
      </c>
      <c r="AF200" s="15">
        <v>3869.4</v>
      </c>
      <c r="AG200" s="15">
        <v>5251.2</v>
      </c>
      <c r="AH200" s="15">
        <v>3091.2</v>
      </c>
      <c r="AI200" s="15"/>
      <c r="AJ200" s="15"/>
      <c r="AK200" s="15"/>
      <c r="AL200" s="15"/>
      <c r="AM200" s="15">
        <v>587.299130434782</v>
      </c>
      <c r="AN200" s="15">
        <v>993.13826086956499</v>
      </c>
      <c r="AO200" s="15">
        <v>1520.01739130435</v>
      </c>
      <c r="AP200" s="15">
        <v>2453.6063636363601</v>
      </c>
      <c r="AQ200" s="15">
        <v>1799.79652173913</v>
      </c>
      <c r="AR200" s="17"/>
      <c r="AS200" s="17"/>
      <c r="AT200" s="17"/>
      <c r="AU200" s="17"/>
      <c r="AV200" s="17">
        <f t="shared" si="12"/>
        <v>405.83913043478299</v>
      </c>
      <c r="AW200" s="17">
        <f t="shared" si="13"/>
        <v>932.71826086956798</v>
      </c>
      <c r="AX200" s="17">
        <f t="shared" si="14"/>
        <v>1866.3072332015781</v>
      </c>
      <c r="AY200" s="17">
        <f t="shared" si="15"/>
        <v>1212.497391304348</v>
      </c>
    </row>
    <row r="201" spans="1:51" x14ac:dyDescent="0.2">
      <c r="A201" s="7" t="s">
        <v>425</v>
      </c>
      <c r="B201" s="7">
        <v>220</v>
      </c>
      <c r="C201" s="7" t="s">
        <v>426</v>
      </c>
      <c r="D201" s="8">
        <v>2</v>
      </c>
      <c r="E201" s="9">
        <v>3941.7327068700001</v>
      </c>
      <c r="F201" s="10">
        <v>17804.3455994</v>
      </c>
      <c r="G201" s="9">
        <v>552171.99492800003</v>
      </c>
      <c r="H201" s="9">
        <v>5.6991035564699999</v>
      </c>
      <c r="I201" s="9">
        <v>0.45310643597200001</v>
      </c>
      <c r="J201" s="7">
        <v>18</v>
      </c>
      <c r="K201" s="7">
        <v>2</v>
      </c>
      <c r="L201" s="12">
        <v>5.4531248620259397E-2</v>
      </c>
      <c r="M201" s="12">
        <v>6.1695811287478003E-2</v>
      </c>
      <c r="N201" s="12">
        <v>6.0708578357268797E-2</v>
      </c>
      <c r="O201" s="12">
        <v>6.2309096119929498E-2</v>
      </c>
      <c r="P201" s="12">
        <v>6.4297068636096397E-2</v>
      </c>
      <c r="Q201" s="12">
        <v>5.3617118014071409E-2</v>
      </c>
      <c r="R201" s="12">
        <v>5.4817477608327281E-2</v>
      </c>
      <c r="S201" s="12">
        <v>6.1274325788299687E-2</v>
      </c>
      <c r="T201" s="12">
        <v>5.1909951866549092E-2</v>
      </c>
      <c r="U201" s="12">
        <v>1.85507246376812</v>
      </c>
      <c r="V201" s="12">
        <v>2.3594202898550698</v>
      </c>
      <c r="W201" s="12">
        <v>2.0695652173912999</v>
      </c>
      <c r="X201" s="12">
        <v>2.6757575757575802</v>
      </c>
      <c r="Y201" s="12">
        <v>2.8434782608695701</v>
      </c>
      <c r="Z201" s="12">
        <v>2.0666666666666669</v>
      </c>
      <c r="AA201" s="12">
        <v>2.1733333333333333</v>
      </c>
      <c r="AB201" s="14">
        <v>3.0400000000000005</v>
      </c>
      <c r="AC201" s="14">
        <v>2.1466666666666669</v>
      </c>
      <c r="AD201" s="15">
        <v>18130</v>
      </c>
      <c r="AE201" s="15">
        <v>22133</v>
      </c>
      <c r="AF201" s="15">
        <v>21402.400000000001</v>
      </c>
      <c r="AG201" s="15">
        <v>11996.6</v>
      </c>
      <c r="AH201" s="15">
        <v>34078.800000000003</v>
      </c>
      <c r="AI201" s="15"/>
      <c r="AJ201" s="15"/>
      <c r="AK201" s="15"/>
      <c r="AL201" s="15"/>
      <c r="AM201" s="15">
        <v>895.88608695652204</v>
      </c>
      <c r="AN201" s="15">
        <v>1483.3826086956501</v>
      </c>
      <c r="AO201" s="15">
        <v>1083.03043478261</v>
      </c>
      <c r="AP201" s="15">
        <v>945.53727272727201</v>
      </c>
      <c r="AQ201" s="15">
        <v>2473.1008695652199</v>
      </c>
      <c r="AR201" s="17"/>
      <c r="AS201" s="17"/>
      <c r="AT201" s="17"/>
      <c r="AU201" s="17"/>
      <c r="AV201" s="17">
        <f t="shared" si="12"/>
        <v>587.49652173912807</v>
      </c>
      <c r="AW201" s="17">
        <f t="shared" si="13"/>
        <v>187.14434782608794</v>
      </c>
      <c r="AX201" s="17">
        <f t="shared" si="14"/>
        <v>49.651185770749976</v>
      </c>
      <c r="AY201" s="17">
        <f t="shared" si="15"/>
        <v>1577.214782608698</v>
      </c>
    </row>
    <row r="202" spans="1:51" x14ac:dyDescent="0.2">
      <c r="A202" s="7" t="s">
        <v>427</v>
      </c>
      <c r="B202" s="7">
        <v>221</v>
      </c>
      <c r="C202" s="7" t="s">
        <v>428</v>
      </c>
      <c r="D202" s="8">
        <v>2</v>
      </c>
      <c r="E202" s="9">
        <v>73474.358967599997</v>
      </c>
      <c r="F202" s="10">
        <v>15775468.2281</v>
      </c>
      <c r="G202" s="9">
        <v>1956297.39763</v>
      </c>
      <c r="H202" s="9">
        <v>19.906722801400001</v>
      </c>
      <c r="I202" s="9">
        <v>8.9695855483399995</v>
      </c>
      <c r="J202" s="7">
        <v>15775</v>
      </c>
      <c r="K202" s="7">
        <v>2</v>
      </c>
      <c r="L202" s="12">
        <v>5.4450836595090597E-2</v>
      </c>
      <c r="M202" s="12">
        <v>6.1054606039385402E-2</v>
      </c>
      <c r="N202" s="12">
        <v>6.1748955626423102E-2</v>
      </c>
      <c r="O202" s="12">
        <v>6.2373437295284301E-2</v>
      </c>
      <c r="P202" s="12">
        <v>6.4044400103504304E-2</v>
      </c>
      <c r="Q202" s="12">
        <v>5.4320249769326701E-2</v>
      </c>
      <c r="R202" s="12">
        <v>5.4051595891551903E-2</v>
      </c>
      <c r="S202" s="12">
        <v>5.7636122913389605E-2</v>
      </c>
      <c r="T202" s="12">
        <v>4.804482734822637E-2</v>
      </c>
      <c r="U202" s="12">
        <v>1.67928388746803</v>
      </c>
      <c r="V202" s="12">
        <v>4.7271099744245504</v>
      </c>
      <c r="W202" s="12">
        <v>5.5230179028133</v>
      </c>
      <c r="X202" s="12">
        <v>6.7398395721925102</v>
      </c>
      <c r="Y202" s="12">
        <v>7.6920716112532004</v>
      </c>
      <c r="Z202" s="12">
        <v>2.591764705882353</v>
      </c>
      <c r="AA202" s="12">
        <v>2.3858823529411772</v>
      </c>
      <c r="AB202" s="14">
        <v>2.7505882352941171</v>
      </c>
      <c r="AC202" s="14">
        <v>1.3658823529411768</v>
      </c>
      <c r="AD202" s="15">
        <v>17811688</v>
      </c>
      <c r="AE202" s="15">
        <v>24627657.199999999</v>
      </c>
      <c r="AF202" s="15">
        <v>24079603</v>
      </c>
      <c r="AG202" s="15">
        <v>16976782.800000001</v>
      </c>
      <c r="AH202" s="15">
        <v>32315816</v>
      </c>
      <c r="AI202" s="15"/>
      <c r="AJ202" s="15"/>
      <c r="AK202" s="15"/>
      <c r="AL202" s="15"/>
      <c r="AM202" s="15">
        <v>1405316.8930434801</v>
      </c>
      <c r="AN202" s="15">
        <v>5282823.2634782596</v>
      </c>
      <c r="AO202" s="15">
        <v>5727873.4269565204</v>
      </c>
      <c r="AP202" s="15">
        <v>4673202.5981818298</v>
      </c>
      <c r="AQ202" s="15">
        <v>9035972.0973913092</v>
      </c>
      <c r="AR202" s="17"/>
      <c r="AS202" s="17"/>
      <c r="AT202" s="17"/>
      <c r="AU202" s="17"/>
      <c r="AV202" s="17">
        <f t="shared" si="12"/>
        <v>3877506.3704347797</v>
      </c>
      <c r="AW202" s="17">
        <f t="shared" si="13"/>
        <v>4322556.5339130405</v>
      </c>
      <c r="AX202" s="17">
        <f t="shared" si="14"/>
        <v>3267885.7051383499</v>
      </c>
      <c r="AY202" s="17">
        <f t="shared" si="15"/>
        <v>7630655.2043478293</v>
      </c>
    </row>
    <row r="203" spans="1:51" x14ac:dyDescent="0.2">
      <c r="A203" s="7" t="s">
        <v>429</v>
      </c>
      <c r="B203" s="7">
        <v>222</v>
      </c>
      <c r="C203" s="7" t="s">
        <v>430</v>
      </c>
      <c r="D203" s="8">
        <v>4</v>
      </c>
      <c r="E203" s="9">
        <v>448379.44347900001</v>
      </c>
      <c r="F203" s="10">
        <v>7409033.5719299996</v>
      </c>
      <c r="G203" s="9">
        <v>6803403.2450299999</v>
      </c>
      <c r="H203" s="9">
        <v>62.361754559799998</v>
      </c>
      <c r="I203" s="9">
        <v>37.697491692699998</v>
      </c>
      <c r="J203" s="7">
        <v>7409</v>
      </c>
      <c r="K203" s="7">
        <v>4</v>
      </c>
      <c r="L203" s="12">
        <v>6.5535266994403096E-2</v>
      </c>
      <c r="M203" s="12">
        <v>6.7735950843319806E-2</v>
      </c>
      <c r="N203" s="12">
        <v>7.1416082866708697E-2</v>
      </c>
      <c r="O203" s="12">
        <v>7.4684083927945705E-2</v>
      </c>
      <c r="P203" s="12">
        <v>7.4778310955869107E-2</v>
      </c>
      <c r="Q203" s="12">
        <v>5.1961539501292918E-2</v>
      </c>
      <c r="R203" s="12">
        <v>6.7185241003382273E-2</v>
      </c>
      <c r="S203" s="12">
        <v>6.7738032548855534E-2</v>
      </c>
      <c r="T203" s="12">
        <v>5.0166298751433532E-2</v>
      </c>
      <c r="U203" s="12">
        <v>1.34621364814282</v>
      </c>
      <c r="V203" s="12">
        <v>1.76654189461561</v>
      </c>
      <c r="W203" s="12">
        <v>2.55646415202995</v>
      </c>
      <c r="X203" s="12">
        <v>3.1034316676700802</v>
      </c>
      <c r="Y203" s="12">
        <v>4.6635185718399104</v>
      </c>
      <c r="Z203" s="12">
        <v>0.67788079470198681</v>
      </c>
      <c r="AA203" s="12">
        <v>1.5944370860927153</v>
      </c>
      <c r="AB203" s="14">
        <v>2.216688741721855</v>
      </c>
      <c r="AC203" s="14">
        <v>0.57907284768211953</v>
      </c>
      <c r="AD203" s="15">
        <v>7666933</v>
      </c>
      <c r="AE203" s="15">
        <v>13470377</v>
      </c>
      <c r="AF203" s="15">
        <v>18851403.2000001</v>
      </c>
      <c r="AG203" s="15">
        <v>27382971</v>
      </c>
      <c r="AH203" s="15">
        <v>12522236.800000001</v>
      </c>
      <c r="AI203" s="15"/>
      <c r="AJ203" s="15"/>
      <c r="AK203" s="15"/>
      <c r="AL203" s="15"/>
      <c r="AM203" s="15">
        <v>486917.943478261</v>
      </c>
      <c r="AN203" s="15">
        <v>1052290.2686956499</v>
      </c>
      <c r="AO203" s="15">
        <v>2063156.0834782601</v>
      </c>
      <c r="AP203" s="15">
        <v>3364147.3400000101</v>
      </c>
      <c r="AQ203" s="15">
        <v>2451495.3643478299</v>
      </c>
      <c r="AR203" s="17"/>
      <c r="AS203" s="17"/>
      <c r="AT203" s="17"/>
      <c r="AU203" s="17"/>
      <c r="AV203" s="17">
        <f t="shared" si="12"/>
        <v>565372.32521738892</v>
      </c>
      <c r="AW203" s="17">
        <f t="shared" si="13"/>
        <v>1576238.1399999992</v>
      </c>
      <c r="AX203" s="17">
        <f t="shared" si="14"/>
        <v>2877229.396521749</v>
      </c>
      <c r="AY203" s="17">
        <f t="shared" si="15"/>
        <v>1964577.4208695688</v>
      </c>
    </row>
    <row r="204" spans="1:51" x14ac:dyDescent="0.2">
      <c r="A204" s="7" t="s">
        <v>431</v>
      </c>
      <c r="B204" s="7">
        <v>224</v>
      </c>
      <c r="C204" s="7" t="s">
        <v>432</v>
      </c>
      <c r="D204" s="8">
        <v>2</v>
      </c>
      <c r="E204" s="9">
        <v>79778.489966699999</v>
      </c>
      <c r="F204" s="10">
        <v>970816.26572899998</v>
      </c>
      <c r="G204" s="9">
        <v>1953360.30259</v>
      </c>
      <c r="H204" s="9">
        <v>17.620535465300001</v>
      </c>
      <c r="I204" s="9">
        <v>6.50035586016</v>
      </c>
      <c r="J204" s="7">
        <v>971</v>
      </c>
      <c r="K204" s="7">
        <v>2</v>
      </c>
      <c r="L204" s="12">
        <v>5.4616125105961998E-2</v>
      </c>
      <c r="M204" s="12">
        <v>6.0340031765268497E-2</v>
      </c>
      <c r="N204" s="12">
        <v>5.9971392424512701E-2</v>
      </c>
      <c r="O204" s="12">
        <v>6.3241095961912103E-2</v>
      </c>
      <c r="P204" s="12">
        <v>6.3861206269872697E-2</v>
      </c>
      <c r="Q204" s="12">
        <v>5.5401067913752565E-2</v>
      </c>
      <c r="R204" s="12">
        <v>5.4006941044491788E-2</v>
      </c>
      <c r="S204" s="12">
        <v>5.8701154111705053E-2</v>
      </c>
      <c r="T204" s="12">
        <v>5.1353254089871819E-2</v>
      </c>
      <c r="U204" s="12">
        <v>4.0260869565217403</v>
      </c>
      <c r="V204" s="12">
        <v>4.4653784219001604</v>
      </c>
      <c r="W204" s="12">
        <v>4.3037037037037003</v>
      </c>
      <c r="X204" s="12">
        <v>5.4919191919191901</v>
      </c>
      <c r="Y204" s="12">
        <v>5.2718196457326902</v>
      </c>
      <c r="Z204" s="12">
        <v>4.4474074074074066</v>
      </c>
      <c r="AA204" s="12">
        <v>5.2918518518518525</v>
      </c>
      <c r="AB204" s="14">
        <v>6.7111111111111104</v>
      </c>
      <c r="AC204" s="14">
        <v>4.521481481481481</v>
      </c>
      <c r="AD204" s="15">
        <v>1111766</v>
      </c>
      <c r="AE204" s="15">
        <v>1516365.4</v>
      </c>
      <c r="AF204" s="15">
        <v>1976480.2</v>
      </c>
      <c r="AG204" s="15">
        <v>2590835.7999999998</v>
      </c>
      <c r="AH204" s="15">
        <v>1516211.8</v>
      </c>
      <c r="AI204" s="15"/>
      <c r="AJ204" s="15"/>
      <c r="AK204" s="15"/>
      <c r="AL204" s="15"/>
      <c r="AM204" s="15">
        <v>194028.48608695599</v>
      </c>
      <c r="AN204" s="15">
        <v>274415.875652174</v>
      </c>
      <c r="AO204" s="15">
        <v>351264.82</v>
      </c>
      <c r="AP204" s="15">
        <v>508429.56909090898</v>
      </c>
      <c r="AQ204" s="15">
        <v>319514.95565217402</v>
      </c>
      <c r="AR204" s="17"/>
      <c r="AS204" s="17"/>
      <c r="AT204" s="17"/>
      <c r="AU204" s="17"/>
      <c r="AV204" s="17">
        <f t="shared" si="12"/>
        <v>80387.389565218007</v>
      </c>
      <c r="AW204" s="17">
        <f t="shared" si="13"/>
        <v>157236.33391304401</v>
      </c>
      <c r="AX204" s="17">
        <f t="shared" si="14"/>
        <v>314401.08300395298</v>
      </c>
      <c r="AY204" s="17">
        <f t="shared" si="15"/>
        <v>125486.46956521802</v>
      </c>
    </row>
    <row r="205" spans="1:51" x14ac:dyDescent="0.2">
      <c r="A205" s="7" t="s">
        <v>433</v>
      </c>
      <c r="B205" s="7">
        <v>225</v>
      </c>
      <c r="C205" s="7" t="s">
        <v>434</v>
      </c>
      <c r="D205" s="8">
        <v>3</v>
      </c>
      <c r="E205" s="9">
        <v>19068.5105248</v>
      </c>
      <c r="F205" s="10">
        <v>9158157.5965</v>
      </c>
      <c r="G205" s="9">
        <v>1029061.55739</v>
      </c>
      <c r="H205" s="9">
        <v>10.496841762200001</v>
      </c>
      <c r="I205" s="9">
        <v>2.4259460450199999</v>
      </c>
      <c r="J205" s="7">
        <v>9158</v>
      </c>
      <c r="K205" s="7">
        <v>3</v>
      </c>
      <c r="L205" s="12">
        <v>5.4195842553630101E-2</v>
      </c>
      <c r="M205" s="12">
        <v>6.0756466353507399E-2</v>
      </c>
      <c r="N205" s="12">
        <v>6.1405003407086801E-2</v>
      </c>
      <c r="O205" s="12">
        <v>6.1917876191954199E-2</v>
      </c>
      <c r="P205" s="12">
        <v>6.1858331778744502E-2</v>
      </c>
      <c r="Q205" s="12">
        <v>5.221444213828208E-2</v>
      </c>
      <c r="R205" s="12">
        <v>5.3447977781920578E-2</v>
      </c>
      <c r="S205" s="12">
        <v>5.8299965749835883E-2</v>
      </c>
      <c r="T205" s="12">
        <v>4.7074958629999775E-2</v>
      </c>
      <c r="U205" s="12">
        <v>1.3207729468599001</v>
      </c>
      <c r="V205" s="12">
        <v>3.96811594202899</v>
      </c>
      <c r="W205" s="12">
        <v>4.5130434782608697</v>
      </c>
      <c r="X205" s="12">
        <v>5.1707070707070697</v>
      </c>
      <c r="Y205" s="12">
        <v>5.0531400966183604</v>
      </c>
      <c r="Z205" s="12">
        <v>2.2755555555555556</v>
      </c>
      <c r="AA205" s="12">
        <v>2.1911111111111108</v>
      </c>
      <c r="AB205" s="14">
        <v>2.7688888888888887</v>
      </c>
      <c r="AC205" s="14">
        <v>0.84444444444444444</v>
      </c>
      <c r="AD205" s="15">
        <v>10225790</v>
      </c>
      <c r="AE205" s="15">
        <v>13469184</v>
      </c>
      <c r="AF205" s="15">
        <v>13004575.800000001</v>
      </c>
      <c r="AG205" s="15">
        <v>8783242.5999999996</v>
      </c>
      <c r="AH205" s="15">
        <v>17921243.199999999</v>
      </c>
      <c r="AI205" s="15"/>
      <c r="AJ205" s="15"/>
      <c r="AK205" s="15"/>
      <c r="AL205" s="15"/>
      <c r="AM205" s="15">
        <v>661435.74260869506</v>
      </c>
      <c r="AN205" s="15">
        <v>2446953.7269565202</v>
      </c>
      <c r="AO205" s="15">
        <v>2585564.58173913</v>
      </c>
      <c r="AP205" s="15">
        <v>1995753.65727273</v>
      </c>
      <c r="AQ205" s="15">
        <v>3625177.0321739102</v>
      </c>
      <c r="AR205" s="17"/>
      <c r="AS205" s="17"/>
      <c r="AT205" s="17"/>
      <c r="AU205" s="17"/>
      <c r="AV205" s="17">
        <f t="shared" si="12"/>
        <v>1785517.9843478252</v>
      </c>
      <c r="AW205" s="17">
        <f t="shared" si="13"/>
        <v>1924128.8391304349</v>
      </c>
      <c r="AX205" s="17">
        <f t="shared" si="14"/>
        <v>1334317.914664035</v>
      </c>
      <c r="AY205" s="17">
        <f t="shared" si="15"/>
        <v>2963741.2895652149</v>
      </c>
    </row>
    <row r="206" spans="1:51" x14ac:dyDescent="0.2">
      <c r="A206" s="7" t="s">
        <v>435</v>
      </c>
      <c r="B206" s="7">
        <v>228</v>
      </c>
      <c r="C206" s="7" t="s">
        <v>436</v>
      </c>
      <c r="D206" s="8">
        <v>3</v>
      </c>
      <c r="E206" s="9">
        <v>16157.0013339</v>
      </c>
      <c r="F206" s="10">
        <v>761691.01471300004</v>
      </c>
      <c r="G206" s="9">
        <v>911966.65188899997</v>
      </c>
      <c r="H206" s="9">
        <v>8.2483191624999996</v>
      </c>
      <c r="I206" s="9">
        <v>1.32210337246</v>
      </c>
      <c r="J206" s="7">
        <v>762</v>
      </c>
      <c r="K206" s="7">
        <v>3</v>
      </c>
      <c r="L206" s="12">
        <v>5.4397899390732703E-2</v>
      </c>
      <c r="M206" s="12">
        <v>6.2053665303423003E-2</v>
      </c>
      <c r="N206" s="12">
        <v>6.6030998456790099E-2</v>
      </c>
      <c r="O206" s="12">
        <v>7.1217680254489796E-2</v>
      </c>
      <c r="P206" s="12">
        <v>7.08016148211357E-2</v>
      </c>
      <c r="Q206" s="12">
        <v>5.8546210117043453E-2</v>
      </c>
      <c r="R206" s="12">
        <v>5.4971275027177614E-2</v>
      </c>
      <c r="S206" s="12">
        <v>6.2305808860556922E-2</v>
      </c>
      <c r="T206" s="12">
        <v>5.4228491027704773E-2</v>
      </c>
      <c r="U206" s="12">
        <v>2.5234782608695601</v>
      </c>
      <c r="V206" s="12">
        <v>2.2121739130434799</v>
      </c>
      <c r="W206" s="12">
        <v>2.94260869565217</v>
      </c>
      <c r="X206" s="12">
        <v>4.8600000000000003</v>
      </c>
      <c r="Y206" s="12">
        <v>5.6817391304347797</v>
      </c>
      <c r="Z206" s="12">
        <v>2.4319999999999999</v>
      </c>
      <c r="AA206" s="12">
        <v>3.6960000000000002</v>
      </c>
      <c r="AB206" s="14">
        <v>3.8719999999999999</v>
      </c>
      <c r="AC206" s="14">
        <v>2.5520000000000005</v>
      </c>
      <c r="AD206" s="15">
        <v>670519</v>
      </c>
      <c r="AE206" s="15">
        <v>1605090.8</v>
      </c>
      <c r="AF206" s="15">
        <v>2067315.8</v>
      </c>
      <c r="AG206" s="15">
        <v>2470766</v>
      </c>
      <c r="AH206" s="15">
        <v>1728111.2</v>
      </c>
      <c r="AI206" s="15"/>
      <c r="AJ206" s="15"/>
      <c r="AK206" s="15"/>
      <c r="AL206" s="15"/>
      <c r="AM206" s="15">
        <v>76458.196521739097</v>
      </c>
      <c r="AN206" s="15">
        <v>167183.59826087</v>
      </c>
      <c r="AO206" s="15">
        <v>270923.09043478302</v>
      </c>
      <c r="AP206" s="15">
        <v>502076.12727272703</v>
      </c>
      <c r="AQ206" s="15">
        <v>410483.44695652201</v>
      </c>
      <c r="AR206" s="17"/>
      <c r="AS206" s="17"/>
      <c r="AT206" s="17"/>
      <c r="AU206" s="17"/>
      <c r="AV206" s="17">
        <f t="shared" si="12"/>
        <v>90725.401739130903</v>
      </c>
      <c r="AW206" s="17">
        <f t="shared" si="13"/>
        <v>194464.89391304392</v>
      </c>
      <c r="AX206" s="17">
        <f t="shared" si="14"/>
        <v>425617.93075098796</v>
      </c>
      <c r="AY206" s="17">
        <f t="shared" si="15"/>
        <v>334025.25043478294</v>
      </c>
    </row>
    <row r="207" spans="1:51" x14ac:dyDescent="0.2">
      <c r="A207" s="7" t="s">
        <v>437</v>
      </c>
      <c r="B207" s="7">
        <v>229</v>
      </c>
      <c r="C207" s="7" t="s">
        <v>438</v>
      </c>
      <c r="D207" s="8">
        <v>2</v>
      </c>
      <c r="E207" s="9">
        <v>55055.993853200001</v>
      </c>
      <c r="F207" s="10">
        <v>397500.11300000001</v>
      </c>
      <c r="G207" s="9">
        <v>2467903.9284199998</v>
      </c>
      <c r="H207" s="9">
        <v>25.5021504716</v>
      </c>
      <c r="I207" s="9">
        <v>6.4663174272799999</v>
      </c>
      <c r="J207" s="7">
        <v>398</v>
      </c>
      <c r="K207" s="7">
        <v>2</v>
      </c>
      <c r="L207" s="12">
        <v>5.3737531662768699E-2</v>
      </c>
      <c r="M207" s="12">
        <v>6.1536261573624199E-2</v>
      </c>
      <c r="N207" s="12">
        <v>6.3434275745757093E-2</v>
      </c>
      <c r="O207" s="12">
        <v>6.3307502148468794E-2</v>
      </c>
      <c r="P207" s="12">
        <v>6.4643889515176203E-2</v>
      </c>
      <c r="Q207" s="12">
        <v>5.3423884713080669E-2</v>
      </c>
      <c r="R207" s="12">
        <v>5.6992473867231948E-2</v>
      </c>
      <c r="S207" s="12">
        <v>6.0380219612273717E-2</v>
      </c>
      <c r="T207" s="12">
        <v>5.0958047027443006E-2</v>
      </c>
      <c r="U207" s="12">
        <v>1.7748792270531399</v>
      </c>
      <c r="V207" s="12">
        <v>2.2692431561996802</v>
      </c>
      <c r="W207" s="12">
        <v>2.4196457326892098</v>
      </c>
      <c r="X207" s="12">
        <v>2.9952861952862002</v>
      </c>
      <c r="Y207" s="12">
        <v>3.1301127214170701</v>
      </c>
      <c r="Z207" s="12">
        <v>1.9555555555555553</v>
      </c>
      <c r="AA207" s="12">
        <v>1.8829629629629627</v>
      </c>
      <c r="AB207" s="14">
        <v>2.6681481481481475</v>
      </c>
      <c r="AC207" s="14">
        <v>1.7318518518518518</v>
      </c>
      <c r="AD207" s="15">
        <v>448243</v>
      </c>
      <c r="AE207" s="15">
        <v>630987.80000000005</v>
      </c>
      <c r="AF207" s="15">
        <v>612302.80000000005</v>
      </c>
      <c r="AG207" s="15">
        <v>352903.8</v>
      </c>
      <c r="AH207" s="15">
        <v>954174.6</v>
      </c>
      <c r="AI207" s="15"/>
      <c r="AJ207" s="15"/>
      <c r="AK207" s="15"/>
      <c r="AL207" s="15"/>
      <c r="AM207" s="15">
        <v>34687.136521739099</v>
      </c>
      <c r="AN207" s="15">
        <v>63387.884347826097</v>
      </c>
      <c r="AO207" s="15">
        <v>63033.651304347797</v>
      </c>
      <c r="AP207" s="15">
        <v>48510.683636363698</v>
      </c>
      <c r="AQ207" s="15">
        <v>129599.43130434801</v>
      </c>
      <c r="AR207" s="17"/>
      <c r="AS207" s="17"/>
      <c r="AT207" s="17"/>
      <c r="AU207" s="17"/>
      <c r="AV207" s="17">
        <f t="shared" si="12"/>
        <v>28700.747826086998</v>
      </c>
      <c r="AW207" s="17">
        <f t="shared" si="13"/>
        <v>28346.514782608698</v>
      </c>
      <c r="AX207" s="17">
        <f t="shared" si="14"/>
        <v>13823.547114624598</v>
      </c>
      <c r="AY207" s="17">
        <f t="shared" si="15"/>
        <v>94912.294782608908</v>
      </c>
    </row>
    <row r="208" spans="1:51" x14ac:dyDescent="0.2">
      <c r="A208" s="7" t="s">
        <v>439</v>
      </c>
      <c r="B208" s="7">
        <v>230</v>
      </c>
      <c r="C208" s="7" t="s">
        <v>440</v>
      </c>
      <c r="D208" s="8">
        <v>2</v>
      </c>
      <c r="E208" s="9">
        <v>41360.158869600004</v>
      </c>
      <c r="F208" s="10">
        <v>3443188.7157399999</v>
      </c>
      <c r="G208" s="9">
        <v>1625774.01248</v>
      </c>
      <c r="H208" s="9">
        <v>14.802226984000001</v>
      </c>
      <c r="I208" s="9">
        <v>3.4268830606899998</v>
      </c>
      <c r="J208" s="7">
        <v>3443</v>
      </c>
      <c r="K208" s="7">
        <v>2</v>
      </c>
      <c r="L208" s="12">
        <v>5.5427509972696597E-2</v>
      </c>
      <c r="M208" s="12">
        <v>6.3254472940104695E-2</v>
      </c>
      <c r="N208" s="12">
        <v>6.6035559547207204E-2</v>
      </c>
      <c r="O208" s="12">
        <v>7.1928061275409697E-2</v>
      </c>
      <c r="P208" s="12">
        <v>7.3907628501473102E-2</v>
      </c>
      <c r="Q208" s="12">
        <v>5.3014436791890107E-2</v>
      </c>
      <c r="R208" s="12">
        <v>5.6658534020518153E-2</v>
      </c>
      <c r="S208" s="12">
        <v>6.1235862243736422E-2</v>
      </c>
      <c r="T208" s="12">
        <v>5.0620024337453419E-2</v>
      </c>
      <c r="U208" s="12">
        <v>1.3177257525083601</v>
      </c>
      <c r="V208" s="12">
        <v>3.51839464882943</v>
      </c>
      <c r="W208" s="12">
        <v>4.6802675585284303</v>
      </c>
      <c r="X208" s="12">
        <v>8.7433566433566394</v>
      </c>
      <c r="Y208" s="12">
        <v>10.929096989966601</v>
      </c>
      <c r="Z208" s="12">
        <v>1.9753846153846157</v>
      </c>
      <c r="AA208" s="12">
        <v>2.3846153846153846</v>
      </c>
      <c r="AB208" s="14">
        <v>3.2246153846153849</v>
      </c>
      <c r="AC208" s="14">
        <v>1.6461538461538463</v>
      </c>
      <c r="AD208" s="15">
        <v>3096459</v>
      </c>
      <c r="AE208" s="15">
        <v>3037795.6</v>
      </c>
      <c r="AF208" s="15">
        <v>3754996</v>
      </c>
      <c r="AG208" s="15">
        <v>5706326.4000000004</v>
      </c>
      <c r="AH208" s="15">
        <v>2507981.6</v>
      </c>
      <c r="AI208" s="15"/>
      <c r="AJ208" s="15"/>
      <c r="AK208" s="15"/>
      <c r="AL208" s="15"/>
      <c r="AM208" s="15">
        <v>64560.2330434783</v>
      </c>
      <c r="AN208" s="15">
        <v>161881.57739130399</v>
      </c>
      <c r="AO208" s="15">
        <v>278465.36086956499</v>
      </c>
      <c r="AP208" s="15">
        <v>776569.69454545504</v>
      </c>
      <c r="AQ208" s="15">
        <v>351400.60434782598</v>
      </c>
      <c r="AR208" s="17"/>
      <c r="AS208" s="17"/>
      <c r="AT208" s="17"/>
      <c r="AU208" s="17"/>
      <c r="AV208" s="17">
        <f t="shared" si="12"/>
        <v>97321.344347825681</v>
      </c>
      <c r="AW208" s="17">
        <f t="shared" si="13"/>
        <v>213905.12782608668</v>
      </c>
      <c r="AX208" s="17">
        <f t="shared" si="14"/>
        <v>712009.46150197671</v>
      </c>
      <c r="AY208" s="17">
        <f t="shared" si="15"/>
        <v>286840.3713043477</v>
      </c>
    </row>
    <row r="209" spans="1:51" x14ac:dyDescent="0.2">
      <c r="A209" s="7" t="s">
        <v>441</v>
      </c>
      <c r="B209" s="7">
        <v>231</v>
      </c>
      <c r="C209" s="7" t="s">
        <v>442</v>
      </c>
      <c r="D209" s="8">
        <v>2</v>
      </c>
      <c r="E209" s="9">
        <v>8207.4075904399997</v>
      </c>
      <c r="F209" s="10">
        <v>78440.984782600004</v>
      </c>
      <c r="G209" s="9">
        <v>826966.330281</v>
      </c>
      <c r="H209" s="9">
        <v>8.5225655669199991</v>
      </c>
      <c r="I209" s="9">
        <v>1.0008189010999999</v>
      </c>
      <c r="J209" s="7">
        <v>78</v>
      </c>
      <c r="K209" s="7">
        <v>2</v>
      </c>
      <c r="L209" s="12">
        <v>5.2257065759637199E-2</v>
      </c>
      <c r="M209" s="12">
        <v>6.14863042568543E-2</v>
      </c>
      <c r="N209" s="12">
        <v>6.1842759957943298E-2</v>
      </c>
      <c r="O209" s="12">
        <v>6.4663965993882702E-2</v>
      </c>
      <c r="P209" s="12">
        <v>6.3893474910129797E-2</v>
      </c>
      <c r="Q209" s="12">
        <v>5.2856568511650347E-2</v>
      </c>
      <c r="R209" s="12">
        <v>5.3747729920143719E-2</v>
      </c>
      <c r="S209" s="12">
        <v>5.7513678392658509E-2</v>
      </c>
      <c r="T209" s="12">
        <v>4.8542212246411365E-2</v>
      </c>
      <c r="U209" s="12">
        <v>1.5478260869565199</v>
      </c>
      <c r="V209" s="12">
        <v>4.1756521739130399</v>
      </c>
      <c r="W209" s="12">
        <v>4.8782608695652199</v>
      </c>
      <c r="X209" s="12">
        <v>6.5890909090909098</v>
      </c>
      <c r="Y209" s="12">
        <v>6.28</v>
      </c>
      <c r="Z209" s="12">
        <v>1.7920000000000003</v>
      </c>
      <c r="AA209" s="12">
        <v>1.5439999999999998</v>
      </c>
      <c r="AB209" s="14">
        <v>2.2160000000000002</v>
      </c>
      <c r="AC209" s="14">
        <v>1.1599999999999999</v>
      </c>
      <c r="AD209" s="15">
        <v>71058</v>
      </c>
      <c r="AE209" s="15">
        <v>97222.399999999994</v>
      </c>
      <c r="AF209" s="15">
        <v>94700.800000000003</v>
      </c>
      <c r="AG209" s="15">
        <v>63840.6</v>
      </c>
      <c r="AH209" s="15">
        <v>132263.79999999999</v>
      </c>
      <c r="AI209" s="15"/>
      <c r="AJ209" s="15"/>
      <c r="AK209" s="15"/>
      <c r="AL209" s="15"/>
      <c r="AM209" s="15">
        <v>1087.72347826087</v>
      </c>
      <c r="AN209" s="15">
        <v>1706.48869565217</v>
      </c>
      <c r="AO209" s="15">
        <v>1885.8521739130399</v>
      </c>
      <c r="AP209" s="15">
        <v>1616.3972727272701</v>
      </c>
      <c r="AQ209" s="15">
        <v>3463.6060869565199</v>
      </c>
      <c r="AR209" s="17"/>
      <c r="AS209" s="17"/>
      <c r="AT209" s="17"/>
      <c r="AU209" s="17"/>
      <c r="AV209" s="17">
        <f t="shared" si="12"/>
        <v>618.76521739129998</v>
      </c>
      <c r="AW209" s="17">
        <f t="shared" si="13"/>
        <v>798.12869565216988</v>
      </c>
      <c r="AX209" s="17">
        <f t="shared" si="14"/>
        <v>528.67379446640007</v>
      </c>
      <c r="AY209" s="17">
        <f t="shared" si="15"/>
        <v>2375.8826086956497</v>
      </c>
    </row>
    <row r="210" spans="1:51" x14ac:dyDescent="0.2">
      <c r="A210" s="7" t="s">
        <v>443</v>
      </c>
      <c r="B210" s="7">
        <v>232</v>
      </c>
      <c r="C210" s="7" t="s">
        <v>444</v>
      </c>
      <c r="D210" s="8">
        <v>2</v>
      </c>
      <c r="E210" s="9">
        <v>1057303.8542599999</v>
      </c>
      <c r="F210" s="10">
        <v>45877260.337099999</v>
      </c>
      <c r="G210" s="9">
        <v>11179298.6306</v>
      </c>
      <c r="H210" s="9">
        <v>115.19698220399999</v>
      </c>
      <c r="I210" s="9">
        <v>121.84452335500001</v>
      </c>
      <c r="J210" s="7">
        <v>45877</v>
      </c>
      <c r="K210" s="7">
        <v>2</v>
      </c>
      <c r="L210" s="12">
        <v>5.3599889093267697E-2</v>
      </c>
      <c r="M210" s="12">
        <v>6.0727870120775802E-2</v>
      </c>
      <c r="N210" s="12">
        <v>6.1193414497410503E-2</v>
      </c>
      <c r="O210" s="12">
        <v>6.2954434402965206E-2</v>
      </c>
      <c r="P210" s="12">
        <v>6.3730988290202295E-2</v>
      </c>
      <c r="Q210" s="12">
        <v>5.3044139655718039E-2</v>
      </c>
      <c r="R210" s="12">
        <v>5.2285233348769888E-2</v>
      </c>
      <c r="S210" s="12">
        <v>5.9204705047940002E-2</v>
      </c>
      <c r="T210" s="12">
        <v>4.8912922900306147E-2</v>
      </c>
      <c r="U210" s="12">
        <v>0.862912410738498</v>
      </c>
      <c r="V210" s="12">
        <v>1.5338154207719401</v>
      </c>
      <c r="W210" s="12">
        <v>1.5578595317725801</v>
      </c>
      <c r="X210" s="12">
        <v>1.8895860895860901</v>
      </c>
      <c r="Y210" s="12">
        <v>2.0801410105757898</v>
      </c>
      <c r="Z210" s="12">
        <v>1.5393762993762992</v>
      </c>
      <c r="AA210" s="12">
        <v>1.3249064449064447</v>
      </c>
      <c r="AB210" s="14">
        <v>2.1677338877338883</v>
      </c>
      <c r="AC210" s="14">
        <v>1.1370478170478162</v>
      </c>
      <c r="AD210" s="15">
        <v>48849369</v>
      </c>
      <c r="AE210" s="15">
        <v>74976260.600000098</v>
      </c>
      <c r="AF210" s="15">
        <v>73051980.599999994</v>
      </c>
      <c r="AG210" s="15">
        <v>47381003.399999902</v>
      </c>
      <c r="AH210" s="15">
        <v>104263981.40000001</v>
      </c>
      <c r="AI210" s="15"/>
      <c r="AJ210" s="15"/>
      <c r="AK210" s="15"/>
      <c r="AL210" s="15"/>
      <c r="AM210" s="15">
        <v>1819776.1139130399</v>
      </c>
      <c r="AN210" s="15">
        <v>4723678.8191304402</v>
      </c>
      <c r="AO210" s="15">
        <v>4672996.4304347802</v>
      </c>
      <c r="AP210" s="15">
        <v>3774414.6227272698</v>
      </c>
      <c r="AQ210" s="15">
        <v>8569691.8965217303</v>
      </c>
      <c r="AR210" s="17"/>
      <c r="AS210" s="17"/>
      <c r="AT210" s="17"/>
      <c r="AU210" s="17"/>
      <c r="AV210" s="17">
        <f t="shared" si="12"/>
        <v>2903902.7052174006</v>
      </c>
      <c r="AW210" s="17">
        <f t="shared" si="13"/>
        <v>2853220.3165217405</v>
      </c>
      <c r="AX210" s="17">
        <f t="shared" si="14"/>
        <v>1954638.5088142299</v>
      </c>
      <c r="AY210" s="17">
        <f t="shared" si="15"/>
        <v>6749915.7826086907</v>
      </c>
    </row>
    <row r="211" spans="1:51" x14ac:dyDescent="0.2">
      <c r="A211" s="7" t="s">
        <v>445</v>
      </c>
      <c r="B211" s="7">
        <v>210</v>
      </c>
      <c r="C211" s="7" t="s">
        <v>446</v>
      </c>
      <c r="D211" s="8">
        <v>2</v>
      </c>
      <c r="E211" s="9">
        <v>674.95162942599995</v>
      </c>
      <c r="F211" s="10">
        <v>25866.006956599998</v>
      </c>
      <c r="G211" s="9">
        <v>144699.16771400001</v>
      </c>
      <c r="H211" s="9">
        <v>1.48974449107</v>
      </c>
      <c r="I211" s="9">
        <v>7.5733279047000002E-2</v>
      </c>
      <c r="J211" s="7">
        <v>26</v>
      </c>
      <c r="K211" s="7">
        <v>2</v>
      </c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4"/>
      <c r="AC211" s="14"/>
      <c r="AD211" s="15">
        <v>5975</v>
      </c>
      <c r="AE211" s="15">
        <v>3783.6</v>
      </c>
      <c r="AF211" s="15">
        <v>3901.2</v>
      </c>
      <c r="AG211" s="15">
        <v>3054.8</v>
      </c>
      <c r="AH211" s="15">
        <v>5170</v>
      </c>
      <c r="AI211" s="15"/>
      <c r="AJ211" s="15"/>
      <c r="AK211" s="15"/>
      <c r="AL211" s="15"/>
      <c r="AM211" s="15">
        <v>5.08869565217391</v>
      </c>
      <c r="AN211" s="15">
        <v>33.758260869565198</v>
      </c>
      <c r="AO211" s="15">
        <v>36.475652173912998</v>
      </c>
      <c r="AP211" s="15">
        <v>40.298181818181803</v>
      </c>
      <c r="AQ211" s="15">
        <v>149.697391304348</v>
      </c>
      <c r="AR211" s="17"/>
      <c r="AS211" s="17"/>
      <c r="AT211" s="17"/>
      <c r="AU211" s="17"/>
      <c r="AV211" s="17">
        <f t="shared" si="12"/>
        <v>28.669565217391288</v>
      </c>
      <c r="AW211" s="17">
        <f t="shared" si="13"/>
        <v>31.386956521739087</v>
      </c>
      <c r="AX211" s="17">
        <f t="shared" si="14"/>
        <v>35.209486166007892</v>
      </c>
      <c r="AY211" s="17">
        <f t="shared" si="15"/>
        <v>144.60869565217411</v>
      </c>
    </row>
    <row r="212" spans="1:51" x14ac:dyDescent="0.2">
      <c r="A212" s="7" t="s">
        <v>447</v>
      </c>
      <c r="B212" s="7">
        <v>234</v>
      </c>
      <c r="C212" s="7" t="s">
        <v>448</v>
      </c>
      <c r="D212" s="8">
        <v>2</v>
      </c>
      <c r="E212" s="9">
        <v>10252.934763200001</v>
      </c>
      <c r="F212" s="10">
        <v>52055.763053100003</v>
      </c>
      <c r="G212" s="9">
        <v>823145.45169699995</v>
      </c>
      <c r="H212" s="9">
        <v>7.4279009806099996</v>
      </c>
      <c r="I212" s="9">
        <v>0.83532723520600005</v>
      </c>
      <c r="J212" s="7">
        <v>52</v>
      </c>
      <c r="K212" s="7">
        <v>2</v>
      </c>
      <c r="L212" s="12">
        <v>5.5035414432018599E-2</v>
      </c>
      <c r="M212" s="12">
        <v>5.9363521911344801E-2</v>
      </c>
      <c r="N212" s="12">
        <v>5.8926451427540702E-2</v>
      </c>
      <c r="O212" s="12">
        <v>6.3236684124260506E-2</v>
      </c>
      <c r="P212" s="12">
        <v>6.4016098130943902E-2</v>
      </c>
      <c r="Q212" s="12">
        <v>5.7322378697511937E-2</v>
      </c>
      <c r="R212" s="12">
        <v>5.4203912957633202E-2</v>
      </c>
      <c r="S212" s="12">
        <v>5.8142874483491029E-2</v>
      </c>
      <c r="T212" s="12">
        <v>5.1863443543966797E-2</v>
      </c>
      <c r="U212" s="12">
        <v>4.2391304347826102</v>
      </c>
      <c r="V212" s="12">
        <v>6.15</v>
      </c>
      <c r="W212" s="12">
        <v>5.8695652173913002</v>
      </c>
      <c r="X212" s="12">
        <v>7.8295454545454497</v>
      </c>
      <c r="Y212" s="12">
        <v>8.4108695652173893</v>
      </c>
      <c r="Z212" s="12">
        <v>4.7299999999999995</v>
      </c>
      <c r="AA212" s="12">
        <v>4.49</v>
      </c>
      <c r="AB212" s="14">
        <v>5.21</v>
      </c>
      <c r="AC212" s="14">
        <v>3.35</v>
      </c>
      <c r="AD212" s="15">
        <v>48171</v>
      </c>
      <c r="AE212" s="15">
        <v>50196.2</v>
      </c>
      <c r="AF212" s="15">
        <v>65232.2</v>
      </c>
      <c r="AG212" s="15">
        <v>102699.6</v>
      </c>
      <c r="AH212" s="15">
        <v>51269.599999999999</v>
      </c>
      <c r="AI212" s="15"/>
      <c r="AJ212" s="15"/>
      <c r="AK212" s="15"/>
      <c r="AL212" s="15"/>
      <c r="AM212" s="15">
        <v>8122.1782608695703</v>
      </c>
      <c r="AN212" s="15">
        <v>11797.740869565199</v>
      </c>
      <c r="AO212" s="15">
        <v>14535.0686956522</v>
      </c>
      <c r="AP212" s="15">
        <v>27159.674545454502</v>
      </c>
      <c r="AQ212" s="15">
        <v>15390.0339130435</v>
      </c>
      <c r="AR212" s="17"/>
      <c r="AS212" s="17"/>
      <c r="AT212" s="17"/>
      <c r="AU212" s="17"/>
      <c r="AV212" s="17">
        <f t="shared" si="12"/>
        <v>3675.562608695629</v>
      </c>
      <c r="AW212" s="17">
        <f t="shared" si="13"/>
        <v>6412.8904347826301</v>
      </c>
      <c r="AX212" s="17">
        <f t="shared" si="14"/>
        <v>19037.49628458493</v>
      </c>
      <c r="AY212" s="17">
        <f t="shared" si="15"/>
        <v>7267.8556521739301</v>
      </c>
    </row>
    <row r="213" spans="1:51" x14ac:dyDescent="0.2">
      <c r="A213" s="7" t="s">
        <v>449</v>
      </c>
      <c r="B213" s="7">
        <v>235</v>
      </c>
      <c r="C213" s="7" t="s">
        <v>450</v>
      </c>
      <c r="D213" s="8">
        <v>2</v>
      </c>
      <c r="E213" s="9">
        <v>20316.954923900001</v>
      </c>
      <c r="F213" s="10">
        <v>1026514.5275</v>
      </c>
      <c r="G213" s="9">
        <v>1074400.56262</v>
      </c>
      <c r="H213" s="9">
        <v>9.7209757176699991</v>
      </c>
      <c r="I213" s="9">
        <v>1.66505292355</v>
      </c>
      <c r="J213" s="7">
        <v>1027</v>
      </c>
      <c r="K213" s="7">
        <v>2</v>
      </c>
      <c r="L213" s="12">
        <v>5.4784918163783801E-2</v>
      </c>
      <c r="M213" s="12">
        <v>6.2690789943490602E-2</v>
      </c>
      <c r="N213" s="12">
        <v>6.5662557428021698E-2</v>
      </c>
      <c r="O213" s="12">
        <v>7.1854861234224299E-2</v>
      </c>
      <c r="P213" s="12">
        <v>7.1642242197921396E-2</v>
      </c>
      <c r="Q213" s="12">
        <v>5.6893613381551973E-2</v>
      </c>
      <c r="R213" s="12">
        <v>5.5492630617175971E-2</v>
      </c>
      <c r="S213" s="12">
        <v>6.2502512955729325E-2</v>
      </c>
      <c r="T213" s="12">
        <v>5.402679094952844E-2</v>
      </c>
      <c r="U213" s="12">
        <v>3.18633540372671</v>
      </c>
      <c r="V213" s="12">
        <v>2.7602484472049702</v>
      </c>
      <c r="W213" s="12">
        <v>3.4298136645962698</v>
      </c>
      <c r="X213" s="12">
        <v>5.6714285714285699</v>
      </c>
      <c r="Y213" s="12">
        <v>6.8596273291925502</v>
      </c>
      <c r="Z213" s="12">
        <v>2.4914285714285715</v>
      </c>
      <c r="AA213" s="12">
        <v>3.3257142857142861</v>
      </c>
      <c r="AB213" s="14">
        <v>3.4800000000000004</v>
      </c>
      <c r="AC213" s="14">
        <v>2.5028571428571427</v>
      </c>
      <c r="AD213" s="15">
        <v>873823</v>
      </c>
      <c r="AE213" s="15">
        <v>1579438.2</v>
      </c>
      <c r="AF213" s="15">
        <v>2021986.8</v>
      </c>
      <c r="AG213" s="15">
        <v>2647811.4</v>
      </c>
      <c r="AH213" s="15">
        <v>1495006.2</v>
      </c>
      <c r="AI213" s="15"/>
      <c r="AJ213" s="15"/>
      <c r="AK213" s="15"/>
      <c r="AL213" s="15"/>
      <c r="AM213" s="15">
        <v>96383.917391304305</v>
      </c>
      <c r="AN213" s="15">
        <v>146831.403478261</v>
      </c>
      <c r="AO213" s="15">
        <v>211291.250434783</v>
      </c>
      <c r="AP213" s="15">
        <v>439805.51454545499</v>
      </c>
      <c r="AQ213" s="15">
        <v>265706.95217391301</v>
      </c>
      <c r="AR213" s="17"/>
      <c r="AS213" s="17"/>
      <c r="AT213" s="17"/>
      <c r="AU213" s="17"/>
      <c r="AV213" s="17">
        <f t="shared" si="12"/>
        <v>50447.486086956691</v>
      </c>
      <c r="AW213" s="17">
        <f t="shared" si="13"/>
        <v>114907.33304347869</v>
      </c>
      <c r="AX213" s="17">
        <f t="shared" si="14"/>
        <v>343421.59715415072</v>
      </c>
      <c r="AY213" s="17">
        <f t="shared" si="15"/>
        <v>169323.03478260871</v>
      </c>
    </row>
    <row r="214" spans="1:51" x14ac:dyDescent="0.2">
      <c r="A214" s="7" t="s">
        <v>451</v>
      </c>
      <c r="B214" s="7">
        <v>238</v>
      </c>
      <c r="C214" s="7" t="s">
        <v>452</v>
      </c>
      <c r="D214" s="8">
        <v>2</v>
      </c>
      <c r="E214" s="9">
        <v>50877.250114800001</v>
      </c>
      <c r="F214" s="10">
        <v>1100.2674583800001</v>
      </c>
      <c r="G214" s="9">
        <v>2437214.5413099998</v>
      </c>
      <c r="H214" s="9">
        <v>25.994980674400001</v>
      </c>
      <c r="I214" s="9">
        <v>7.6486679315500004</v>
      </c>
      <c r="J214" s="7">
        <v>1</v>
      </c>
      <c r="K214" s="7">
        <v>2</v>
      </c>
      <c r="L214" s="12">
        <v>5.4151952259422702E-2</v>
      </c>
      <c r="M214" s="12">
        <v>6.0893559416002302E-2</v>
      </c>
      <c r="N214" s="12">
        <v>6.5083744004924698E-2</v>
      </c>
      <c r="O214" s="12">
        <v>6.7120719315819796E-2</v>
      </c>
      <c r="P214" s="12">
        <v>6.9064500517965102E-2</v>
      </c>
      <c r="Q214" s="12">
        <v>5.6872153193989791E-2</v>
      </c>
      <c r="R214" s="12">
        <v>6.2414217540930461E-2</v>
      </c>
      <c r="S214" s="12">
        <v>6.2576177036807581E-2</v>
      </c>
      <c r="T214" s="12">
        <v>5.2794040178196139E-2</v>
      </c>
      <c r="U214" s="12">
        <v>1.0656126482213399</v>
      </c>
      <c r="V214" s="12">
        <v>1.2242424242424199</v>
      </c>
      <c r="W214" s="12">
        <v>1.5870882740448</v>
      </c>
      <c r="X214" s="12">
        <v>1.98677685950413</v>
      </c>
      <c r="Y214" s="12">
        <v>2.20131752305665</v>
      </c>
      <c r="Z214" s="12">
        <v>1.4860606060606063</v>
      </c>
      <c r="AA214" s="12">
        <v>1.3696969696969696</v>
      </c>
      <c r="AB214" s="14">
        <v>1.6387878787878787</v>
      </c>
      <c r="AC214" s="14">
        <v>1.0012121212121217</v>
      </c>
      <c r="AD214" s="15">
        <v>839</v>
      </c>
      <c r="AE214" s="15">
        <v>788.4</v>
      </c>
      <c r="AF214" s="15">
        <v>755.6</v>
      </c>
      <c r="AG214" s="15">
        <v>368.2</v>
      </c>
      <c r="AH214" s="15">
        <v>1321.8</v>
      </c>
      <c r="AI214" s="15"/>
      <c r="AJ214" s="15"/>
      <c r="AK214" s="15"/>
      <c r="AL214" s="15"/>
      <c r="AM214" s="15">
        <v>34.422608695652201</v>
      </c>
      <c r="AN214" s="15">
        <v>45.1095652173913</v>
      </c>
      <c r="AO214" s="15">
        <v>65.311304347826095</v>
      </c>
      <c r="AP214" s="15">
        <v>40.613636363636402</v>
      </c>
      <c r="AQ214" s="15">
        <v>141.147826086957</v>
      </c>
      <c r="AR214" s="17"/>
      <c r="AS214" s="17"/>
      <c r="AT214" s="17"/>
      <c r="AU214" s="17"/>
      <c r="AV214" s="17">
        <f t="shared" si="12"/>
        <v>10.686956521739098</v>
      </c>
      <c r="AW214" s="17">
        <f t="shared" si="13"/>
        <v>30.888695652173894</v>
      </c>
      <c r="AX214" s="17">
        <f t="shared" si="14"/>
        <v>6.1910276679842013</v>
      </c>
      <c r="AY214" s="17">
        <f t="shared" si="15"/>
        <v>106.7252173913048</v>
      </c>
    </row>
    <row r="215" spans="1:51" x14ac:dyDescent="0.2">
      <c r="A215" s="7" t="s">
        <v>453</v>
      </c>
      <c r="B215" s="7">
        <v>239</v>
      </c>
      <c r="C215" s="7" t="s">
        <v>454</v>
      </c>
      <c r="D215" s="8">
        <v>4</v>
      </c>
      <c r="E215" s="9">
        <v>16824.884182199999</v>
      </c>
      <c r="F215" s="10">
        <v>945537.80305900006</v>
      </c>
      <c r="G215" s="9">
        <v>1089608.60677</v>
      </c>
      <c r="H215" s="9">
        <v>10.9441170447</v>
      </c>
      <c r="I215" s="9">
        <v>1.8201147632000001</v>
      </c>
      <c r="J215" s="7">
        <v>946</v>
      </c>
      <c r="K215" s="7">
        <v>4</v>
      </c>
      <c r="L215" s="12">
        <v>5.4702432205046003E-2</v>
      </c>
      <c r="M215" s="12">
        <v>6.2851525803671607E-2</v>
      </c>
      <c r="N215" s="12">
        <v>6.6357914865612794E-2</v>
      </c>
      <c r="O215" s="12">
        <v>6.6703121931079495E-2</v>
      </c>
      <c r="P215" s="12">
        <v>6.8618346850769396E-2</v>
      </c>
      <c r="Q215" s="12">
        <v>5.6995104689549138E-2</v>
      </c>
      <c r="R215" s="12">
        <v>5.7017592366481254E-2</v>
      </c>
      <c r="S215" s="12">
        <v>6.1557535457860288E-2</v>
      </c>
      <c r="T215" s="12">
        <v>4.8572068938337987E-2</v>
      </c>
      <c r="U215" s="12">
        <v>1.3652173913043499</v>
      </c>
      <c r="V215" s="12">
        <v>4.5878260869565199</v>
      </c>
      <c r="W215" s="12">
        <v>6.48</v>
      </c>
      <c r="X215" s="12">
        <v>8.74</v>
      </c>
      <c r="Y215" s="12">
        <v>10.789565217391299</v>
      </c>
      <c r="Z215" s="12">
        <v>1.536</v>
      </c>
      <c r="AA215" s="12">
        <v>1.8879999999999999</v>
      </c>
      <c r="AB215" s="14">
        <v>2.1520000000000001</v>
      </c>
      <c r="AC215" s="14">
        <v>1.1120000000000001</v>
      </c>
      <c r="AD215" s="15">
        <v>965043</v>
      </c>
      <c r="AE215" s="15">
        <v>647401</v>
      </c>
      <c r="AF215" s="15">
        <v>733482</v>
      </c>
      <c r="AG215" s="15">
        <v>771513.2</v>
      </c>
      <c r="AH215" s="15">
        <v>754741.8</v>
      </c>
      <c r="AI215" s="15"/>
      <c r="AJ215" s="15"/>
      <c r="AK215" s="15"/>
      <c r="AL215" s="15"/>
      <c r="AM215" s="15">
        <v>55137.158260869503</v>
      </c>
      <c r="AN215" s="15">
        <v>128990.08782608699</v>
      </c>
      <c r="AO215" s="15">
        <v>193702.42173912999</v>
      </c>
      <c r="AP215" s="15">
        <v>266149.725454545</v>
      </c>
      <c r="AQ215" s="15">
        <v>280404.98173912999</v>
      </c>
      <c r="AR215" s="17"/>
      <c r="AS215" s="17"/>
      <c r="AT215" s="17"/>
      <c r="AU215" s="17"/>
      <c r="AV215" s="17">
        <f t="shared" si="12"/>
        <v>73852.929565217491</v>
      </c>
      <c r="AW215" s="17">
        <f t="shared" si="13"/>
        <v>138565.26347826049</v>
      </c>
      <c r="AX215" s="17">
        <f t="shared" si="14"/>
        <v>211012.5671936755</v>
      </c>
      <c r="AY215" s="17">
        <f t="shared" si="15"/>
        <v>225267.82347826048</v>
      </c>
    </row>
    <row r="216" spans="1:51" x14ac:dyDescent="0.2">
      <c r="A216" s="7" t="s">
        <v>455</v>
      </c>
      <c r="B216" s="7">
        <v>246</v>
      </c>
      <c r="C216" s="7" t="s">
        <v>456</v>
      </c>
      <c r="D216" s="8">
        <v>2</v>
      </c>
      <c r="E216" s="9">
        <v>17496.458720300001</v>
      </c>
      <c r="F216" s="10">
        <v>794.67885686900001</v>
      </c>
      <c r="G216" s="9">
        <v>1056839.85883</v>
      </c>
      <c r="H216" s="9">
        <v>11.234620226600001</v>
      </c>
      <c r="I216" s="9">
        <v>2.7115352150000001</v>
      </c>
      <c r="J216" s="7">
        <v>1</v>
      </c>
      <c r="K216" s="7">
        <v>2</v>
      </c>
      <c r="L216" s="12">
        <v>5.5269737777011302E-2</v>
      </c>
      <c r="M216" s="12">
        <v>6.2325310506519502E-2</v>
      </c>
      <c r="N216" s="12">
        <v>6.4518504236424204E-2</v>
      </c>
      <c r="O216" s="12">
        <v>6.7262618884013498E-2</v>
      </c>
      <c r="P216" s="12">
        <v>6.9265010159908103E-2</v>
      </c>
      <c r="Q216" s="12">
        <v>5.7441758404503315E-2</v>
      </c>
      <c r="R216" s="12">
        <v>5.5746557561212738E-2</v>
      </c>
      <c r="S216" s="12">
        <v>6.3121624961631762E-2</v>
      </c>
      <c r="T216" s="12">
        <v>5.3009387199028479E-2</v>
      </c>
      <c r="U216" s="12">
        <v>1.10513833992095</v>
      </c>
      <c r="V216" s="12">
        <v>1.1565217391304301</v>
      </c>
      <c r="W216" s="12">
        <v>1.52885375494071</v>
      </c>
      <c r="X216" s="12">
        <v>1.9082644628099199</v>
      </c>
      <c r="Y216" s="12">
        <v>2.0031620553359701</v>
      </c>
      <c r="Z216" s="12">
        <v>1.6618181818181819</v>
      </c>
      <c r="AA216" s="12">
        <v>1.5781818181818184</v>
      </c>
      <c r="AB216" s="14">
        <v>1.9527272727272729</v>
      </c>
      <c r="AC216" s="14">
        <v>1.1090909090909093</v>
      </c>
      <c r="AD216" s="15">
        <v>628</v>
      </c>
      <c r="AE216" s="15">
        <v>444.4</v>
      </c>
      <c r="AF216" s="15">
        <v>424.8</v>
      </c>
      <c r="AG216" s="15">
        <v>246.8</v>
      </c>
      <c r="AH216" s="15">
        <v>662.6</v>
      </c>
      <c r="AI216" s="15"/>
      <c r="AJ216" s="15"/>
      <c r="AK216" s="15"/>
      <c r="AL216" s="15"/>
      <c r="AM216" s="15">
        <v>6.6539130434782603</v>
      </c>
      <c r="AN216" s="15">
        <v>5.8165217391304296</v>
      </c>
      <c r="AO216" s="15">
        <v>9.6860869565217396</v>
      </c>
      <c r="AP216" s="15">
        <v>6.80454545454546</v>
      </c>
      <c r="AQ216" s="15">
        <v>17.246956521739101</v>
      </c>
      <c r="AR216" s="17"/>
      <c r="AS216" s="17"/>
      <c r="AT216" s="17"/>
      <c r="AU216" s="17"/>
      <c r="AV216" s="17">
        <f t="shared" si="12"/>
        <v>-0.83739130434783071</v>
      </c>
      <c r="AW216" s="17">
        <f t="shared" si="13"/>
        <v>3.0321739130434793</v>
      </c>
      <c r="AX216" s="17">
        <f t="shared" si="14"/>
        <v>0.15063241106719971</v>
      </c>
      <c r="AY216" s="17">
        <f t="shared" si="15"/>
        <v>10.59304347826084</v>
      </c>
    </row>
    <row r="217" spans="1:51" x14ac:dyDescent="0.2">
      <c r="A217" s="7" t="s">
        <v>457</v>
      </c>
      <c r="B217" s="7">
        <v>244</v>
      </c>
      <c r="C217" s="7" t="s">
        <v>458</v>
      </c>
      <c r="D217" s="8">
        <v>2</v>
      </c>
      <c r="E217" s="9">
        <v>7263.8350647899997</v>
      </c>
      <c r="F217" s="10">
        <v>995140.53686500003</v>
      </c>
      <c r="G217" s="9">
        <v>488600.876078</v>
      </c>
      <c r="H217" s="9">
        <v>4.7474479175499997</v>
      </c>
      <c r="I217" s="9">
        <v>0.71550560710300004</v>
      </c>
      <c r="J217" s="7">
        <v>995</v>
      </c>
      <c r="K217" s="7">
        <v>2</v>
      </c>
      <c r="L217" s="12">
        <v>5.23713322406257E-2</v>
      </c>
      <c r="M217" s="12">
        <v>6.9581682592099306E-2</v>
      </c>
      <c r="N217" s="12">
        <v>7.0372879306341798E-2</v>
      </c>
      <c r="O217" s="12">
        <v>7.2496314905006298E-2</v>
      </c>
      <c r="P217" s="12">
        <v>7.1654606490803394E-2</v>
      </c>
      <c r="Q217" s="12">
        <v>4.7126262626262627E-2</v>
      </c>
      <c r="R217" s="12">
        <v>5.3290833333333336E-2</v>
      </c>
      <c r="S217" s="12">
        <v>6.0458333333333336E-2</v>
      </c>
      <c r="T217" s="12">
        <v>3.4705128205128208E-2</v>
      </c>
      <c r="U217" s="12">
        <v>0.78869565217391302</v>
      </c>
      <c r="V217" s="12">
        <v>5.88</v>
      </c>
      <c r="W217" s="12">
        <v>6.4008695652173904</v>
      </c>
      <c r="X217" s="12">
        <v>7.5081818181818196</v>
      </c>
      <c r="Y217" s="12">
        <v>8.7808695652173903</v>
      </c>
      <c r="Z217" s="12">
        <v>0.108</v>
      </c>
      <c r="AA217" s="12">
        <v>0.55200000000000005</v>
      </c>
      <c r="AB217" s="14">
        <v>0.86399999999999999</v>
      </c>
      <c r="AC217" s="14">
        <v>2.8000000000000004E-2</v>
      </c>
      <c r="AD217" s="15">
        <v>986215</v>
      </c>
      <c r="AE217" s="15">
        <v>1001596.2</v>
      </c>
      <c r="AF217" s="15">
        <v>1217799.6000000001</v>
      </c>
      <c r="AG217" s="15">
        <v>1789015</v>
      </c>
      <c r="AH217" s="15">
        <v>934118.40000000002</v>
      </c>
      <c r="AI217" s="15"/>
      <c r="AJ217" s="15"/>
      <c r="AK217" s="15"/>
      <c r="AL217" s="15"/>
      <c r="AM217" s="15">
        <v>20063.806956521701</v>
      </c>
      <c r="AN217" s="15">
        <v>176964.95913043499</v>
      </c>
      <c r="AO217" s="15">
        <v>227301.45391304299</v>
      </c>
      <c r="AP217" s="15">
        <v>363921.477272727</v>
      </c>
      <c r="AQ217" s="15">
        <v>209025.84956521701</v>
      </c>
      <c r="AR217" s="17"/>
      <c r="AS217" s="17"/>
      <c r="AT217" s="17"/>
      <c r="AU217" s="17"/>
      <c r="AV217" s="17">
        <f t="shared" si="12"/>
        <v>156901.15217391329</v>
      </c>
      <c r="AW217" s="17">
        <f t="shared" si="13"/>
        <v>207237.64695652129</v>
      </c>
      <c r="AX217" s="17">
        <f t="shared" si="14"/>
        <v>343857.6703162053</v>
      </c>
      <c r="AY217" s="17">
        <f t="shared" si="15"/>
        <v>188962.04260869531</v>
      </c>
    </row>
    <row r="218" spans="1:51" x14ac:dyDescent="0.2">
      <c r="A218" s="7" t="s">
        <v>459</v>
      </c>
      <c r="B218" s="7">
        <v>255</v>
      </c>
      <c r="C218" s="7" t="s">
        <v>460</v>
      </c>
      <c r="D218" s="8">
        <v>2</v>
      </c>
      <c r="E218" s="9">
        <v>4429.8403224499998</v>
      </c>
      <c r="F218" s="10">
        <v>1067632.0027399999</v>
      </c>
      <c r="G218" s="9">
        <v>409158.06989699998</v>
      </c>
      <c r="H218" s="9">
        <v>3.9475751416399998</v>
      </c>
      <c r="I218" s="9">
        <v>0.42494728538900001</v>
      </c>
      <c r="J218" s="7">
        <v>1068</v>
      </c>
      <c r="K218" s="7">
        <v>2</v>
      </c>
      <c r="L218" s="12"/>
      <c r="M218" s="12"/>
      <c r="N218" s="12"/>
      <c r="O218" s="12"/>
      <c r="P218" s="12"/>
      <c r="Q218" s="12">
        <v>5.3541666666666668E-2</v>
      </c>
      <c r="R218" s="12">
        <v>5.3263888888888895E-2</v>
      </c>
      <c r="S218" s="12">
        <v>7.0334967320261454E-2</v>
      </c>
      <c r="T218" s="12">
        <v>5.1145833333333349E-2</v>
      </c>
      <c r="U218" s="12">
        <v>0</v>
      </c>
      <c r="V218" s="12">
        <v>0</v>
      </c>
      <c r="W218" s="12">
        <v>0</v>
      </c>
      <c r="X218" s="12">
        <v>0</v>
      </c>
      <c r="Y218" s="12">
        <v>0</v>
      </c>
      <c r="Z218" s="12">
        <v>0.76</v>
      </c>
      <c r="AA218" s="12">
        <v>1.76</v>
      </c>
      <c r="AB218" s="14">
        <v>3.32</v>
      </c>
      <c r="AC218" s="14">
        <v>1.08</v>
      </c>
      <c r="AD218" s="15">
        <v>984683</v>
      </c>
      <c r="AE218" s="15">
        <v>1177031.3999999999</v>
      </c>
      <c r="AF218" s="15">
        <v>1359662</v>
      </c>
      <c r="AG218" s="15">
        <v>1666164.2</v>
      </c>
      <c r="AH218" s="15">
        <v>1229993.8</v>
      </c>
      <c r="AI218" s="15"/>
      <c r="AJ218" s="15"/>
      <c r="AK218" s="15"/>
      <c r="AL218" s="15"/>
      <c r="AM218" s="15">
        <v>242.13130434782599</v>
      </c>
      <c r="AN218" s="15">
        <v>813.74347826087001</v>
      </c>
      <c r="AO218" s="15">
        <v>1453.6521739130401</v>
      </c>
      <c r="AP218" s="15">
        <v>3414.6481818181801</v>
      </c>
      <c r="AQ218" s="15">
        <v>2155.9165217391301</v>
      </c>
      <c r="AR218" s="17"/>
      <c r="AS218" s="17"/>
      <c r="AT218" s="17"/>
      <c r="AU218" s="17"/>
      <c r="AV218" s="17">
        <f t="shared" si="12"/>
        <v>571.61217391304399</v>
      </c>
      <c r="AW218" s="17">
        <f t="shared" si="13"/>
        <v>1211.5208695652141</v>
      </c>
      <c r="AX218" s="17">
        <f t="shared" si="14"/>
        <v>3172.5168774703543</v>
      </c>
      <c r="AY218" s="17">
        <f t="shared" si="15"/>
        <v>1913.7852173913041</v>
      </c>
    </row>
    <row r="219" spans="1:51" x14ac:dyDescent="0.2">
      <c r="A219" s="7" t="s">
        <v>461</v>
      </c>
      <c r="B219" s="7">
        <v>268</v>
      </c>
      <c r="C219" s="7" t="s">
        <v>462</v>
      </c>
      <c r="D219" s="8">
        <v>2</v>
      </c>
      <c r="E219" s="9">
        <v>6815.7848249400004</v>
      </c>
      <c r="F219" s="10">
        <v>248310.31336</v>
      </c>
      <c r="G219" s="9">
        <v>671384.70278100006</v>
      </c>
      <c r="H219" s="9">
        <v>6.7067323726800003</v>
      </c>
      <c r="I219" s="9">
        <v>0.72095739484200005</v>
      </c>
      <c r="J219" s="7">
        <v>248</v>
      </c>
      <c r="K219" s="7">
        <v>2</v>
      </c>
      <c r="L219" s="12">
        <v>5.3041893738977101E-2</v>
      </c>
      <c r="M219" s="12">
        <v>6.3711760881754897E-2</v>
      </c>
      <c r="N219" s="12">
        <v>6.6133890504168499E-2</v>
      </c>
      <c r="O219" s="12">
        <v>6.7059445859106406E-2</v>
      </c>
      <c r="P219" s="12">
        <v>6.9133068641604997E-2</v>
      </c>
      <c r="Q219" s="12">
        <v>5.7632375879463689E-2</v>
      </c>
      <c r="R219" s="12">
        <v>5.3350452799349531E-2</v>
      </c>
      <c r="S219" s="12">
        <v>6.1857210219478737E-2</v>
      </c>
      <c r="T219" s="12">
        <v>5.2804181929181931E-2</v>
      </c>
      <c r="U219" s="12">
        <v>1.35942028985507</v>
      </c>
      <c r="V219" s="12">
        <v>4.7130434782608699</v>
      </c>
      <c r="W219" s="12">
        <v>5.8608695652173903</v>
      </c>
      <c r="X219" s="12">
        <v>7.7878787878787898</v>
      </c>
      <c r="Y219" s="12">
        <v>9.8782608695652208</v>
      </c>
      <c r="Z219" s="12">
        <v>1.6933333333333334</v>
      </c>
      <c r="AA219" s="12">
        <v>2.4</v>
      </c>
      <c r="AB219" s="14">
        <v>2.1066666666666669</v>
      </c>
      <c r="AC219" s="14">
        <v>1.4533333333333334</v>
      </c>
      <c r="AD219" s="15">
        <v>333658</v>
      </c>
      <c r="AE219" s="15">
        <v>233043.8</v>
      </c>
      <c r="AF219" s="15">
        <v>269843.8</v>
      </c>
      <c r="AG219" s="15">
        <v>352381.2</v>
      </c>
      <c r="AH219" s="15">
        <v>226252.6</v>
      </c>
      <c r="AI219" s="15"/>
      <c r="AJ219" s="15"/>
      <c r="AK219" s="15"/>
      <c r="AL219" s="15"/>
      <c r="AM219" s="15">
        <v>5092.4939130434796</v>
      </c>
      <c r="AN219" s="15">
        <v>14959.665217391301</v>
      </c>
      <c r="AO219" s="15">
        <v>22307.2539130435</v>
      </c>
      <c r="AP219" s="15">
        <v>35870.355454545403</v>
      </c>
      <c r="AQ219" s="15">
        <v>31134.103478260899</v>
      </c>
      <c r="AR219" s="17"/>
      <c r="AS219" s="17"/>
      <c r="AT219" s="17"/>
      <c r="AU219" s="17"/>
      <c r="AV219" s="17">
        <f t="shared" si="12"/>
        <v>9867.1713043478212</v>
      </c>
      <c r="AW219" s="17">
        <f t="shared" si="13"/>
        <v>17214.76000000002</v>
      </c>
      <c r="AX219" s="17">
        <f t="shared" si="14"/>
        <v>30777.861541501923</v>
      </c>
      <c r="AY219" s="17">
        <f t="shared" si="15"/>
        <v>26041.609565217419</v>
      </c>
    </row>
    <row r="220" spans="1:51" x14ac:dyDescent="0.2">
      <c r="A220" s="7" t="s">
        <v>463</v>
      </c>
      <c r="B220" s="7">
        <v>35</v>
      </c>
      <c r="C220" s="7" t="s">
        <v>464</v>
      </c>
      <c r="D220" s="8">
        <v>2</v>
      </c>
      <c r="E220" s="9">
        <v>1403.4578816600001</v>
      </c>
      <c r="F220" s="10">
        <v>90273.053211199993</v>
      </c>
      <c r="G220" s="9">
        <v>212681.244763</v>
      </c>
      <c r="H220" s="9">
        <v>1.93016149047</v>
      </c>
      <c r="I220" s="9">
        <v>0.11530139281100001</v>
      </c>
      <c r="J220" s="7">
        <v>90</v>
      </c>
      <c r="K220" s="7">
        <v>2</v>
      </c>
      <c r="L220" s="12"/>
      <c r="M220" s="12"/>
      <c r="N220" s="12"/>
      <c r="O220" s="12"/>
      <c r="P220" s="12"/>
      <c r="Q220" s="12">
        <v>5.5596707818930037E-2</v>
      </c>
      <c r="R220" s="12">
        <v>5.2701322751322763E-2</v>
      </c>
      <c r="S220" s="12">
        <v>6.2076826826826824E-2</v>
      </c>
      <c r="T220" s="12">
        <v>5.376068376068377E-2</v>
      </c>
      <c r="U220" s="12">
        <v>0</v>
      </c>
      <c r="V220" s="12">
        <v>0</v>
      </c>
      <c r="W220" s="12">
        <v>0</v>
      </c>
      <c r="X220" s="12">
        <v>0</v>
      </c>
      <c r="Y220" s="12">
        <v>0</v>
      </c>
      <c r="Z220" s="12">
        <v>2.96</v>
      </c>
      <c r="AA220" s="12">
        <v>3.36</v>
      </c>
      <c r="AB220" s="14">
        <v>3.72</v>
      </c>
      <c r="AC220" s="14">
        <v>2.36</v>
      </c>
      <c r="AD220" s="15">
        <v>118533</v>
      </c>
      <c r="AE220" s="15">
        <v>132677</v>
      </c>
      <c r="AF220" s="15">
        <v>170658.4</v>
      </c>
      <c r="AG220" s="15">
        <v>248673.6</v>
      </c>
      <c r="AH220" s="15">
        <v>134796.6</v>
      </c>
      <c r="AI220" s="15"/>
      <c r="AJ220" s="15"/>
      <c r="AK220" s="15"/>
      <c r="AL220" s="15"/>
      <c r="AM220" s="15">
        <v>0</v>
      </c>
      <c r="AN220" s="15">
        <v>0</v>
      </c>
      <c r="AO220" s="15">
        <v>0</v>
      </c>
      <c r="AP220" s="15">
        <v>193.99181818181799</v>
      </c>
      <c r="AQ220" s="15">
        <v>170.19826086956499</v>
      </c>
      <c r="AR220" s="17"/>
      <c r="AS220" s="17"/>
      <c r="AT220" s="17"/>
      <c r="AU220" s="17"/>
      <c r="AV220" s="17">
        <f t="shared" si="12"/>
        <v>0</v>
      </c>
      <c r="AW220" s="17">
        <f t="shared" si="13"/>
        <v>0</v>
      </c>
      <c r="AX220" s="17">
        <f t="shared" si="14"/>
        <v>193.99181818181799</v>
      </c>
      <c r="AY220" s="17">
        <f t="shared" si="15"/>
        <v>170.19826086956499</v>
      </c>
    </row>
    <row r="221" spans="1:51" x14ac:dyDescent="0.2">
      <c r="A221" s="7" t="s">
        <v>465</v>
      </c>
      <c r="B221" s="7">
        <v>258</v>
      </c>
      <c r="C221" s="7" t="s">
        <v>466</v>
      </c>
      <c r="D221" s="8">
        <v>7</v>
      </c>
      <c r="E221" s="9">
        <v>1097722.8040499999</v>
      </c>
      <c r="F221" s="10">
        <v>10321989.2401</v>
      </c>
      <c r="G221" s="9">
        <v>8855166.5543000009</v>
      </c>
      <c r="H221" s="9">
        <v>86.508542305000006</v>
      </c>
      <c r="I221" s="9">
        <v>113.71676175899999</v>
      </c>
      <c r="J221" s="7">
        <v>10322</v>
      </c>
      <c r="K221" s="7">
        <v>7</v>
      </c>
      <c r="L221" s="12">
        <v>5.8956597575190603E-2</v>
      </c>
      <c r="M221" s="12">
        <v>6.5975072312333502E-2</v>
      </c>
      <c r="N221" s="12">
        <v>6.6668880807129904E-2</v>
      </c>
      <c r="O221" s="12">
        <v>6.9246139803308501E-2</v>
      </c>
      <c r="P221" s="12">
        <v>6.8704269682135097E-2</v>
      </c>
      <c r="Q221" s="12">
        <v>5.3548189265283319E-2</v>
      </c>
      <c r="R221" s="12">
        <v>5.859530246230972E-2</v>
      </c>
      <c r="S221" s="12">
        <v>6.7847769523121437E-2</v>
      </c>
      <c r="T221" s="12">
        <v>5.243670781313442E-2</v>
      </c>
      <c r="U221" s="12">
        <v>0.82635629088110696</v>
      </c>
      <c r="V221" s="12">
        <v>1.2063101192766501</v>
      </c>
      <c r="W221" s="12">
        <v>1.1321085032704901</v>
      </c>
      <c r="X221" s="12">
        <v>1.1093121480289601</v>
      </c>
      <c r="Y221" s="12">
        <v>1.30798383993843</v>
      </c>
      <c r="Z221" s="12">
        <v>0.6245132743362829</v>
      </c>
      <c r="AA221" s="12">
        <v>1.0265486725663713</v>
      </c>
      <c r="AB221" s="14">
        <v>2.1010619469026559</v>
      </c>
      <c r="AC221" s="14">
        <v>0.69592920353982368</v>
      </c>
      <c r="AD221" s="15">
        <v>8900361</v>
      </c>
      <c r="AE221" s="15">
        <v>4672462.3999997303</v>
      </c>
      <c r="AF221" s="15">
        <v>5517210.4000000404</v>
      </c>
      <c r="AG221" s="15">
        <v>7038048.4000001</v>
      </c>
      <c r="AH221" s="15">
        <v>4689892.7999999197</v>
      </c>
      <c r="AI221" s="15"/>
      <c r="AJ221" s="15"/>
      <c r="AK221" s="15"/>
      <c r="AL221" s="15"/>
      <c r="AM221" s="15">
        <v>335577.97130434902</v>
      </c>
      <c r="AN221" s="15">
        <v>380439.89826087101</v>
      </c>
      <c r="AO221" s="15">
        <v>393313.38434782397</v>
      </c>
      <c r="AP221" s="15">
        <v>457711.11454545503</v>
      </c>
      <c r="AQ221" s="15">
        <v>364718.573043479</v>
      </c>
      <c r="AR221" s="17"/>
      <c r="AS221" s="17"/>
      <c r="AT221" s="17"/>
      <c r="AU221" s="17"/>
      <c r="AV221" s="17">
        <f t="shared" si="12"/>
        <v>44861.926956521987</v>
      </c>
      <c r="AW221" s="17">
        <f t="shared" si="13"/>
        <v>57735.413043474953</v>
      </c>
      <c r="AX221" s="17">
        <f t="shared" si="14"/>
        <v>122133.14324110601</v>
      </c>
      <c r="AY221" s="17">
        <f t="shared" si="15"/>
        <v>29140.601739129983</v>
      </c>
    </row>
    <row r="222" spans="1:51" x14ac:dyDescent="0.2">
      <c r="A222" s="7" t="s">
        <v>467</v>
      </c>
      <c r="B222" s="7">
        <v>263</v>
      </c>
      <c r="C222" s="7" t="s">
        <v>468</v>
      </c>
      <c r="D222" s="8">
        <v>2</v>
      </c>
      <c r="E222" s="9">
        <v>6673.8857192200003</v>
      </c>
      <c r="F222" s="10">
        <v>499314.194502</v>
      </c>
      <c r="G222" s="9">
        <v>548679.467237</v>
      </c>
      <c r="H222" s="9">
        <v>4.9518846894999999</v>
      </c>
      <c r="I222" s="9">
        <v>0.54372306894800004</v>
      </c>
      <c r="J222" s="7">
        <v>499</v>
      </c>
      <c r="K222" s="7">
        <v>2</v>
      </c>
      <c r="L222" s="12">
        <v>5.5038880104290401E-2</v>
      </c>
      <c r="M222" s="12">
        <v>6.1974023148148198E-2</v>
      </c>
      <c r="N222" s="12">
        <v>6.2516193643594994E-2</v>
      </c>
      <c r="O222" s="12">
        <v>6.4134432098765404E-2</v>
      </c>
      <c r="P222" s="12">
        <v>6.50236137356177E-2</v>
      </c>
      <c r="Q222" s="12">
        <v>5.783863069800569E-2</v>
      </c>
      <c r="R222" s="12">
        <v>5.9471555015033283E-2</v>
      </c>
      <c r="S222" s="12">
        <v>5.8725396825396826E-2</v>
      </c>
      <c r="T222" s="12">
        <v>4.6605802086916642E-2</v>
      </c>
      <c r="U222" s="12">
        <v>1.71884057971014</v>
      </c>
      <c r="V222" s="12">
        <v>1.9768115942029001</v>
      </c>
      <c r="W222" s="12">
        <v>2.0405797101449301</v>
      </c>
      <c r="X222" s="12">
        <v>2.5575757575757598</v>
      </c>
      <c r="Y222" s="12">
        <v>2.1884057971014501</v>
      </c>
      <c r="Z222" s="12">
        <v>1.9466666666666665</v>
      </c>
      <c r="AA222" s="12">
        <v>1.5333333333333332</v>
      </c>
      <c r="AB222" s="14">
        <v>1.7599999999999998</v>
      </c>
      <c r="AC222" s="14">
        <v>0.66666666666666663</v>
      </c>
      <c r="AD222" s="15">
        <v>534645</v>
      </c>
      <c r="AE222" s="15">
        <v>751470.4</v>
      </c>
      <c r="AF222" s="15">
        <v>1122271.8</v>
      </c>
      <c r="AG222" s="15">
        <v>1513145.8</v>
      </c>
      <c r="AH222" s="15">
        <v>714247</v>
      </c>
      <c r="AI222" s="15"/>
      <c r="AJ222" s="15"/>
      <c r="AK222" s="15"/>
      <c r="AL222" s="15"/>
      <c r="AM222" s="15">
        <v>35788.892173913002</v>
      </c>
      <c r="AN222" s="15">
        <v>58486.613043478297</v>
      </c>
      <c r="AO222" s="15">
        <v>89146.606086956497</v>
      </c>
      <c r="AP222" s="15">
        <v>124879.462727273</v>
      </c>
      <c r="AQ222" s="15">
        <v>56130.874782608698</v>
      </c>
      <c r="AR222" s="17"/>
      <c r="AS222" s="17"/>
      <c r="AT222" s="17"/>
      <c r="AU222" s="17"/>
      <c r="AV222" s="17">
        <f t="shared" si="12"/>
        <v>22697.720869565295</v>
      </c>
      <c r="AW222" s="17">
        <f t="shared" si="13"/>
        <v>53357.713913043495</v>
      </c>
      <c r="AX222" s="17">
        <f t="shared" si="14"/>
        <v>89090.570553359998</v>
      </c>
      <c r="AY222" s="17">
        <f t="shared" si="15"/>
        <v>20341.982608695696</v>
      </c>
    </row>
    <row r="223" spans="1:51" x14ac:dyDescent="0.2">
      <c r="A223" s="7" t="s">
        <v>469</v>
      </c>
      <c r="B223" s="7">
        <v>267</v>
      </c>
      <c r="C223" s="7" t="s">
        <v>470</v>
      </c>
      <c r="D223" s="8">
        <v>2</v>
      </c>
      <c r="E223" s="9">
        <v>11900.571812599999</v>
      </c>
      <c r="F223" s="10">
        <v>352694.46084000001</v>
      </c>
      <c r="G223" s="9">
        <v>981419.93671799998</v>
      </c>
      <c r="H223" s="9">
        <v>10.598986964</v>
      </c>
      <c r="I223" s="9">
        <v>1.7356945771800001</v>
      </c>
      <c r="J223" s="7">
        <v>353</v>
      </c>
      <c r="K223" s="7">
        <v>2</v>
      </c>
      <c r="L223" s="12">
        <v>5.3639597895670597E-2</v>
      </c>
      <c r="M223" s="12">
        <v>5.8139543703283801E-2</v>
      </c>
      <c r="N223" s="12">
        <v>6.0985586458083697E-2</v>
      </c>
      <c r="O223" s="12">
        <v>6.3049102519226394E-2</v>
      </c>
      <c r="P223" s="12">
        <v>6.2372915784832499E-2</v>
      </c>
      <c r="Q223" s="12">
        <v>5.244665788963114E-2</v>
      </c>
      <c r="R223" s="12">
        <v>5.6891618734758787E-2</v>
      </c>
      <c r="S223" s="12">
        <v>6.2687774640991747E-2</v>
      </c>
      <c r="T223" s="12">
        <v>5.0861145155318095E-2</v>
      </c>
      <c r="U223" s="12">
        <v>0.936645962732919</v>
      </c>
      <c r="V223" s="12">
        <v>1.20496894409938</v>
      </c>
      <c r="W223" s="12">
        <v>1.4198757763975101</v>
      </c>
      <c r="X223" s="12">
        <v>1.55454545454545</v>
      </c>
      <c r="Y223" s="12">
        <v>1.86583850931677</v>
      </c>
      <c r="Z223" s="12">
        <v>0.80571428571428549</v>
      </c>
      <c r="AA223" s="12">
        <v>1.9028571428571432</v>
      </c>
      <c r="AB223" s="14">
        <v>2.0228571428571427</v>
      </c>
      <c r="AC223" s="14">
        <v>0.83999999999999986</v>
      </c>
      <c r="AD223" s="15">
        <v>285288</v>
      </c>
      <c r="AE223" s="15">
        <v>126014.2</v>
      </c>
      <c r="AF223" s="15">
        <v>150929.4</v>
      </c>
      <c r="AG223" s="15">
        <v>229381.6</v>
      </c>
      <c r="AH223" s="15">
        <v>121395.8</v>
      </c>
      <c r="AI223" s="15"/>
      <c r="AJ223" s="15"/>
      <c r="AK223" s="15"/>
      <c r="AL223" s="15"/>
      <c r="AM223" s="15">
        <v>12854.317391304299</v>
      </c>
      <c r="AN223" s="15">
        <v>7954.1478260869599</v>
      </c>
      <c r="AO223" s="15">
        <v>10214.165217391301</v>
      </c>
      <c r="AP223" s="15">
        <v>16560.804545454499</v>
      </c>
      <c r="AQ223" s="15">
        <v>10961.5208695652</v>
      </c>
      <c r="AR223" s="17"/>
      <c r="AS223" s="17"/>
      <c r="AT223" s="17"/>
      <c r="AU223" s="17"/>
      <c r="AV223" s="17">
        <f t="shared" si="12"/>
        <v>-4900.1695652173394</v>
      </c>
      <c r="AW223" s="17">
        <f t="shared" si="13"/>
        <v>-2640.1521739129985</v>
      </c>
      <c r="AX223" s="17">
        <f t="shared" si="14"/>
        <v>3706.4871541501998</v>
      </c>
      <c r="AY223" s="17">
        <f t="shared" si="15"/>
        <v>-1892.7965217390993</v>
      </c>
    </row>
    <row r="224" spans="1:51" x14ac:dyDescent="0.2">
      <c r="A224" s="7" t="s">
        <v>471</v>
      </c>
      <c r="B224" s="7">
        <v>259</v>
      </c>
      <c r="C224" s="7" t="s">
        <v>472</v>
      </c>
      <c r="D224" s="8">
        <v>2</v>
      </c>
      <c r="E224" s="9">
        <v>27005.488442900001</v>
      </c>
      <c r="F224" s="10">
        <v>123555.941788</v>
      </c>
      <c r="G224" s="9">
        <v>1940171.0942800001</v>
      </c>
      <c r="H224" s="9">
        <v>21.238288304000001</v>
      </c>
      <c r="I224" s="9">
        <v>5.9071617809400001</v>
      </c>
      <c r="J224" s="7">
        <v>124</v>
      </c>
      <c r="K224" s="7">
        <v>2</v>
      </c>
      <c r="L224" s="12">
        <v>5.27853622244185E-2</v>
      </c>
      <c r="M224" s="12">
        <v>6.4054383353756406E-2</v>
      </c>
      <c r="N224" s="12">
        <v>6.2738535716844707E-2</v>
      </c>
      <c r="O224" s="12">
        <v>6.5257339475758694E-2</v>
      </c>
      <c r="P224" s="12">
        <v>6.7373788602198295E-2</v>
      </c>
      <c r="Q224" s="12">
        <v>4.8955260606696374E-2</v>
      </c>
      <c r="R224" s="12">
        <v>4.8867174692352709E-2</v>
      </c>
      <c r="S224" s="12">
        <v>6.2045301220632343E-2</v>
      </c>
      <c r="T224" s="12">
        <v>4.788072274465207E-2</v>
      </c>
      <c r="U224" s="12">
        <v>0.80730434782608695</v>
      </c>
      <c r="V224" s="12">
        <v>1.30504347826087</v>
      </c>
      <c r="W224" s="12">
        <v>1.16730434782609</v>
      </c>
      <c r="X224" s="12">
        <v>1.1458181818181801</v>
      </c>
      <c r="Y224" s="12">
        <v>1.19895652173913</v>
      </c>
      <c r="Z224" s="12">
        <v>0.64480000000000004</v>
      </c>
      <c r="AA224" s="12">
        <v>0.71199999999999986</v>
      </c>
      <c r="AB224" s="14">
        <v>1.224</v>
      </c>
      <c r="AC224" s="14">
        <v>0.37920000000000009</v>
      </c>
      <c r="AD224" s="15">
        <v>197099</v>
      </c>
      <c r="AE224" s="15">
        <v>161135.79999999999</v>
      </c>
      <c r="AF224" s="15">
        <v>188301.2</v>
      </c>
      <c r="AG224" s="15">
        <v>197311.8</v>
      </c>
      <c r="AH224" s="15">
        <v>175233.8</v>
      </c>
      <c r="AI224" s="15"/>
      <c r="AJ224" s="15"/>
      <c r="AK224" s="15"/>
      <c r="AL224" s="15"/>
      <c r="AM224" s="15">
        <v>3784.6756521739098</v>
      </c>
      <c r="AN224" s="15">
        <v>4756.46173913043</v>
      </c>
      <c r="AO224" s="15">
        <v>5203.3704347826097</v>
      </c>
      <c r="AP224" s="15">
        <v>5934.7218181818098</v>
      </c>
      <c r="AQ224" s="15">
        <v>5975.7339130434802</v>
      </c>
      <c r="AR224" s="17"/>
      <c r="AS224" s="17"/>
      <c r="AT224" s="17"/>
      <c r="AU224" s="17"/>
      <c r="AV224" s="17">
        <f t="shared" si="12"/>
        <v>971.78608695652019</v>
      </c>
      <c r="AW224" s="17">
        <f t="shared" si="13"/>
        <v>1418.6947826086998</v>
      </c>
      <c r="AX224" s="17">
        <f t="shared" si="14"/>
        <v>2150.0461660079</v>
      </c>
      <c r="AY224" s="17">
        <f t="shared" si="15"/>
        <v>2191.0582608695704</v>
      </c>
    </row>
    <row r="225" spans="1:51" x14ac:dyDescent="0.2">
      <c r="A225" s="7" t="s">
        <v>473</v>
      </c>
      <c r="B225" s="7">
        <v>260</v>
      </c>
      <c r="C225" s="7" t="s">
        <v>474</v>
      </c>
      <c r="D225" s="8">
        <v>2</v>
      </c>
      <c r="E225" s="9">
        <v>5371.2768687400003</v>
      </c>
      <c r="F225" s="10">
        <v>184356.493457</v>
      </c>
      <c r="G225" s="9">
        <v>552457.05868500005</v>
      </c>
      <c r="H225" s="9">
        <v>4.9841740144399997</v>
      </c>
      <c r="I225" s="9">
        <v>0.43733520428700001</v>
      </c>
      <c r="J225" s="7">
        <v>184</v>
      </c>
      <c r="K225" s="7">
        <v>2</v>
      </c>
      <c r="L225" s="12"/>
      <c r="M225" s="12"/>
      <c r="N225" s="12"/>
      <c r="O225" s="12"/>
      <c r="P225" s="12"/>
      <c r="Q225" s="12">
        <v>5.5162500000000017E-2</v>
      </c>
      <c r="R225" s="12">
        <v>5.7763888888888879E-2</v>
      </c>
      <c r="S225" s="12">
        <v>6.2022064617809299E-2</v>
      </c>
      <c r="T225" s="12">
        <v>5.6430674264007601E-2</v>
      </c>
      <c r="U225" s="12">
        <v>0</v>
      </c>
      <c r="V225" s="12">
        <v>0</v>
      </c>
      <c r="W225" s="12">
        <v>0</v>
      </c>
      <c r="X225" s="12">
        <v>0</v>
      </c>
      <c r="Y225" s="12">
        <v>0</v>
      </c>
      <c r="Z225" s="12">
        <v>3.36</v>
      </c>
      <c r="AA225" s="12">
        <v>4.04</v>
      </c>
      <c r="AB225" s="14">
        <v>4.72</v>
      </c>
      <c r="AC225" s="14">
        <v>3.36</v>
      </c>
      <c r="AD225" s="15">
        <v>112157</v>
      </c>
      <c r="AE225" s="15">
        <v>91848.4</v>
      </c>
      <c r="AF225" s="15">
        <v>126025.4</v>
      </c>
      <c r="AG225" s="15">
        <v>237617</v>
      </c>
      <c r="AH225" s="15">
        <v>85381.2</v>
      </c>
      <c r="AI225" s="15"/>
      <c r="AJ225" s="15"/>
      <c r="AK225" s="15"/>
      <c r="AL225" s="15"/>
      <c r="AM225" s="15">
        <v>1399.1930434782601</v>
      </c>
      <c r="AN225" s="15">
        <v>2001.4069565217401</v>
      </c>
      <c r="AO225" s="15">
        <v>3425.53391304348</v>
      </c>
      <c r="AP225" s="15">
        <v>9395.23</v>
      </c>
      <c r="AQ225" s="15">
        <v>4166.8869565217401</v>
      </c>
      <c r="AR225" s="17"/>
      <c r="AS225" s="17"/>
      <c r="AT225" s="17"/>
      <c r="AU225" s="17"/>
      <c r="AV225" s="17">
        <f t="shared" si="12"/>
        <v>602.21391304348003</v>
      </c>
      <c r="AW225" s="17">
        <f t="shared" si="13"/>
        <v>2026.3408695652199</v>
      </c>
      <c r="AX225" s="17">
        <f t="shared" si="14"/>
        <v>7996.0369565217397</v>
      </c>
      <c r="AY225" s="17">
        <f t="shared" si="15"/>
        <v>2767.6939130434803</v>
      </c>
    </row>
    <row r="226" spans="1:51" x14ac:dyDescent="0.2">
      <c r="A226" s="7" t="s">
        <v>475</v>
      </c>
      <c r="B226" s="7">
        <v>261</v>
      </c>
      <c r="C226" s="7" t="s">
        <v>476</v>
      </c>
      <c r="D226" s="8">
        <v>3</v>
      </c>
      <c r="E226" s="9">
        <v>33226.946211900002</v>
      </c>
      <c r="F226" s="10">
        <v>2601640.1778500001</v>
      </c>
      <c r="G226" s="9">
        <v>1466892.2156</v>
      </c>
      <c r="H226" s="9">
        <v>14.864571324</v>
      </c>
      <c r="I226" s="9">
        <v>3.65394166422</v>
      </c>
      <c r="J226" s="7">
        <v>2602</v>
      </c>
      <c r="K226" s="7">
        <v>3</v>
      </c>
      <c r="L226" s="12">
        <v>5.3665613902292901E-2</v>
      </c>
      <c r="M226" s="12">
        <v>5.8714770014748098E-2</v>
      </c>
      <c r="N226" s="12">
        <v>5.84618178524937E-2</v>
      </c>
      <c r="O226" s="12">
        <v>6.0573096053096298E-2</v>
      </c>
      <c r="P226" s="12">
        <v>6.2300888679228297E-2</v>
      </c>
      <c r="Q226" s="12">
        <v>5.5550751268457009E-2</v>
      </c>
      <c r="R226" s="12">
        <v>5.5056816532644028E-2</v>
      </c>
      <c r="S226" s="12">
        <v>6.0434739046026469E-2</v>
      </c>
      <c r="T226" s="12">
        <v>4.9757801272170415E-2</v>
      </c>
      <c r="U226" s="12">
        <v>1.81565217391304</v>
      </c>
      <c r="V226" s="12">
        <v>1.84753623188406</v>
      </c>
      <c r="W226" s="12">
        <v>1.9785507246376799</v>
      </c>
      <c r="X226" s="12">
        <v>2.2406060606060598</v>
      </c>
      <c r="Y226" s="12">
        <v>2.1391304347826101</v>
      </c>
      <c r="Z226" s="12">
        <v>1.232</v>
      </c>
      <c r="AA226" s="12">
        <v>1.8186666666666667</v>
      </c>
      <c r="AB226" s="14">
        <v>2.0693333333333337</v>
      </c>
      <c r="AC226" s="14">
        <v>0.98666666666666691</v>
      </c>
      <c r="AD226" s="15">
        <v>2580068</v>
      </c>
      <c r="AE226" s="15">
        <v>1677195.4</v>
      </c>
      <c r="AF226" s="15">
        <v>1911325.6</v>
      </c>
      <c r="AG226" s="15">
        <v>2306699.4</v>
      </c>
      <c r="AH226" s="15">
        <v>1683980.4</v>
      </c>
      <c r="AI226" s="15"/>
      <c r="AJ226" s="15"/>
      <c r="AK226" s="15"/>
      <c r="AL226" s="15"/>
      <c r="AM226" s="15">
        <v>188342.086086956</v>
      </c>
      <c r="AN226" s="15">
        <v>149221.72782608701</v>
      </c>
      <c r="AO226" s="15">
        <v>174715.57826087001</v>
      </c>
      <c r="AP226" s="15">
        <v>227619.21636363599</v>
      </c>
      <c r="AQ226" s="15">
        <v>178584.474782609</v>
      </c>
      <c r="AR226" s="17"/>
      <c r="AS226" s="17"/>
      <c r="AT226" s="17"/>
      <c r="AU226" s="17"/>
      <c r="AV226" s="17">
        <f t="shared" si="12"/>
        <v>-39120.35826086899</v>
      </c>
      <c r="AW226" s="17">
        <f t="shared" si="13"/>
        <v>-13626.507826085988</v>
      </c>
      <c r="AX226" s="17">
        <f t="shared" si="14"/>
        <v>39277.130276679993</v>
      </c>
      <c r="AY226" s="17">
        <f t="shared" si="15"/>
        <v>-9757.6113043469959</v>
      </c>
    </row>
    <row r="227" spans="1:51" x14ac:dyDescent="0.2">
      <c r="A227" s="7" t="s">
        <v>477</v>
      </c>
      <c r="B227" s="7">
        <v>262</v>
      </c>
      <c r="C227" s="7" t="s">
        <v>478</v>
      </c>
      <c r="D227" s="8">
        <v>3</v>
      </c>
      <c r="E227" s="9">
        <v>5492.1696869899997</v>
      </c>
      <c r="F227" s="10">
        <v>635500.01477799995</v>
      </c>
      <c r="G227" s="9">
        <v>530792.82315099996</v>
      </c>
      <c r="H227" s="9">
        <v>5.0090408638600001</v>
      </c>
      <c r="I227" s="9">
        <v>0.495521209239</v>
      </c>
      <c r="J227" s="7">
        <v>636</v>
      </c>
      <c r="K227" s="7">
        <v>3</v>
      </c>
      <c r="L227" s="12">
        <v>5.6315575249852999E-2</v>
      </c>
      <c r="M227" s="12">
        <v>5.7696746032773798E-2</v>
      </c>
      <c r="N227" s="12">
        <v>6.1288978368339499E-2</v>
      </c>
      <c r="O227" s="12">
        <v>5.90604649175046E-2</v>
      </c>
      <c r="P227" s="12">
        <v>6.1365427318566201E-2</v>
      </c>
      <c r="Q227" s="12">
        <v>5.4840821714815281E-2</v>
      </c>
      <c r="R227" s="12">
        <v>4.9406207133058988E-2</v>
      </c>
      <c r="S227" s="12">
        <v>5.8838735287011161E-2</v>
      </c>
      <c r="T227" s="12">
        <v>4.8166594223896464E-2</v>
      </c>
      <c r="U227" s="12">
        <v>2.2898550724637698</v>
      </c>
      <c r="V227" s="12">
        <v>4.4463768115941997</v>
      </c>
      <c r="W227" s="12">
        <v>4.8521739130434796</v>
      </c>
      <c r="X227" s="12">
        <v>4.6393939393939396</v>
      </c>
      <c r="Y227" s="12">
        <v>5.6318840579710097</v>
      </c>
      <c r="Z227" s="12">
        <v>1.68</v>
      </c>
      <c r="AA227" s="12">
        <v>1.4266666666666667</v>
      </c>
      <c r="AB227" s="14">
        <v>2.6799999999999997</v>
      </c>
      <c r="AC227" s="14">
        <v>1.4666666666666668</v>
      </c>
      <c r="AD227" s="15">
        <v>604434</v>
      </c>
      <c r="AE227" s="15">
        <v>875398.8</v>
      </c>
      <c r="AF227" s="15">
        <v>1092730</v>
      </c>
      <c r="AG227" s="15">
        <v>1372218.8</v>
      </c>
      <c r="AH227" s="15">
        <v>857749.4</v>
      </c>
      <c r="AI227" s="15"/>
      <c r="AJ227" s="15"/>
      <c r="AK227" s="15"/>
      <c r="AL227" s="15"/>
      <c r="AM227" s="15">
        <v>54143.199130434798</v>
      </c>
      <c r="AN227" s="15">
        <v>143835.903478261</v>
      </c>
      <c r="AO227" s="15">
        <v>191787.54260869601</v>
      </c>
      <c r="AP227" s="15">
        <v>216168.190909091</v>
      </c>
      <c r="AQ227" s="15">
        <v>176950.74173913</v>
      </c>
      <c r="AR227" s="17"/>
      <c r="AS227" s="17"/>
      <c r="AT227" s="17"/>
      <c r="AU227" s="17"/>
      <c r="AV227" s="17">
        <f t="shared" si="12"/>
        <v>89692.704347826191</v>
      </c>
      <c r="AW227" s="17">
        <f t="shared" si="13"/>
        <v>137644.3434782612</v>
      </c>
      <c r="AX227" s="17">
        <f t="shared" si="14"/>
        <v>162024.9917786562</v>
      </c>
      <c r="AY227" s="17">
        <f t="shared" si="15"/>
        <v>122807.54260869519</v>
      </c>
    </row>
    <row r="228" spans="1:51" x14ac:dyDescent="0.2">
      <c r="A228" s="7" t="s">
        <v>479</v>
      </c>
      <c r="B228" s="7">
        <v>264</v>
      </c>
      <c r="C228" s="7" t="s">
        <v>480</v>
      </c>
      <c r="D228" s="8">
        <v>2</v>
      </c>
      <c r="E228" s="9">
        <v>7399.5796827900003</v>
      </c>
      <c r="F228" s="10">
        <v>67061.664858599994</v>
      </c>
      <c r="G228" s="9">
        <v>521702.01970200002</v>
      </c>
      <c r="H228" s="9">
        <v>4.7044089766699999</v>
      </c>
      <c r="I228" s="9">
        <v>0.601241625527</v>
      </c>
      <c r="J228" s="7">
        <v>67</v>
      </c>
      <c r="K228" s="7">
        <v>2</v>
      </c>
      <c r="L228" s="12">
        <v>5.5251156305114603E-2</v>
      </c>
      <c r="M228" s="12">
        <v>5.9658980469171799E-2</v>
      </c>
      <c r="N228" s="12">
        <v>6.1867660714285698E-2</v>
      </c>
      <c r="O228" s="12">
        <v>7.0272222915091997E-2</v>
      </c>
      <c r="P228" s="12">
        <v>7.0574855811516499E-2</v>
      </c>
      <c r="Q228" s="12">
        <v>5.9733017135862904E-2</v>
      </c>
      <c r="R228" s="12">
        <v>5.5648296533713192E-2</v>
      </c>
      <c r="S228" s="12">
        <v>5.9676766744596196E-2</v>
      </c>
      <c r="T228" s="12">
        <v>5.1983676813512333E-2</v>
      </c>
      <c r="U228" s="12">
        <v>2.8043478260869601</v>
      </c>
      <c r="V228" s="12">
        <v>3.14782608695652</v>
      </c>
      <c r="W228" s="12">
        <v>3.4</v>
      </c>
      <c r="X228" s="12">
        <v>6.7</v>
      </c>
      <c r="Y228" s="12">
        <v>6.8130434782608704</v>
      </c>
      <c r="Z228" s="12">
        <v>3</v>
      </c>
      <c r="AA228" s="12">
        <v>3.4</v>
      </c>
      <c r="AB228" s="14">
        <v>4.2200000000000006</v>
      </c>
      <c r="AC228" s="14">
        <v>2.96</v>
      </c>
      <c r="AD228" s="15">
        <v>75662</v>
      </c>
      <c r="AE228" s="15">
        <v>149880.6</v>
      </c>
      <c r="AF228" s="15">
        <v>182402.2</v>
      </c>
      <c r="AG228" s="15">
        <v>209139.4</v>
      </c>
      <c r="AH228" s="15">
        <v>163378.6</v>
      </c>
      <c r="AI228" s="15"/>
      <c r="AJ228" s="15"/>
      <c r="AK228" s="15"/>
      <c r="AL228" s="15"/>
      <c r="AM228" s="15">
        <v>4367.5860869565204</v>
      </c>
      <c r="AN228" s="15">
        <v>10830.268695652199</v>
      </c>
      <c r="AO228" s="15">
        <v>14867.160869565199</v>
      </c>
      <c r="AP228" s="15">
        <v>35224.083636363597</v>
      </c>
      <c r="AQ228" s="15">
        <v>27062.4060869565</v>
      </c>
      <c r="AR228" s="17"/>
      <c r="AS228" s="17"/>
      <c r="AT228" s="17"/>
      <c r="AU228" s="17"/>
      <c r="AV228" s="17">
        <f t="shared" si="12"/>
        <v>6462.6826086956789</v>
      </c>
      <c r="AW228" s="17">
        <f t="shared" si="13"/>
        <v>10499.574782608679</v>
      </c>
      <c r="AX228" s="17">
        <f t="shared" si="14"/>
        <v>30856.497549407075</v>
      </c>
      <c r="AY228" s="17">
        <f t="shared" si="15"/>
        <v>22694.819999999978</v>
      </c>
    </row>
    <row r="229" spans="1:51" x14ac:dyDescent="0.2">
      <c r="A229" s="7" t="s">
        <v>481</v>
      </c>
      <c r="B229" s="7">
        <v>266</v>
      </c>
      <c r="C229" s="7" t="s">
        <v>482</v>
      </c>
      <c r="D229" s="8">
        <v>2</v>
      </c>
      <c r="E229" s="9">
        <v>10238.9365727</v>
      </c>
      <c r="F229" s="10">
        <v>188350.54903699999</v>
      </c>
      <c r="G229" s="9">
        <v>803668.17414899997</v>
      </c>
      <c r="H229" s="9">
        <v>7.90280231847</v>
      </c>
      <c r="I229" s="9">
        <v>1.0762022259699999</v>
      </c>
      <c r="J229" s="7">
        <v>188</v>
      </c>
      <c r="K229" s="7">
        <v>2</v>
      </c>
      <c r="L229" s="12">
        <v>5.57581995451219E-2</v>
      </c>
      <c r="M229" s="12">
        <v>6.3874995147017805E-2</v>
      </c>
      <c r="N229" s="12">
        <v>6.7422856879381696E-2</v>
      </c>
      <c r="O229" s="12">
        <v>6.8709891255932604E-2</v>
      </c>
      <c r="P229" s="12">
        <v>7.0477493053498097E-2</v>
      </c>
      <c r="Q229" s="12">
        <v>5.7065054089176906E-2</v>
      </c>
      <c r="R229" s="12">
        <v>5.8339645559538036E-2</v>
      </c>
      <c r="S229" s="12">
        <v>6.2285379654864956E-2</v>
      </c>
      <c r="T229" s="12">
        <v>5.3099916732105436E-2</v>
      </c>
      <c r="U229" s="12">
        <v>1.59478260869565</v>
      </c>
      <c r="V229" s="12">
        <v>5.8782608695652199</v>
      </c>
      <c r="W229" s="12">
        <v>9.4121739130434801</v>
      </c>
      <c r="X229" s="12">
        <v>13.263636363636399</v>
      </c>
      <c r="Y229" s="12">
        <v>15.683478260869601</v>
      </c>
      <c r="Z229" s="12">
        <v>3.048</v>
      </c>
      <c r="AA229" s="12">
        <v>2.3200000000000003</v>
      </c>
      <c r="AB229" s="14">
        <v>3.4800000000000004</v>
      </c>
      <c r="AC229" s="14">
        <v>2.16</v>
      </c>
      <c r="AD229" s="15">
        <v>167397</v>
      </c>
      <c r="AE229" s="15">
        <v>151232.4</v>
      </c>
      <c r="AF229" s="15">
        <v>179928.6</v>
      </c>
      <c r="AG229" s="15">
        <v>222127.2</v>
      </c>
      <c r="AH229" s="15">
        <v>154273.4</v>
      </c>
      <c r="AI229" s="15"/>
      <c r="AJ229" s="15"/>
      <c r="AK229" s="15"/>
      <c r="AL229" s="15"/>
      <c r="AM229" s="15">
        <v>7028.9304347826101</v>
      </c>
      <c r="AN229" s="15">
        <v>26059.100869565202</v>
      </c>
      <c r="AO229" s="15">
        <v>47363.288695652198</v>
      </c>
      <c r="AP229" s="15">
        <v>75190.036363636304</v>
      </c>
      <c r="AQ229" s="15">
        <v>64313.246086956497</v>
      </c>
      <c r="AR229" s="17"/>
      <c r="AS229" s="17"/>
      <c r="AT229" s="17"/>
      <c r="AU229" s="17"/>
      <c r="AV229" s="17">
        <f t="shared" si="12"/>
        <v>19030.170434782591</v>
      </c>
      <c r="AW229" s="17">
        <f t="shared" si="13"/>
        <v>40334.358260869587</v>
      </c>
      <c r="AX229" s="17">
        <f t="shared" si="14"/>
        <v>68161.105928853693</v>
      </c>
      <c r="AY229" s="17">
        <f t="shared" si="15"/>
        <v>57284.315652173886</v>
      </c>
    </row>
    <row r="230" spans="1:51" x14ac:dyDescent="0.2">
      <c r="A230" s="7" t="s">
        <v>483</v>
      </c>
      <c r="B230" s="7">
        <v>276</v>
      </c>
      <c r="C230" s="7" t="s">
        <v>484</v>
      </c>
      <c r="D230" s="8">
        <v>2</v>
      </c>
      <c r="E230" s="9">
        <v>2473.6400593899998</v>
      </c>
      <c r="F230" s="10">
        <v>520.39444834000005</v>
      </c>
      <c r="G230" s="9">
        <v>447092.88618999999</v>
      </c>
      <c r="H230" s="9">
        <v>4.6767242125899999</v>
      </c>
      <c r="I230" s="9">
        <v>0.37709114246999997</v>
      </c>
      <c r="J230" s="7">
        <v>1</v>
      </c>
      <c r="K230" s="7">
        <v>2</v>
      </c>
      <c r="L230" s="12">
        <v>5.5890833333333299E-2</v>
      </c>
      <c r="M230" s="12">
        <v>6.1343544973545001E-2</v>
      </c>
      <c r="N230" s="12">
        <v>6.6077936507936502E-2</v>
      </c>
      <c r="O230" s="12">
        <v>6.87765079365079E-2</v>
      </c>
      <c r="P230" s="12">
        <v>6.9808505291005296E-2</v>
      </c>
      <c r="Q230" s="12">
        <v>5.5829475308641983E-2</v>
      </c>
      <c r="R230" s="12">
        <v>5.6872119815668198E-2</v>
      </c>
      <c r="S230" s="12">
        <v>6.203414351851852E-2</v>
      </c>
      <c r="T230" s="12">
        <v>5.1159877309070872E-2</v>
      </c>
      <c r="U230" s="12">
        <v>0.67826086956521703</v>
      </c>
      <c r="V230" s="12">
        <v>0.77826086956521701</v>
      </c>
      <c r="W230" s="12">
        <v>0.93913043478260805</v>
      </c>
      <c r="X230" s="12">
        <v>1.2363636363636401</v>
      </c>
      <c r="Y230" s="12">
        <v>1.3086956521739099</v>
      </c>
      <c r="Z230" s="12">
        <v>1.9</v>
      </c>
      <c r="AA230" s="12">
        <v>1.94</v>
      </c>
      <c r="AB230" s="14">
        <v>2.2999999999999998</v>
      </c>
      <c r="AC230" s="14">
        <v>1.5</v>
      </c>
      <c r="AD230" s="15">
        <v>485</v>
      </c>
      <c r="AE230" s="15">
        <v>300.60000000000002</v>
      </c>
      <c r="AF230" s="15">
        <v>290.39999999999998</v>
      </c>
      <c r="AG230" s="15">
        <v>175.8</v>
      </c>
      <c r="AH230" s="15">
        <v>438.4</v>
      </c>
      <c r="AI230" s="15"/>
      <c r="AJ230" s="15"/>
      <c r="AK230" s="15"/>
      <c r="AL230" s="15"/>
      <c r="AM230" s="15">
        <v>0</v>
      </c>
      <c r="AN230" s="15">
        <v>0</v>
      </c>
      <c r="AO230" s="15">
        <v>0</v>
      </c>
      <c r="AP230" s="15">
        <v>0</v>
      </c>
      <c r="AQ230" s="15">
        <v>0</v>
      </c>
      <c r="AR230" s="17"/>
      <c r="AS230" s="17"/>
      <c r="AT230" s="17"/>
      <c r="AU230" s="17"/>
      <c r="AV230" s="17">
        <f t="shared" si="12"/>
        <v>0</v>
      </c>
      <c r="AW230" s="17">
        <f t="shared" si="13"/>
        <v>0</v>
      </c>
      <c r="AX230" s="17">
        <f t="shared" si="14"/>
        <v>0</v>
      </c>
      <c r="AY230" s="17">
        <f t="shared" si="15"/>
        <v>0</v>
      </c>
    </row>
    <row r="231" spans="1:51" x14ac:dyDescent="0.2">
      <c r="A231" s="7" t="s">
        <v>485</v>
      </c>
      <c r="B231" s="7">
        <v>10</v>
      </c>
      <c r="C231" s="7" t="s">
        <v>486</v>
      </c>
      <c r="D231" s="8">
        <v>2</v>
      </c>
      <c r="E231" s="9">
        <v>402.30759242300002</v>
      </c>
      <c r="F231" s="10">
        <v>71367.643509899994</v>
      </c>
      <c r="G231" s="9">
        <v>98182.009094499997</v>
      </c>
      <c r="H231" s="9">
        <v>0.97080571138100002</v>
      </c>
      <c r="I231" s="9">
        <v>4.1494203648200001E-2</v>
      </c>
      <c r="J231" s="7">
        <v>71</v>
      </c>
      <c r="K231" s="7">
        <v>2</v>
      </c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4"/>
      <c r="AC231" s="14"/>
      <c r="AD231" s="15">
        <v>51297</v>
      </c>
      <c r="AE231" s="15">
        <v>42999.199999999997</v>
      </c>
      <c r="AF231" s="15">
        <v>51975.199999999997</v>
      </c>
      <c r="AG231" s="15">
        <v>64862.2</v>
      </c>
      <c r="AH231" s="15">
        <v>43073.2</v>
      </c>
      <c r="AI231" s="15"/>
      <c r="AJ231" s="15"/>
      <c r="AK231" s="15"/>
      <c r="AL231" s="15"/>
      <c r="AM231" s="15">
        <v>1932.73739130435</v>
      </c>
      <c r="AN231" s="15">
        <v>4436.9026086956501</v>
      </c>
      <c r="AO231" s="15">
        <v>6508.96695652174</v>
      </c>
      <c r="AP231" s="15">
        <v>9940.3245454545504</v>
      </c>
      <c r="AQ231" s="15">
        <v>7174.8086956521802</v>
      </c>
      <c r="AR231" s="17"/>
      <c r="AS231" s="17"/>
      <c r="AT231" s="17"/>
      <c r="AU231" s="17"/>
      <c r="AV231" s="17">
        <f t="shared" si="12"/>
        <v>2504.1652173912998</v>
      </c>
      <c r="AW231" s="17">
        <f t="shared" si="13"/>
        <v>4576.2295652173898</v>
      </c>
      <c r="AX231" s="17">
        <f t="shared" si="14"/>
        <v>8007.5871541502001</v>
      </c>
      <c r="AY231" s="17">
        <f t="shared" si="15"/>
        <v>5242.0713043478299</v>
      </c>
    </row>
    <row r="232" spans="1:51" x14ac:dyDescent="0.2">
      <c r="A232" s="7" t="s">
        <v>487</v>
      </c>
      <c r="B232" s="7">
        <v>30</v>
      </c>
      <c r="C232" s="7" t="s">
        <v>488</v>
      </c>
      <c r="D232" s="8">
        <v>2</v>
      </c>
      <c r="E232" s="9">
        <v>3216.0991145100002</v>
      </c>
      <c r="F232" s="10">
        <v>68125.344927800004</v>
      </c>
      <c r="G232" s="9">
        <v>322732.89335500001</v>
      </c>
      <c r="H232" s="9">
        <v>2.9238332689800002</v>
      </c>
      <c r="I232" s="9">
        <v>0.26456853564900001</v>
      </c>
      <c r="J232" s="7">
        <v>68</v>
      </c>
      <c r="K232" s="7">
        <v>2</v>
      </c>
      <c r="L232" s="12">
        <v>5.42951834215167E-2</v>
      </c>
      <c r="M232" s="12">
        <v>6.3154522246272299E-2</v>
      </c>
      <c r="N232" s="12">
        <v>6.7044779106695804E-2</v>
      </c>
      <c r="O232" s="12">
        <v>7.0717794411289503E-2</v>
      </c>
      <c r="P232" s="12">
        <v>7.3915205575969603E-2</v>
      </c>
      <c r="Q232" s="12">
        <v>5.5771021021021022E-2</v>
      </c>
      <c r="R232" s="12">
        <v>5.3353009259259267E-2</v>
      </c>
      <c r="S232" s="12">
        <v>6.108499525166193E-2</v>
      </c>
      <c r="T232" s="12">
        <v>5.1532068654019866E-2</v>
      </c>
      <c r="U232" s="12">
        <v>3.5652173913043499</v>
      </c>
      <c r="V232" s="12">
        <v>6.4434782608695604</v>
      </c>
      <c r="W232" s="12">
        <v>9.6260869565217408</v>
      </c>
      <c r="X232" s="12">
        <v>16.409090909090899</v>
      </c>
      <c r="Y232" s="12">
        <v>18.304347826087</v>
      </c>
      <c r="Z232" s="12">
        <v>3.48</v>
      </c>
      <c r="AA232" s="12">
        <v>4.4800000000000004</v>
      </c>
      <c r="AB232" s="14">
        <v>4.6399999999999997</v>
      </c>
      <c r="AC232" s="14">
        <v>2.8</v>
      </c>
      <c r="AD232" s="15">
        <v>56531</v>
      </c>
      <c r="AE232" s="15">
        <v>52857.4</v>
      </c>
      <c r="AF232" s="15">
        <v>68590.600000000006</v>
      </c>
      <c r="AG232" s="15">
        <v>101229</v>
      </c>
      <c r="AH232" s="15">
        <v>53681.4</v>
      </c>
      <c r="AI232" s="15"/>
      <c r="AJ232" s="15"/>
      <c r="AK232" s="15"/>
      <c r="AL232" s="15"/>
      <c r="AM232" s="15">
        <v>4155.7078260869603</v>
      </c>
      <c r="AN232" s="15">
        <v>7808.55391304348</v>
      </c>
      <c r="AO232" s="15">
        <v>14998.5756521739</v>
      </c>
      <c r="AP232" s="15">
        <v>32491.572727272702</v>
      </c>
      <c r="AQ232" s="15">
        <v>20146.380869565201</v>
      </c>
      <c r="AR232" s="17"/>
      <c r="AS232" s="17"/>
      <c r="AT232" s="17"/>
      <c r="AU232" s="17"/>
      <c r="AV232" s="17">
        <f t="shared" si="12"/>
        <v>3652.8460869565197</v>
      </c>
      <c r="AW232" s="17">
        <f t="shared" si="13"/>
        <v>10842.86782608694</v>
      </c>
      <c r="AX232" s="17">
        <f t="shared" si="14"/>
        <v>28335.864901185741</v>
      </c>
      <c r="AY232" s="17">
        <f t="shared" si="15"/>
        <v>15990.67304347824</v>
      </c>
    </row>
    <row r="233" spans="1:51" x14ac:dyDescent="0.2">
      <c r="A233" s="7" t="s">
        <v>489</v>
      </c>
      <c r="B233" s="7">
        <v>270</v>
      </c>
      <c r="C233" s="7" t="s">
        <v>490</v>
      </c>
      <c r="D233" s="8">
        <v>2</v>
      </c>
      <c r="E233" s="9">
        <v>1411748.54898</v>
      </c>
      <c r="F233" s="10">
        <v>58620870.919699997</v>
      </c>
      <c r="G233" s="9">
        <v>15331354.2445</v>
      </c>
      <c r="H233" s="9">
        <v>163.292419564</v>
      </c>
      <c r="I233" s="9">
        <v>203.757740971</v>
      </c>
      <c r="J233" s="7">
        <v>58621</v>
      </c>
      <c r="K233" s="7">
        <v>2</v>
      </c>
      <c r="L233" s="12">
        <v>5.4121421606111997E-2</v>
      </c>
      <c r="M233" s="12">
        <v>5.8865599921483998E-2</v>
      </c>
      <c r="N233" s="12">
        <v>6.0114968271409802E-2</v>
      </c>
      <c r="O233" s="12">
        <v>6.1564799901312202E-2</v>
      </c>
      <c r="P233" s="12">
        <v>6.3239456836360106E-2</v>
      </c>
      <c r="Q233" s="12">
        <v>5.1901158371892048E-2</v>
      </c>
      <c r="R233" s="12">
        <v>5.5236610245245309E-2</v>
      </c>
      <c r="S233" s="12">
        <v>6.1654200209776799E-2</v>
      </c>
      <c r="T233" s="12">
        <v>4.9256886446606758E-2</v>
      </c>
      <c r="U233" s="12">
        <v>1.0368216636098799</v>
      </c>
      <c r="V233" s="12">
        <v>1.9048009494012299</v>
      </c>
      <c r="W233" s="12">
        <v>2.1091811414391999</v>
      </c>
      <c r="X233" s="12">
        <v>2.6550530115046298</v>
      </c>
      <c r="Y233" s="12">
        <v>3.2453986406300599</v>
      </c>
      <c r="Z233" s="12">
        <v>0.92406947890818769</v>
      </c>
      <c r="AA233" s="12">
        <v>1.1108188585607965</v>
      </c>
      <c r="AB233" s="14">
        <v>1.883424317617868</v>
      </c>
      <c r="AC233" s="14">
        <v>0.77617866004962754</v>
      </c>
      <c r="AD233" s="15">
        <v>62332642</v>
      </c>
      <c r="AE233" s="15">
        <v>50869787.599999599</v>
      </c>
      <c r="AF233" s="15">
        <v>59520890.400000103</v>
      </c>
      <c r="AG233" s="15">
        <v>62597632.200000197</v>
      </c>
      <c r="AH233" s="15">
        <v>55236178.399999902</v>
      </c>
      <c r="AI233" s="15"/>
      <c r="AJ233" s="15"/>
      <c r="AK233" s="15"/>
      <c r="AL233" s="15"/>
      <c r="AM233" s="15">
        <v>3426177.5165217398</v>
      </c>
      <c r="AN233" s="15">
        <v>5627158.5582608897</v>
      </c>
      <c r="AO233" s="15">
        <v>6985697.3026087396</v>
      </c>
      <c r="AP233" s="15">
        <v>8679021.1172727309</v>
      </c>
      <c r="AQ233" s="15">
        <v>9749845.1321738493</v>
      </c>
      <c r="AR233" s="17"/>
      <c r="AS233" s="17"/>
      <c r="AT233" s="17"/>
      <c r="AU233" s="17"/>
      <c r="AV233" s="17">
        <f t="shared" si="12"/>
        <v>2200981.04173915</v>
      </c>
      <c r="AW233" s="17">
        <f t="shared" si="13"/>
        <v>3559519.7860869998</v>
      </c>
      <c r="AX233" s="17">
        <f t="shared" si="14"/>
        <v>5252843.6007509911</v>
      </c>
      <c r="AY233" s="17">
        <f t="shared" si="15"/>
        <v>6323667.6156521095</v>
      </c>
    </row>
    <row r="234" spans="1:51" x14ac:dyDescent="0.2">
      <c r="A234" s="7" t="s">
        <v>491</v>
      </c>
      <c r="B234" s="7">
        <v>272</v>
      </c>
      <c r="C234" s="7" t="s">
        <v>492</v>
      </c>
      <c r="D234" s="8">
        <v>4</v>
      </c>
      <c r="E234" s="9">
        <v>24557.507697000001</v>
      </c>
      <c r="F234" s="10">
        <v>2125676.16316</v>
      </c>
      <c r="G234" s="9">
        <v>1148996.69077</v>
      </c>
      <c r="H234" s="9">
        <v>11.6360354814</v>
      </c>
      <c r="I234" s="9">
        <v>2.65231032282</v>
      </c>
      <c r="J234" s="7">
        <v>2126</v>
      </c>
      <c r="K234" s="7">
        <v>4</v>
      </c>
      <c r="L234" s="12">
        <v>5.4592598286522097E-2</v>
      </c>
      <c r="M234" s="12">
        <v>6.2494315825610797E-2</v>
      </c>
      <c r="N234" s="12">
        <v>6.5160667784321794E-2</v>
      </c>
      <c r="O234" s="12">
        <v>6.6568876951796793E-2</v>
      </c>
      <c r="P234" s="12">
        <v>6.8162233674301298E-2</v>
      </c>
      <c r="Q234" s="12">
        <v>5.6047430803433364E-2</v>
      </c>
      <c r="R234" s="12">
        <v>5.4016294518523515E-2</v>
      </c>
      <c r="S234" s="12">
        <v>5.895851372032726E-2</v>
      </c>
      <c r="T234" s="12">
        <v>4.7384096541292199E-2</v>
      </c>
      <c r="U234" s="12">
        <v>1.8231884057971</v>
      </c>
      <c r="V234" s="12">
        <v>6.6702898550724603</v>
      </c>
      <c r="W234" s="12">
        <v>9.4833333333333307</v>
      </c>
      <c r="X234" s="12">
        <v>13.0878787878788</v>
      </c>
      <c r="Y234" s="12">
        <v>15.892753623188399</v>
      </c>
      <c r="Z234" s="12">
        <v>1.9233333333333331</v>
      </c>
      <c r="AA234" s="12">
        <v>2.2100000000000004</v>
      </c>
      <c r="AB234" s="14">
        <v>2.4933333333333332</v>
      </c>
      <c r="AC234" s="14">
        <v>1.4033333333333333</v>
      </c>
      <c r="AD234" s="15">
        <v>2093586</v>
      </c>
      <c r="AE234" s="15">
        <v>1908016.8</v>
      </c>
      <c r="AF234" s="15">
        <v>2158556.7999999998</v>
      </c>
      <c r="AG234" s="15">
        <v>2275270.6</v>
      </c>
      <c r="AH234" s="15">
        <v>2114476.4</v>
      </c>
      <c r="AI234" s="15"/>
      <c r="AJ234" s="15"/>
      <c r="AK234" s="15"/>
      <c r="AL234" s="15"/>
      <c r="AM234" s="15">
        <v>194958.23217391301</v>
      </c>
      <c r="AN234" s="15">
        <v>627202.98521739105</v>
      </c>
      <c r="AO234" s="15">
        <v>897856.15652173897</v>
      </c>
      <c r="AP234" s="15">
        <v>1169057.19545455</v>
      </c>
      <c r="AQ234" s="15">
        <v>1266719.45043478</v>
      </c>
      <c r="AR234" s="17"/>
      <c r="AS234" s="17"/>
      <c r="AT234" s="17"/>
      <c r="AU234" s="17"/>
      <c r="AV234" s="17">
        <f t="shared" si="12"/>
        <v>432244.75304347801</v>
      </c>
      <c r="AW234" s="17">
        <f t="shared" si="13"/>
        <v>702897.92434782593</v>
      </c>
      <c r="AX234" s="17">
        <f t="shared" si="14"/>
        <v>974098.96328063693</v>
      </c>
      <c r="AY234" s="17">
        <f t="shared" si="15"/>
        <v>1071761.2182608671</v>
      </c>
    </row>
    <row r="235" spans="1:51" x14ac:dyDescent="0.2">
      <c r="A235" s="7" t="s">
        <v>493</v>
      </c>
      <c r="B235" s="7">
        <v>273</v>
      </c>
      <c r="C235" s="7" t="s">
        <v>494</v>
      </c>
      <c r="D235" s="8">
        <v>5</v>
      </c>
      <c r="E235" s="9">
        <v>192043.32615199999</v>
      </c>
      <c r="F235" s="10">
        <v>23147769.853599999</v>
      </c>
      <c r="G235" s="9">
        <v>4413090.0850299997</v>
      </c>
      <c r="H235" s="9">
        <v>46.114146939100003</v>
      </c>
      <c r="I235" s="9">
        <v>24.984598500099999</v>
      </c>
      <c r="J235" s="7">
        <v>23148</v>
      </c>
      <c r="K235" s="7">
        <v>5</v>
      </c>
      <c r="L235" s="12">
        <v>5.3146307743289802E-2</v>
      </c>
      <c r="M235" s="12">
        <v>5.9261452117217298E-2</v>
      </c>
      <c r="N235" s="12">
        <v>5.9449933804445201E-2</v>
      </c>
      <c r="O235" s="12">
        <v>6.13601347047079E-2</v>
      </c>
      <c r="P235" s="12">
        <v>6.2035641461509201E-2</v>
      </c>
      <c r="Q235" s="12">
        <v>5.0719381478100282E-2</v>
      </c>
      <c r="R235" s="12">
        <v>5.4269656258056839E-2</v>
      </c>
      <c r="S235" s="12">
        <v>5.9552377042351855E-2</v>
      </c>
      <c r="T235" s="12">
        <v>4.8507628083254532E-2</v>
      </c>
      <c r="U235" s="12">
        <v>1.04115368058545</v>
      </c>
      <c r="V235" s="12">
        <v>2.3729659922513999</v>
      </c>
      <c r="W235" s="12">
        <v>2.8570813603099401</v>
      </c>
      <c r="X235" s="12">
        <v>3.5641764176417601</v>
      </c>
      <c r="Y235" s="12">
        <v>4.3488592337494598</v>
      </c>
      <c r="Z235" s="12">
        <v>1.1726732673267319</v>
      </c>
      <c r="AA235" s="12">
        <v>1.9132673267326734</v>
      </c>
      <c r="AB235" s="14">
        <v>2.3057425742574269</v>
      </c>
      <c r="AC235" s="14">
        <v>0.95485148514851526</v>
      </c>
      <c r="AD235" s="15">
        <v>22890390</v>
      </c>
      <c r="AE235" s="15">
        <v>18704184</v>
      </c>
      <c r="AF235" s="15">
        <v>17736155.399999999</v>
      </c>
      <c r="AG235" s="15">
        <v>13428186.4</v>
      </c>
      <c r="AH235" s="15">
        <v>22604123.600000001</v>
      </c>
      <c r="AI235" s="15"/>
      <c r="AJ235" s="15"/>
      <c r="AK235" s="15"/>
      <c r="AL235" s="15"/>
      <c r="AM235" s="15">
        <v>1209311.8078260899</v>
      </c>
      <c r="AN235" s="15">
        <v>2298442.98086956</v>
      </c>
      <c r="AO235" s="15">
        <v>2637866.5043478301</v>
      </c>
      <c r="AP235" s="15">
        <v>2615393.0509090899</v>
      </c>
      <c r="AQ235" s="15">
        <v>4812583.2260869602</v>
      </c>
      <c r="AR235" s="17"/>
      <c r="AS235" s="17"/>
      <c r="AT235" s="17"/>
      <c r="AU235" s="17"/>
      <c r="AV235" s="17">
        <f t="shared" si="12"/>
        <v>1089131.1730434701</v>
      </c>
      <c r="AW235" s="17">
        <f t="shared" si="13"/>
        <v>1428554.6965217402</v>
      </c>
      <c r="AX235" s="17">
        <f t="shared" si="14"/>
        <v>1406081.243083</v>
      </c>
      <c r="AY235" s="17">
        <f t="shared" si="15"/>
        <v>3603271.4182608705</v>
      </c>
    </row>
    <row r="236" spans="1:51" x14ac:dyDescent="0.2">
      <c r="A236" s="7" t="s">
        <v>495</v>
      </c>
      <c r="B236" s="7">
        <v>163</v>
      </c>
      <c r="C236" s="7" t="s">
        <v>496</v>
      </c>
      <c r="D236" s="8">
        <v>2</v>
      </c>
      <c r="E236" s="9">
        <v>990.91596037900001</v>
      </c>
      <c r="F236" s="10">
        <v>42739.253498099999</v>
      </c>
      <c r="G236" s="9">
        <v>366300.77285100002</v>
      </c>
      <c r="H236" s="9">
        <v>3.3024364407700002</v>
      </c>
      <c r="I236" s="9">
        <v>8.0525440545400007E-2</v>
      </c>
      <c r="J236" s="7">
        <v>43</v>
      </c>
      <c r="K236" s="7">
        <v>2</v>
      </c>
      <c r="L236" s="12"/>
      <c r="M236" s="12"/>
      <c r="N236" s="12"/>
      <c r="O236" s="12"/>
      <c r="P236" s="12"/>
      <c r="Q236" s="12">
        <v>5.594696969696971E-2</v>
      </c>
      <c r="R236" s="12">
        <v>5.7293341213553992E-2</v>
      </c>
      <c r="S236" s="12">
        <v>5.8885995370370363E-2</v>
      </c>
      <c r="T236" s="12">
        <v>5.4425925925925926E-2</v>
      </c>
      <c r="U236" s="12">
        <v>0</v>
      </c>
      <c r="V236" s="12">
        <v>0</v>
      </c>
      <c r="W236" s="12">
        <v>0</v>
      </c>
      <c r="X236" s="12">
        <v>0</v>
      </c>
      <c r="Y236" s="12">
        <v>0</v>
      </c>
      <c r="Z236" s="12">
        <v>4.8</v>
      </c>
      <c r="AA236" s="12">
        <v>4.96</v>
      </c>
      <c r="AB236" s="14">
        <v>5.36</v>
      </c>
      <c r="AC236" s="14">
        <v>4.16</v>
      </c>
      <c r="AD236" s="15">
        <v>28080</v>
      </c>
      <c r="AE236" s="15">
        <v>28905.200000000001</v>
      </c>
      <c r="AF236" s="15">
        <v>38175.4</v>
      </c>
      <c r="AG236" s="15">
        <v>65434</v>
      </c>
      <c r="AH236" s="15">
        <v>27907.4</v>
      </c>
      <c r="AI236" s="15"/>
      <c r="AJ236" s="15"/>
      <c r="AK236" s="15"/>
      <c r="AL236" s="15"/>
      <c r="AM236" s="15">
        <v>107.89565217391301</v>
      </c>
      <c r="AN236" s="15">
        <v>245.99391304347799</v>
      </c>
      <c r="AO236" s="15">
        <v>449.70086956521698</v>
      </c>
      <c r="AP236" s="15">
        <v>1235.5</v>
      </c>
      <c r="AQ236" s="15">
        <v>610.16956521739098</v>
      </c>
      <c r="AR236" s="17"/>
      <c r="AS236" s="17"/>
      <c r="AT236" s="17"/>
      <c r="AU236" s="17"/>
      <c r="AV236" s="17">
        <f t="shared" si="12"/>
        <v>138.09826086956497</v>
      </c>
      <c r="AW236" s="17">
        <f t="shared" si="13"/>
        <v>341.80521739130398</v>
      </c>
      <c r="AX236" s="17">
        <f t="shared" si="14"/>
        <v>1127.604347826087</v>
      </c>
      <c r="AY236" s="17">
        <f t="shared" si="15"/>
        <v>502.27391304347799</v>
      </c>
    </row>
    <row r="237" spans="1:51" x14ac:dyDescent="0.2">
      <c r="A237" s="7" t="s">
        <v>497</v>
      </c>
      <c r="B237" s="7">
        <v>278</v>
      </c>
      <c r="C237" s="7" t="s">
        <v>498</v>
      </c>
      <c r="D237" s="8">
        <v>2</v>
      </c>
      <c r="E237" s="9">
        <v>62295.2751823</v>
      </c>
      <c r="F237" s="10">
        <v>5875341.9991899999</v>
      </c>
      <c r="G237" s="9">
        <v>1779579.52724</v>
      </c>
      <c r="H237" s="9">
        <v>17.706905628299999</v>
      </c>
      <c r="I237" s="9">
        <v>6.6768361341000002</v>
      </c>
      <c r="J237" s="7">
        <v>5875</v>
      </c>
      <c r="K237" s="7">
        <v>2</v>
      </c>
      <c r="L237" s="12">
        <v>5.4964524058376103E-2</v>
      </c>
      <c r="M237" s="12">
        <v>5.9126966261002598E-2</v>
      </c>
      <c r="N237" s="12">
        <v>5.9630756054377697E-2</v>
      </c>
      <c r="O237" s="12">
        <v>6.0192626040373898E-2</v>
      </c>
      <c r="P237" s="12">
        <v>6.07607016954217E-2</v>
      </c>
      <c r="Q237" s="12">
        <v>5.3101074173864671E-2</v>
      </c>
      <c r="R237" s="12">
        <v>5.442732106828195E-2</v>
      </c>
      <c r="S237" s="12">
        <v>6.2183970242958582E-2</v>
      </c>
      <c r="T237" s="12">
        <v>5.188692757440868E-2</v>
      </c>
      <c r="U237" s="12">
        <v>1.9481366459627301</v>
      </c>
      <c r="V237" s="12">
        <v>1.8055900621118</v>
      </c>
      <c r="W237" s="12">
        <v>1.81335403726708</v>
      </c>
      <c r="X237" s="12">
        <v>2.0662337662337702</v>
      </c>
      <c r="Y237" s="12">
        <v>2.0068322981366502</v>
      </c>
      <c r="Z237" s="12">
        <v>1.4200000000000002</v>
      </c>
      <c r="AA237" s="12">
        <v>2.3199999999999998</v>
      </c>
      <c r="AB237" s="14">
        <v>2.5871428571428581</v>
      </c>
      <c r="AC237" s="14">
        <v>1.6285714285714283</v>
      </c>
      <c r="AD237" s="15">
        <v>6002057</v>
      </c>
      <c r="AE237" s="15">
        <v>3974399.4</v>
      </c>
      <c r="AF237" s="15">
        <v>4469360.8</v>
      </c>
      <c r="AG237" s="15">
        <v>5323481.6000000099</v>
      </c>
      <c r="AH237" s="15">
        <v>3987064.4</v>
      </c>
      <c r="AI237" s="15"/>
      <c r="AJ237" s="15"/>
      <c r="AK237" s="15"/>
      <c r="AL237" s="15"/>
      <c r="AM237" s="15">
        <v>473363.63304347801</v>
      </c>
      <c r="AN237" s="15">
        <v>327098.35391304299</v>
      </c>
      <c r="AO237" s="15">
        <v>340570.74173913099</v>
      </c>
      <c r="AP237" s="15">
        <v>432531.78636363603</v>
      </c>
      <c r="AQ237" s="15">
        <v>353342.35304347798</v>
      </c>
      <c r="AR237" s="17"/>
      <c r="AS237" s="17"/>
      <c r="AT237" s="17"/>
      <c r="AU237" s="17"/>
      <c r="AV237" s="17">
        <f t="shared" si="12"/>
        <v>-146265.27913043502</v>
      </c>
      <c r="AW237" s="17">
        <f t="shared" si="13"/>
        <v>-132792.89130434702</v>
      </c>
      <c r="AX237" s="17">
        <f t="shared" si="14"/>
        <v>-40831.846679841983</v>
      </c>
      <c r="AY237" s="17">
        <f t="shared" si="15"/>
        <v>-120021.28000000003</v>
      </c>
    </row>
    <row r="238" spans="1:51" x14ac:dyDescent="0.2">
      <c r="A238" s="7" t="s">
        <v>499</v>
      </c>
      <c r="B238" s="7">
        <v>279</v>
      </c>
      <c r="C238" s="7" t="s">
        <v>500</v>
      </c>
      <c r="D238" s="8">
        <v>2</v>
      </c>
      <c r="E238" s="9">
        <v>72878.550812899994</v>
      </c>
      <c r="F238" s="10">
        <v>559910.52901099995</v>
      </c>
      <c r="G238" s="9">
        <v>2138826.2758800001</v>
      </c>
      <c r="H238" s="9">
        <v>20.541721041500001</v>
      </c>
      <c r="I238" s="9">
        <v>6.7767815313000002</v>
      </c>
      <c r="J238" s="7">
        <v>560</v>
      </c>
      <c r="K238" s="7">
        <v>2</v>
      </c>
      <c r="L238" s="12">
        <v>5.5420821593769501E-2</v>
      </c>
      <c r="M238" s="12">
        <v>6.3272236491332207E-2</v>
      </c>
      <c r="N238" s="12">
        <v>6.4935559608032198E-2</v>
      </c>
      <c r="O238" s="12">
        <v>6.6538040354726199E-2</v>
      </c>
      <c r="P238" s="12">
        <v>6.7514278321729002E-2</v>
      </c>
      <c r="Q238" s="12">
        <v>5.386200667365669E-2</v>
      </c>
      <c r="R238" s="12">
        <v>5.7836539179376339E-2</v>
      </c>
      <c r="S238" s="12">
        <v>6.4253407107644739E-2</v>
      </c>
      <c r="T238" s="12">
        <v>4.9117684082057474E-2</v>
      </c>
      <c r="U238" s="12">
        <v>1.8557721139430301</v>
      </c>
      <c r="V238" s="12">
        <v>5.0575712143927998</v>
      </c>
      <c r="W238" s="12">
        <v>6.7448275862068998</v>
      </c>
      <c r="X238" s="12">
        <v>8.9714733542319696</v>
      </c>
      <c r="Y238" s="12">
        <v>8.2917541229385296</v>
      </c>
      <c r="Z238" s="12">
        <v>1.6800000000000002</v>
      </c>
      <c r="AA238" s="12">
        <v>2.793103448275863</v>
      </c>
      <c r="AB238" s="14">
        <v>3.7710344827586217</v>
      </c>
      <c r="AC238" s="14">
        <v>1.1806896551724135</v>
      </c>
      <c r="AD238" s="15">
        <v>494262</v>
      </c>
      <c r="AE238" s="15">
        <v>425222.40000000002</v>
      </c>
      <c r="AF238" s="15">
        <v>582784.80000000005</v>
      </c>
      <c r="AG238" s="15">
        <v>866172.4</v>
      </c>
      <c r="AH238" s="15">
        <v>403841</v>
      </c>
      <c r="AI238" s="15"/>
      <c r="AJ238" s="15"/>
      <c r="AK238" s="15"/>
      <c r="AL238" s="15"/>
      <c r="AM238" s="15">
        <v>32554.626086956501</v>
      </c>
      <c r="AN238" s="15">
        <v>82633.320000000007</v>
      </c>
      <c r="AO238" s="15">
        <v>142853.71130434799</v>
      </c>
      <c r="AP238" s="15">
        <v>243435.30636363599</v>
      </c>
      <c r="AQ238" s="15">
        <v>119593.990434783</v>
      </c>
      <c r="AR238" s="17"/>
      <c r="AS238" s="17"/>
      <c r="AT238" s="17"/>
      <c r="AU238" s="17"/>
      <c r="AV238" s="17">
        <f t="shared" si="12"/>
        <v>50078.693913043506</v>
      </c>
      <c r="AW238" s="17">
        <f t="shared" si="13"/>
        <v>110299.08521739149</v>
      </c>
      <c r="AX238" s="17">
        <f t="shared" si="14"/>
        <v>210880.68027667949</v>
      </c>
      <c r="AY238" s="17">
        <f t="shared" si="15"/>
        <v>87039.3643478265</v>
      </c>
    </row>
    <row r="239" spans="1:51" x14ac:dyDescent="0.2">
      <c r="A239" s="7" t="s">
        <v>501</v>
      </c>
      <c r="B239" s="7">
        <v>280</v>
      </c>
      <c r="C239" s="7" t="s">
        <v>502</v>
      </c>
      <c r="D239" s="8">
        <v>2</v>
      </c>
      <c r="E239" s="9">
        <v>11408.6148851</v>
      </c>
      <c r="F239" s="10">
        <v>34388.906433600001</v>
      </c>
      <c r="G239" s="9">
        <v>747828.62421000004</v>
      </c>
      <c r="H239" s="9">
        <v>7.5820536489399997</v>
      </c>
      <c r="I239" s="9">
        <v>1.25863781332</v>
      </c>
      <c r="J239" s="7">
        <v>34</v>
      </c>
      <c r="K239" s="7">
        <v>2</v>
      </c>
      <c r="L239" s="12">
        <v>5.5414478154561499E-2</v>
      </c>
      <c r="M239" s="12">
        <v>6.3942013104561907E-2</v>
      </c>
      <c r="N239" s="12">
        <v>6.6541277397774296E-2</v>
      </c>
      <c r="O239" s="12">
        <v>6.8950354441589798E-2</v>
      </c>
      <c r="P239" s="12">
        <v>7.06923682312703E-2</v>
      </c>
      <c r="Q239" s="12">
        <v>5.392728986047076E-2</v>
      </c>
      <c r="R239" s="12">
        <v>5.703753533309322E-2</v>
      </c>
      <c r="S239" s="12">
        <v>6.1114599447932794E-2</v>
      </c>
      <c r="T239" s="12">
        <v>5.4301257295827396E-2</v>
      </c>
      <c r="U239" s="12">
        <v>3.9869565217391298</v>
      </c>
      <c r="V239" s="12">
        <v>10.35</v>
      </c>
      <c r="W239" s="12">
        <v>16.293478260869598</v>
      </c>
      <c r="X239" s="12">
        <v>22.654545454545499</v>
      </c>
      <c r="Y239" s="12">
        <v>27.086956521739101</v>
      </c>
      <c r="Z239" s="12">
        <v>3.8000000000000003</v>
      </c>
      <c r="AA239" s="12">
        <v>3.24</v>
      </c>
      <c r="AB239" s="14">
        <v>4.3000000000000007</v>
      </c>
      <c r="AC239" s="14">
        <v>2.9299999999999997</v>
      </c>
      <c r="AD239" s="15">
        <v>13934</v>
      </c>
      <c r="AE239" s="15">
        <v>10676</v>
      </c>
      <c r="AF239" s="15">
        <v>13003.4</v>
      </c>
      <c r="AG239" s="15">
        <v>17177.2</v>
      </c>
      <c r="AH239" s="15">
        <v>10505.6</v>
      </c>
      <c r="AI239" s="15"/>
      <c r="AJ239" s="15"/>
      <c r="AK239" s="15"/>
      <c r="AL239" s="15"/>
      <c r="AM239" s="15">
        <v>2577.3721739130401</v>
      </c>
      <c r="AN239" s="15">
        <v>5438.7495652173902</v>
      </c>
      <c r="AO239" s="15">
        <v>8975.9921739130405</v>
      </c>
      <c r="AP239" s="15">
        <v>13305.3709090909</v>
      </c>
      <c r="AQ239" s="15">
        <v>9262.2565217391293</v>
      </c>
      <c r="AR239" s="17"/>
      <c r="AS239" s="17"/>
      <c r="AT239" s="17"/>
      <c r="AU239" s="17"/>
      <c r="AV239" s="17">
        <f t="shared" si="12"/>
        <v>2861.3773913043501</v>
      </c>
      <c r="AW239" s="17">
        <f t="shared" si="13"/>
        <v>6398.6200000000008</v>
      </c>
      <c r="AX239" s="17">
        <f t="shared" si="14"/>
        <v>10727.99873517786</v>
      </c>
      <c r="AY239" s="17">
        <f t="shared" si="15"/>
        <v>6684.8843478260897</v>
      </c>
    </row>
    <row r="240" spans="1:51" x14ac:dyDescent="0.2">
      <c r="A240" s="7" t="s">
        <v>503</v>
      </c>
      <c r="B240" s="7">
        <v>281</v>
      </c>
      <c r="C240" s="7" t="s">
        <v>504</v>
      </c>
      <c r="D240" s="8">
        <v>2</v>
      </c>
      <c r="E240" s="9">
        <v>2504603.7562600002</v>
      </c>
      <c r="F240" s="10">
        <v>7802049.4360999996</v>
      </c>
      <c r="G240" s="9">
        <v>20617069.519299999</v>
      </c>
      <c r="H240" s="9">
        <v>219.72027863400001</v>
      </c>
      <c r="I240" s="9">
        <v>387.61525418700001</v>
      </c>
      <c r="J240" s="7">
        <v>7802</v>
      </c>
      <c r="K240" s="7">
        <v>2</v>
      </c>
      <c r="L240" s="12">
        <v>5.5064975186152401E-2</v>
      </c>
      <c r="M240" s="12">
        <v>6.4272102520128493E-2</v>
      </c>
      <c r="N240" s="12">
        <v>6.4624284039254201E-2</v>
      </c>
      <c r="O240" s="12">
        <v>6.5823477312594206E-2</v>
      </c>
      <c r="P240" s="12">
        <v>6.7068587061610105E-2</v>
      </c>
      <c r="Q240" s="12">
        <v>5.6381431381290439E-2</v>
      </c>
      <c r="R240" s="12">
        <v>5.7079237413118815E-2</v>
      </c>
      <c r="S240" s="12">
        <v>6.3478427814896182E-2</v>
      </c>
      <c r="T240" s="12">
        <v>5.0233510361092748E-2</v>
      </c>
      <c r="U240" s="12">
        <v>0.75692671128859401</v>
      </c>
      <c r="V240" s="12">
        <v>1.2939197930142301</v>
      </c>
      <c r="W240" s="12">
        <v>1.2523314022161001</v>
      </c>
      <c r="X240" s="12">
        <v>1.30163471715865</v>
      </c>
      <c r="Y240" s="12">
        <v>1.67499296923337</v>
      </c>
      <c r="Z240" s="12">
        <v>0.74447606727037241</v>
      </c>
      <c r="AA240" s="12">
        <v>0.760620957309183</v>
      </c>
      <c r="AB240" s="14">
        <v>1.2450452781371284</v>
      </c>
      <c r="AC240" s="14">
        <v>0.38271668822768351</v>
      </c>
      <c r="AD240" s="15">
        <v>8123081</v>
      </c>
      <c r="AE240" s="15">
        <v>6910474.3999998802</v>
      </c>
      <c r="AF240" s="15">
        <v>8233258.7999999104</v>
      </c>
      <c r="AG240" s="15">
        <v>9399587.1999998894</v>
      </c>
      <c r="AH240" s="15">
        <v>7297442.6000000099</v>
      </c>
      <c r="AI240" s="15"/>
      <c r="AJ240" s="15"/>
      <c r="AK240" s="15"/>
      <c r="AL240" s="15"/>
      <c r="AM240" s="15">
        <v>275886.55913043302</v>
      </c>
      <c r="AN240" s="15">
        <v>456285.38434782502</v>
      </c>
      <c r="AO240" s="15">
        <v>610795.60869565106</v>
      </c>
      <c r="AP240" s="15">
        <v>666374.88636363496</v>
      </c>
      <c r="AQ240" s="15">
        <v>706365.71652173798</v>
      </c>
      <c r="AR240" s="17"/>
      <c r="AS240" s="17"/>
      <c r="AT240" s="17"/>
      <c r="AU240" s="17"/>
      <c r="AV240" s="17">
        <f t="shared" si="12"/>
        <v>180398.825217392</v>
      </c>
      <c r="AW240" s="17">
        <f t="shared" si="13"/>
        <v>334909.04956521804</v>
      </c>
      <c r="AX240" s="17">
        <f t="shared" si="14"/>
        <v>390488.32723320194</v>
      </c>
      <c r="AY240" s="17">
        <f t="shared" si="15"/>
        <v>430479.15739130497</v>
      </c>
    </row>
    <row r="241" spans="1:51" x14ac:dyDescent="0.2">
      <c r="A241" s="7" t="s">
        <v>505</v>
      </c>
      <c r="B241" s="7">
        <v>219</v>
      </c>
      <c r="C241" s="7" t="s">
        <v>506</v>
      </c>
      <c r="D241" s="8">
        <v>2</v>
      </c>
      <c r="E241" s="9">
        <v>3070.0424585599999</v>
      </c>
      <c r="F241" s="10">
        <v>15505.209779500001</v>
      </c>
      <c r="G241" s="9">
        <v>385477.02585600002</v>
      </c>
      <c r="H241" s="9">
        <v>3.4783790092400002</v>
      </c>
      <c r="I241" s="9">
        <v>0.250050843686</v>
      </c>
      <c r="J241" s="7">
        <v>16</v>
      </c>
      <c r="K241" s="7">
        <v>2</v>
      </c>
      <c r="L241" s="12">
        <v>5.6288799069411297E-2</v>
      </c>
      <c r="M241" s="12">
        <v>5.98623500265167E-2</v>
      </c>
      <c r="N241" s="12">
        <v>5.8767618125701498E-2</v>
      </c>
      <c r="O241" s="12">
        <v>6.4152190459746003E-2</v>
      </c>
      <c r="P241" s="12">
        <v>6.4454727278893995E-2</v>
      </c>
      <c r="Q241" s="12">
        <v>5.7583107497741648E-2</v>
      </c>
      <c r="R241" s="12">
        <v>5.5707892416225757E-2</v>
      </c>
      <c r="S241" s="12">
        <v>5.790057319223986E-2</v>
      </c>
      <c r="T241" s="12">
        <v>5.2613164251207739E-2</v>
      </c>
      <c r="U241" s="12">
        <v>4.3391304347826098</v>
      </c>
      <c r="V241" s="12">
        <v>6.3913043478260896</v>
      </c>
      <c r="W241" s="12">
        <v>6.2173913043478199</v>
      </c>
      <c r="X241" s="12">
        <v>8.0090909090909097</v>
      </c>
      <c r="Y241" s="12">
        <v>8.1478260869565204</v>
      </c>
      <c r="Z241" s="12">
        <v>4.4400000000000004</v>
      </c>
      <c r="AA241" s="12">
        <v>4.68</v>
      </c>
      <c r="AB241" s="14">
        <v>5.28</v>
      </c>
      <c r="AC241" s="14">
        <v>3.4</v>
      </c>
      <c r="AD241" s="15">
        <v>13932</v>
      </c>
      <c r="AE241" s="15">
        <v>10851</v>
      </c>
      <c r="AF241" s="15">
        <v>14169.2</v>
      </c>
      <c r="AG241" s="15">
        <v>20491</v>
      </c>
      <c r="AH241" s="15">
        <v>10841.6</v>
      </c>
      <c r="AI241" s="15"/>
      <c r="AJ241" s="15"/>
      <c r="AK241" s="15"/>
      <c r="AL241" s="15"/>
      <c r="AM241" s="15">
        <v>2265.3626086956501</v>
      </c>
      <c r="AN241" s="15">
        <v>2632.3913043478301</v>
      </c>
      <c r="AO241" s="15">
        <v>2945.45565217391</v>
      </c>
      <c r="AP241" s="15">
        <v>5326.76454545454</v>
      </c>
      <c r="AQ241" s="15">
        <v>2936.8130434782602</v>
      </c>
      <c r="AR241" s="17"/>
      <c r="AS241" s="17"/>
      <c r="AT241" s="17"/>
      <c r="AU241" s="17"/>
      <c r="AV241" s="17">
        <f t="shared" si="12"/>
        <v>367.02869565217998</v>
      </c>
      <c r="AW241" s="17">
        <f t="shared" si="13"/>
        <v>680.09304347825991</v>
      </c>
      <c r="AX241" s="17">
        <f t="shared" si="14"/>
        <v>3061.4019367588899</v>
      </c>
      <c r="AY241" s="17">
        <f t="shared" si="15"/>
        <v>671.45043478261005</v>
      </c>
    </row>
    <row r="242" spans="1:51" x14ac:dyDescent="0.2">
      <c r="A242" s="7" t="s">
        <v>507</v>
      </c>
      <c r="B242" s="7">
        <v>256</v>
      </c>
      <c r="C242" s="7" t="s">
        <v>508</v>
      </c>
      <c r="D242" s="8">
        <v>2</v>
      </c>
      <c r="E242" s="9">
        <v>8049.2933349799996</v>
      </c>
      <c r="F242" s="10">
        <v>60982.014831</v>
      </c>
      <c r="G242" s="9">
        <v>835799.92987300002</v>
      </c>
      <c r="H242" s="9">
        <v>7.5701633638299999</v>
      </c>
      <c r="I242" s="9">
        <v>0.66013093705100001</v>
      </c>
      <c r="J242" s="7">
        <v>61</v>
      </c>
      <c r="K242" s="7">
        <v>2</v>
      </c>
      <c r="L242" s="12">
        <v>5.3977213475866599E-2</v>
      </c>
      <c r="M242" s="12">
        <v>6.1494918178382499E-2</v>
      </c>
      <c r="N242" s="12">
        <v>5.9881231733434098E-2</v>
      </c>
      <c r="O242" s="12">
        <v>6.2199881246325701E-2</v>
      </c>
      <c r="P242" s="12">
        <v>6.2481031494079103E-2</v>
      </c>
      <c r="Q242" s="12">
        <v>5.4615452011150943E-2</v>
      </c>
      <c r="R242" s="12">
        <v>5.4599121557454895E-2</v>
      </c>
      <c r="S242" s="12">
        <v>5.4343916497142312E-2</v>
      </c>
      <c r="T242" s="12">
        <v>4.72917156574564E-2</v>
      </c>
      <c r="U242" s="12">
        <v>2.9188405797101402</v>
      </c>
      <c r="V242" s="12">
        <v>4.5536231884058003</v>
      </c>
      <c r="W242" s="12">
        <v>4.1478260869565204</v>
      </c>
      <c r="X242" s="12">
        <v>5.1727272727272702</v>
      </c>
      <c r="Y242" s="12">
        <v>5.2405797101449298</v>
      </c>
      <c r="Z242" s="12">
        <v>2.8666666666666667</v>
      </c>
      <c r="AA242" s="12">
        <v>3.0799999999999996</v>
      </c>
      <c r="AB242" s="14">
        <v>3.0533333333333332</v>
      </c>
      <c r="AC242" s="14">
        <v>2.04</v>
      </c>
      <c r="AD242" s="15">
        <v>50242</v>
      </c>
      <c r="AE242" s="15">
        <v>40806.800000000003</v>
      </c>
      <c r="AF242" s="15">
        <v>52905</v>
      </c>
      <c r="AG242" s="15">
        <v>72730</v>
      </c>
      <c r="AH242" s="15">
        <v>40527.199999999997</v>
      </c>
      <c r="AI242" s="15"/>
      <c r="AJ242" s="15"/>
      <c r="AK242" s="15"/>
      <c r="AL242" s="15"/>
      <c r="AM242" s="15">
        <v>4589.6617391304399</v>
      </c>
      <c r="AN242" s="15">
        <v>6375.4608695652196</v>
      </c>
      <c r="AO242" s="15">
        <v>7302.9991304347805</v>
      </c>
      <c r="AP242" s="15">
        <v>10999.0409090909</v>
      </c>
      <c r="AQ242" s="15">
        <v>6776.3817391304401</v>
      </c>
      <c r="AR242" s="17"/>
      <c r="AS242" s="17"/>
      <c r="AT242" s="17"/>
      <c r="AU242" s="17"/>
      <c r="AV242" s="17">
        <f t="shared" si="12"/>
        <v>1785.7991304347797</v>
      </c>
      <c r="AW242" s="17">
        <f t="shared" si="13"/>
        <v>2713.3373913043406</v>
      </c>
      <c r="AX242" s="17">
        <f t="shared" si="14"/>
        <v>6409.3791699604599</v>
      </c>
      <c r="AY242" s="17">
        <f t="shared" si="15"/>
        <v>2186.7200000000003</v>
      </c>
    </row>
    <row r="243" spans="1:51" x14ac:dyDescent="0.2">
      <c r="A243" s="7" t="s">
        <v>509</v>
      </c>
      <c r="B243" s="7">
        <v>284</v>
      </c>
      <c r="C243" s="7" t="s">
        <v>510</v>
      </c>
      <c r="D243" s="8">
        <v>9</v>
      </c>
      <c r="E243" s="9">
        <v>1373184.35494</v>
      </c>
      <c r="F243" s="10">
        <v>37979689.509300001</v>
      </c>
      <c r="G243" s="9">
        <v>9246112.0469700005</v>
      </c>
      <c r="H243" s="9">
        <v>84.675252684399993</v>
      </c>
      <c r="I243" s="9">
        <v>115.440473431</v>
      </c>
      <c r="J243" s="7">
        <v>37980</v>
      </c>
      <c r="K243" s="7">
        <v>9</v>
      </c>
      <c r="L243" s="12">
        <v>5.3955709141949401E-2</v>
      </c>
      <c r="M243" s="12">
        <v>6.0889281768321001E-2</v>
      </c>
      <c r="N243" s="12">
        <v>6.1826349430467699E-2</v>
      </c>
      <c r="O243" s="12">
        <v>6.3915154298614205E-2</v>
      </c>
      <c r="P243" s="12">
        <v>6.4705139033104403E-2</v>
      </c>
      <c r="Q243" s="12">
        <v>5.3437170382886548E-2</v>
      </c>
      <c r="R243" s="12">
        <v>5.3443875021714556E-2</v>
      </c>
      <c r="S243" s="12">
        <v>5.9313177494007885E-2</v>
      </c>
      <c r="T243" s="12">
        <v>4.8623076350517894E-2</v>
      </c>
      <c r="U243" s="12">
        <v>2.0004131843365598</v>
      </c>
      <c r="V243" s="12">
        <v>6.2955958305944204</v>
      </c>
      <c r="W243" s="12">
        <v>6.3113531787022197</v>
      </c>
      <c r="X243" s="12">
        <v>7.21429412919694</v>
      </c>
      <c r="Y243" s="12">
        <v>8.7220584092403097</v>
      </c>
      <c r="Z243" s="12">
        <v>1.5102375809935213</v>
      </c>
      <c r="AA243" s="12">
        <v>1.3681209503239751</v>
      </c>
      <c r="AB243" s="14">
        <v>2.3372786177105818</v>
      </c>
      <c r="AC243" s="14">
        <v>1.2269546436285095</v>
      </c>
      <c r="AD243" s="15">
        <v>37396294</v>
      </c>
      <c r="AE243" s="15">
        <v>76993285.400001004</v>
      </c>
      <c r="AF243" s="15">
        <v>103850936.199999</v>
      </c>
      <c r="AG243" s="15">
        <v>149961929.99999899</v>
      </c>
      <c r="AH243" s="15">
        <v>71909855.000001803</v>
      </c>
      <c r="AI243" s="15"/>
      <c r="AJ243" s="15"/>
      <c r="AK243" s="15"/>
      <c r="AL243" s="15"/>
      <c r="AM243" s="15">
        <v>3495838.12869565</v>
      </c>
      <c r="AN243" s="15">
        <v>19757682.662608799</v>
      </c>
      <c r="AO243" s="15">
        <v>26052409.793912999</v>
      </c>
      <c r="AP243" s="15">
        <v>37196543.9363636</v>
      </c>
      <c r="AQ243" s="15">
        <v>22834890.688695699</v>
      </c>
      <c r="AR243" s="17"/>
      <c r="AS243" s="17"/>
      <c r="AT243" s="17"/>
      <c r="AU243" s="17"/>
      <c r="AV243" s="17">
        <f t="shared" si="12"/>
        <v>16261844.533913149</v>
      </c>
      <c r="AW243" s="17">
        <f t="shared" si="13"/>
        <v>22556571.665217347</v>
      </c>
      <c r="AX243" s="17">
        <f t="shared" si="14"/>
        <v>33700705.807667948</v>
      </c>
      <c r="AY243" s="17">
        <f t="shared" si="15"/>
        <v>19339052.560000047</v>
      </c>
    </row>
    <row r="244" spans="1:51" x14ac:dyDescent="0.2">
      <c r="A244" s="7" t="s">
        <v>511</v>
      </c>
      <c r="B244" s="7">
        <v>283</v>
      </c>
      <c r="C244" s="7" t="s">
        <v>512</v>
      </c>
      <c r="D244" s="8">
        <v>2</v>
      </c>
      <c r="E244" s="9">
        <v>838168.605324</v>
      </c>
      <c r="F244" s="10">
        <v>140461.672032</v>
      </c>
      <c r="G244" s="9">
        <v>13542958.3203</v>
      </c>
      <c r="H244" s="9">
        <v>146.503711092</v>
      </c>
      <c r="I244" s="9">
        <v>156.51281800999999</v>
      </c>
      <c r="J244" s="7">
        <v>140</v>
      </c>
      <c r="K244" s="7">
        <v>2</v>
      </c>
      <c r="L244" s="12">
        <v>5.51245648929811E-2</v>
      </c>
      <c r="M244" s="12">
        <v>6.3989010440462901E-2</v>
      </c>
      <c r="N244" s="12">
        <v>6.5402086748149096E-2</v>
      </c>
      <c r="O244" s="12">
        <v>6.5281962796681303E-2</v>
      </c>
      <c r="P244" s="12">
        <v>6.6580225553809297E-2</v>
      </c>
      <c r="Q244" s="12">
        <v>5.5430476189175612E-2</v>
      </c>
      <c r="R244" s="12">
        <v>5.7465274108561677E-2</v>
      </c>
      <c r="S244" s="12">
        <v>6.4433211166761928E-2</v>
      </c>
      <c r="T244" s="12">
        <v>5.1342517307128507E-2</v>
      </c>
      <c r="U244" s="12">
        <v>0.76434366548783605</v>
      </c>
      <c r="V244" s="12">
        <v>0.58405103668261604</v>
      </c>
      <c r="W244" s="12">
        <v>0.57885028777477499</v>
      </c>
      <c r="X244" s="12">
        <v>0.54297520661157095</v>
      </c>
      <c r="Y244" s="12">
        <v>0.50239234449760595</v>
      </c>
      <c r="Z244" s="12">
        <v>0.54277511961722402</v>
      </c>
      <c r="AA244" s="12">
        <v>0.76618819776714631</v>
      </c>
      <c r="AB244" s="14">
        <v>1.383668261562998</v>
      </c>
      <c r="AC244" s="14">
        <v>0.46870813397129174</v>
      </c>
      <c r="AD244" s="15">
        <v>124857</v>
      </c>
      <c r="AE244" s="15">
        <v>174340.199999998</v>
      </c>
      <c r="AF244" s="15">
        <v>169712.4</v>
      </c>
      <c r="AG244" s="15">
        <v>106888.6</v>
      </c>
      <c r="AH244" s="15">
        <v>250499.99999999799</v>
      </c>
      <c r="AI244" s="15"/>
      <c r="AJ244" s="15"/>
      <c r="AK244" s="15"/>
      <c r="AL244" s="15"/>
      <c r="AM244" s="15">
        <v>4160.1391304347799</v>
      </c>
      <c r="AN244" s="15">
        <v>4262.3052173913102</v>
      </c>
      <c r="AO244" s="15">
        <v>4212.9295652173996</v>
      </c>
      <c r="AP244" s="15">
        <v>2468.0781818181899</v>
      </c>
      <c r="AQ244" s="15">
        <v>5959.3608695652101</v>
      </c>
      <c r="AR244" s="17"/>
      <c r="AS244" s="17"/>
      <c r="AT244" s="17"/>
      <c r="AU244" s="17"/>
      <c r="AV244" s="17">
        <f t="shared" si="12"/>
        <v>102.16608695653031</v>
      </c>
      <c r="AW244" s="17">
        <f t="shared" si="13"/>
        <v>52.790434782619741</v>
      </c>
      <c r="AX244" s="17">
        <f t="shared" si="14"/>
        <v>-1692.0609486165899</v>
      </c>
      <c r="AY244" s="17">
        <f t="shared" si="15"/>
        <v>1799.2217391304303</v>
      </c>
    </row>
    <row r="245" spans="1:51" x14ac:dyDescent="0.2">
      <c r="A245" s="7" t="s">
        <v>513</v>
      </c>
      <c r="B245" s="7">
        <v>197</v>
      </c>
      <c r="C245" s="7" t="s">
        <v>514</v>
      </c>
      <c r="D245" s="8">
        <v>2</v>
      </c>
      <c r="E245" s="9">
        <v>423.45287767799999</v>
      </c>
      <c r="F245" s="10">
        <v>24577.395165400001</v>
      </c>
      <c r="G245" s="9">
        <v>129558.557802</v>
      </c>
      <c r="H245" s="9">
        <v>1.29446944496</v>
      </c>
      <c r="I245" s="9">
        <v>4.7156589406299999E-2</v>
      </c>
      <c r="J245" s="7">
        <v>25</v>
      </c>
      <c r="K245" s="7">
        <v>2</v>
      </c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4"/>
      <c r="AC245" s="14"/>
      <c r="AD245" s="15">
        <v>13248</v>
      </c>
      <c r="AE245" s="15">
        <v>3618.8</v>
      </c>
      <c r="AF245" s="15">
        <v>5308.6</v>
      </c>
      <c r="AG245" s="15">
        <v>10035.799999999999</v>
      </c>
      <c r="AH245" s="15">
        <v>3676.4</v>
      </c>
      <c r="AI245" s="15"/>
      <c r="AJ245" s="15"/>
      <c r="AK245" s="15"/>
      <c r="AL245" s="15"/>
      <c r="AM245" s="15">
        <v>0</v>
      </c>
      <c r="AN245" s="15">
        <v>0</v>
      </c>
      <c r="AO245" s="15">
        <v>0</v>
      </c>
      <c r="AP245" s="15">
        <v>0</v>
      </c>
      <c r="AQ245" s="15">
        <v>0</v>
      </c>
      <c r="AR245" s="17"/>
      <c r="AS245" s="17"/>
      <c r="AT245" s="17"/>
      <c r="AU245" s="17"/>
      <c r="AV245" s="17">
        <f t="shared" si="12"/>
        <v>0</v>
      </c>
      <c r="AW245" s="17">
        <f t="shared" si="13"/>
        <v>0</v>
      </c>
      <c r="AX245" s="17">
        <f t="shared" si="14"/>
        <v>0</v>
      </c>
      <c r="AY245" s="17">
        <f t="shared" si="15"/>
        <v>0</v>
      </c>
    </row>
    <row r="246" spans="1:51" x14ac:dyDescent="0.2">
      <c r="A246" s="7" t="s">
        <v>515</v>
      </c>
      <c r="B246" s="7">
        <v>1</v>
      </c>
      <c r="C246" s="7" t="s">
        <v>516</v>
      </c>
      <c r="D246" s="8">
        <v>2</v>
      </c>
      <c r="E246" s="9">
        <v>2433.6012122500001</v>
      </c>
      <c r="F246" s="10">
        <v>132324.85631599999</v>
      </c>
      <c r="G246" s="9">
        <v>276031.556087</v>
      </c>
      <c r="H246" s="9">
        <v>2.4957672448200001</v>
      </c>
      <c r="I246" s="9">
        <v>0.19849492432099999</v>
      </c>
      <c r="J246" s="7">
        <v>132</v>
      </c>
      <c r="K246" s="7">
        <v>2</v>
      </c>
      <c r="L246" s="12">
        <v>5.3037846884785703E-2</v>
      </c>
      <c r="M246" s="12">
        <v>6.0150833333333299E-2</v>
      </c>
      <c r="N246" s="12">
        <v>6.6551812450748593E-2</v>
      </c>
      <c r="O246" s="12">
        <v>7.0285222978080097E-2</v>
      </c>
      <c r="P246" s="12">
        <v>7.2078609221466403E-2</v>
      </c>
      <c r="Q246" s="12">
        <v>5.5397376543209892E-2</v>
      </c>
      <c r="R246" s="12">
        <v>5.7403100775193817E-2</v>
      </c>
      <c r="S246" s="12">
        <v>5.9782986111111124E-2</v>
      </c>
      <c r="T246" s="12">
        <v>5.2901234567901238E-2</v>
      </c>
      <c r="U246" s="12">
        <v>2.4521739130434801</v>
      </c>
      <c r="V246" s="12">
        <v>1.5652173913043499</v>
      </c>
      <c r="W246" s="12">
        <v>1.4</v>
      </c>
      <c r="X246" s="12">
        <v>2.4909090909090899</v>
      </c>
      <c r="Y246" s="12">
        <v>2</v>
      </c>
      <c r="Z246" s="12">
        <v>2.2400000000000002</v>
      </c>
      <c r="AA246" s="12">
        <v>2.88</v>
      </c>
      <c r="AB246" s="14">
        <v>3.88</v>
      </c>
      <c r="AC246" s="14">
        <v>2.4</v>
      </c>
      <c r="AD246" s="15">
        <v>136389</v>
      </c>
      <c r="AE246" s="15">
        <v>271361.8</v>
      </c>
      <c r="AF246" s="15">
        <v>366271.2</v>
      </c>
      <c r="AG246" s="15">
        <v>506620.4</v>
      </c>
      <c r="AH246" s="15">
        <v>268737</v>
      </c>
      <c r="AI246" s="15"/>
      <c r="AJ246" s="15"/>
      <c r="AK246" s="15"/>
      <c r="AL246" s="15"/>
      <c r="AM246" s="15">
        <v>4865.1139130434804</v>
      </c>
      <c r="AN246" s="15">
        <v>4709.8843478260897</v>
      </c>
      <c r="AO246" s="15">
        <v>5914.0843478260904</v>
      </c>
      <c r="AP246" s="15">
        <v>15840.147272727299</v>
      </c>
      <c r="AQ246" s="15">
        <v>7130.3956521739101</v>
      </c>
      <c r="AR246" s="17"/>
      <c r="AS246" s="17"/>
      <c r="AT246" s="17"/>
      <c r="AU246" s="17"/>
      <c r="AV246" s="17">
        <f t="shared" si="12"/>
        <v>-155.2295652173907</v>
      </c>
      <c r="AW246" s="17">
        <f t="shared" si="13"/>
        <v>1048.97043478261</v>
      </c>
      <c r="AX246" s="17">
        <f t="shared" si="14"/>
        <v>10975.033359683819</v>
      </c>
      <c r="AY246" s="17">
        <f t="shared" si="15"/>
        <v>2265.2817391304297</v>
      </c>
    </row>
    <row r="247" spans="1:51" x14ac:dyDescent="0.2">
      <c r="A247" s="7" t="s">
        <v>517</v>
      </c>
      <c r="B247" s="7">
        <v>251</v>
      </c>
      <c r="C247" s="7" t="s">
        <v>518</v>
      </c>
      <c r="D247" s="8">
        <v>2</v>
      </c>
      <c r="E247" s="9">
        <v>472.18593170999998</v>
      </c>
      <c r="F247" s="10">
        <v>3261.4078667200001</v>
      </c>
      <c r="G247" s="9">
        <v>146429.20063400001</v>
      </c>
      <c r="H247" s="9">
        <v>1.3400470032</v>
      </c>
      <c r="I247" s="9">
        <v>3.9870789317599999E-2</v>
      </c>
      <c r="J247" s="7">
        <v>3</v>
      </c>
      <c r="K247" s="7">
        <v>2</v>
      </c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4"/>
      <c r="AC247" s="14"/>
      <c r="AD247" s="15">
        <v>4286</v>
      </c>
      <c r="AE247" s="15">
        <v>4809.3999999999996</v>
      </c>
      <c r="AF247" s="15">
        <v>7172.6</v>
      </c>
      <c r="AG247" s="15">
        <v>13155</v>
      </c>
      <c r="AH247" s="15">
        <v>4010.4</v>
      </c>
      <c r="AI247" s="15"/>
      <c r="AJ247" s="15"/>
      <c r="AK247" s="15"/>
      <c r="AL247" s="15"/>
      <c r="AM247" s="15">
        <v>451.97565217391298</v>
      </c>
      <c r="AN247" s="15">
        <v>1333.1547826087001</v>
      </c>
      <c r="AO247" s="15">
        <v>2434.2686956521702</v>
      </c>
      <c r="AP247" s="15">
        <v>6037.49272727273</v>
      </c>
      <c r="AQ247" s="15">
        <v>2391.3591304347801</v>
      </c>
      <c r="AR247" s="17"/>
      <c r="AS247" s="17"/>
      <c r="AT247" s="17"/>
      <c r="AU247" s="17"/>
      <c r="AV247" s="17">
        <f t="shared" si="12"/>
        <v>881.17913043478711</v>
      </c>
      <c r="AW247" s="17">
        <f t="shared" si="13"/>
        <v>1982.2930434782572</v>
      </c>
      <c r="AX247" s="17">
        <f t="shared" si="14"/>
        <v>5585.5170750988173</v>
      </c>
      <c r="AY247" s="17">
        <f t="shared" si="15"/>
        <v>1939.3834782608672</v>
      </c>
    </row>
    <row r="248" spans="1:51" x14ac:dyDescent="0.2">
      <c r="A248" s="7" t="s">
        <v>519</v>
      </c>
      <c r="B248" s="7">
        <v>38</v>
      </c>
      <c r="C248" s="7" t="s">
        <v>520</v>
      </c>
      <c r="D248" s="8">
        <v>2</v>
      </c>
      <c r="E248" s="9">
        <v>3966.8980299999998</v>
      </c>
      <c r="F248" s="10">
        <v>1204.06778768</v>
      </c>
      <c r="G248" s="9">
        <v>490140.04001699999</v>
      </c>
      <c r="H248" s="9">
        <v>5.2311246275599999</v>
      </c>
      <c r="I248" s="9">
        <v>0.62911923001900005</v>
      </c>
      <c r="J248" s="7">
        <v>1</v>
      </c>
      <c r="K248" s="7">
        <v>2</v>
      </c>
      <c r="L248" s="12">
        <v>5.4071586726478001E-2</v>
      </c>
      <c r="M248" s="12">
        <v>6.3966927842565593E-2</v>
      </c>
      <c r="N248" s="12">
        <v>6.6704239417989405E-2</v>
      </c>
      <c r="O248" s="12">
        <v>6.8836732804232803E-2</v>
      </c>
      <c r="P248" s="12">
        <v>7.0899272486772497E-2</v>
      </c>
      <c r="Q248" s="12">
        <v>5.867568374632387E-2</v>
      </c>
      <c r="R248" s="12">
        <v>5.7271064814814809E-2</v>
      </c>
      <c r="S248" s="12">
        <v>6.1893326788600739E-2</v>
      </c>
      <c r="T248" s="12">
        <v>5.3529708374063213E-2</v>
      </c>
      <c r="U248" s="12">
        <v>0.52173913043478204</v>
      </c>
      <c r="V248" s="12">
        <v>0.647826086956522</v>
      </c>
      <c r="W248" s="12">
        <v>0.87608695652173896</v>
      </c>
      <c r="X248" s="12">
        <v>0.94318181818181801</v>
      </c>
      <c r="Y248" s="12">
        <v>1.04565217391304</v>
      </c>
      <c r="Z248" s="12">
        <v>1.6300000000000001</v>
      </c>
      <c r="AA248" s="12">
        <v>1.3900000000000001</v>
      </c>
      <c r="AB248" s="14">
        <v>2.14</v>
      </c>
      <c r="AC248" s="14">
        <v>1.22</v>
      </c>
      <c r="AD248" s="15">
        <v>872</v>
      </c>
      <c r="AE248" s="15">
        <v>644.6</v>
      </c>
      <c r="AF248" s="15">
        <v>621.6</v>
      </c>
      <c r="AG248" s="15">
        <v>355.6</v>
      </c>
      <c r="AH248" s="15">
        <v>969.6</v>
      </c>
      <c r="AI248" s="15"/>
      <c r="AJ248" s="15"/>
      <c r="AK248" s="15"/>
      <c r="AL248" s="15"/>
      <c r="AM248" s="15">
        <v>3.0869565217391299</v>
      </c>
      <c r="AN248" s="15">
        <v>2.10782608695652</v>
      </c>
      <c r="AO248" s="15">
        <v>4.9582608695652199</v>
      </c>
      <c r="AP248" s="15">
        <v>2.55909090909091</v>
      </c>
      <c r="AQ248" s="15">
        <v>9.24</v>
      </c>
      <c r="AR248" s="17"/>
      <c r="AS248" s="17"/>
      <c r="AT248" s="17"/>
      <c r="AU248" s="17"/>
      <c r="AV248" s="17">
        <f t="shared" si="12"/>
        <v>-0.97913043478260997</v>
      </c>
      <c r="AW248" s="17">
        <f t="shared" si="13"/>
        <v>1.87130434782609</v>
      </c>
      <c r="AX248" s="17">
        <f t="shared" si="14"/>
        <v>-0.52786561264821996</v>
      </c>
      <c r="AY248" s="17">
        <f t="shared" si="15"/>
        <v>6.1530434782608703</v>
      </c>
    </row>
    <row r="249" spans="1:51" x14ac:dyDescent="0.2">
      <c r="A249" s="7" t="s">
        <v>521</v>
      </c>
      <c r="B249" s="7">
        <v>236</v>
      </c>
      <c r="C249" s="7" t="s">
        <v>522</v>
      </c>
      <c r="D249" s="8">
        <v>2</v>
      </c>
      <c r="E249" s="9">
        <v>1236.6386500799999</v>
      </c>
      <c r="F249" s="10">
        <v>56194.112613199999</v>
      </c>
      <c r="G249" s="9">
        <v>219603.801164</v>
      </c>
      <c r="H249" s="9">
        <v>2.4636821006299998</v>
      </c>
      <c r="I249" s="9">
        <v>0.14441421769500001</v>
      </c>
      <c r="J249" s="7">
        <v>56</v>
      </c>
      <c r="K249" s="7">
        <v>2</v>
      </c>
      <c r="L249" s="12">
        <v>5.4166751097602099E-2</v>
      </c>
      <c r="M249" s="12">
        <v>6.3984690476190501E-2</v>
      </c>
      <c r="N249" s="12">
        <v>6.5863432539682507E-2</v>
      </c>
      <c r="O249" s="12">
        <v>6.7982392542202105E-2</v>
      </c>
      <c r="P249" s="12">
        <v>6.5691503265253304E-2</v>
      </c>
      <c r="Q249" s="12">
        <v>5.4916666666666676E-2</v>
      </c>
      <c r="R249" s="12">
        <v>6.5435823754789277E-2</v>
      </c>
      <c r="S249" s="12">
        <v>5.9319444444444439E-2</v>
      </c>
      <c r="T249" s="12">
        <v>4.6709401709401716E-2</v>
      </c>
      <c r="U249" s="12">
        <v>1.0086956521739101</v>
      </c>
      <c r="V249" s="12">
        <v>2.8</v>
      </c>
      <c r="W249" s="12">
        <v>4.6782608695652197</v>
      </c>
      <c r="X249" s="12">
        <v>5.7181818181818196</v>
      </c>
      <c r="Y249" s="12">
        <v>6.37391304347826</v>
      </c>
      <c r="Z249" s="12">
        <v>1.1599999999999999</v>
      </c>
      <c r="AA249" s="12">
        <v>2.2400000000000002</v>
      </c>
      <c r="AB249" s="14">
        <v>1.92</v>
      </c>
      <c r="AC249" s="14">
        <v>0.56000000000000005</v>
      </c>
      <c r="AD249" s="15">
        <v>49561</v>
      </c>
      <c r="AE249" s="15">
        <v>13392.4</v>
      </c>
      <c r="AF249" s="15">
        <v>18288.8</v>
      </c>
      <c r="AG249" s="15">
        <v>33125</v>
      </c>
      <c r="AH249" s="15">
        <v>13154.6</v>
      </c>
      <c r="AI249" s="15"/>
      <c r="AJ249" s="15"/>
      <c r="AK249" s="15"/>
      <c r="AL249" s="15"/>
      <c r="AM249" s="15">
        <v>2166.5617391304299</v>
      </c>
      <c r="AN249" s="15">
        <v>1506.8608695652199</v>
      </c>
      <c r="AO249" s="15">
        <v>2995.6069565217399</v>
      </c>
      <c r="AP249" s="15">
        <v>7106.2581818181798</v>
      </c>
      <c r="AQ249" s="15">
        <v>2893.2478260869598</v>
      </c>
      <c r="AR249" s="17"/>
      <c r="AS249" s="17"/>
      <c r="AT249" s="17"/>
      <c r="AU249" s="17"/>
      <c r="AV249" s="17">
        <f t="shared" si="12"/>
        <v>-659.70086956521004</v>
      </c>
      <c r="AW249" s="17">
        <f t="shared" si="13"/>
        <v>829.04521739130996</v>
      </c>
      <c r="AX249" s="17">
        <f t="shared" si="14"/>
        <v>4939.6964426877494</v>
      </c>
      <c r="AY249" s="17">
        <f t="shared" si="15"/>
        <v>726.68608695652983</v>
      </c>
    </row>
    <row r="250" spans="1:51" x14ac:dyDescent="0.2">
      <c r="A250" s="7" t="s">
        <v>523</v>
      </c>
      <c r="B250" s="7">
        <v>3</v>
      </c>
      <c r="C250" s="7" t="s">
        <v>524</v>
      </c>
      <c r="D250" s="8">
        <v>2</v>
      </c>
      <c r="E250" s="9">
        <v>3718.7109045000002</v>
      </c>
      <c r="F250" s="10">
        <v>1138.1645183099999</v>
      </c>
      <c r="G250" s="9">
        <v>353756.36759699997</v>
      </c>
      <c r="H250" s="9">
        <v>3.20352544064</v>
      </c>
      <c r="I250" s="9">
        <v>0.305124345282</v>
      </c>
      <c r="J250" s="7">
        <v>1</v>
      </c>
      <c r="K250" s="7">
        <v>2</v>
      </c>
      <c r="L250" s="12">
        <v>5.4128050426519803E-2</v>
      </c>
      <c r="M250" s="12">
        <v>6.2745547398589105E-2</v>
      </c>
      <c r="N250" s="12">
        <v>6.6618651818639907E-2</v>
      </c>
      <c r="O250" s="12">
        <v>6.8744207297332299E-2</v>
      </c>
      <c r="P250" s="12">
        <v>7.1834574824446107E-2</v>
      </c>
      <c r="Q250" s="12">
        <v>5.6684587813620076E-2</v>
      </c>
      <c r="R250" s="12">
        <v>6.3897435897435892E-2</v>
      </c>
      <c r="S250" s="12">
        <v>6.5928819444444453E-2</v>
      </c>
      <c r="T250" s="12">
        <v>5.4760536398467445E-2</v>
      </c>
      <c r="U250" s="12">
        <v>1.83478260869565</v>
      </c>
      <c r="V250" s="12">
        <v>6.1043478260869604</v>
      </c>
      <c r="W250" s="12">
        <v>8.7478260869565201</v>
      </c>
      <c r="X250" s="12">
        <v>13.136363636363599</v>
      </c>
      <c r="Y250" s="12">
        <v>18.156521739130401</v>
      </c>
      <c r="Z250" s="12">
        <v>1.84</v>
      </c>
      <c r="AA250" s="12">
        <v>1.76</v>
      </c>
      <c r="AB250" s="14">
        <v>2.68</v>
      </c>
      <c r="AC250" s="14">
        <v>1.64</v>
      </c>
      <c r="AD250" s="15">
        <v>1162</v>
      </c>
      <c r="AE250" s="15">
        <v>943</v>
      </c>
      <c r="AF250" s="15">
        <v>1223.4000000000001</v>
      </c>
      <c r="AG250" s="15">
        <v>1877.6</v>
      </c>
      <c r="AH250" s="15">
        <v>808.6</v>
      </c>
      <c r="AI250" s="15"/>
      <c r="AJ250" s="15"/>
      <c r="AK250" s="15"/>
      <c r="AL250" s="15"/>
      <c r="AM250" s="15">
        <v>89.193913043478204</v>
      </c>
      <c r="AN250" s="15">
        <v>261.774782608696</v>
      </c>
      <c r="AO250" s="15">
        <v>369.84956521739099</v>
      </c>
      <c r="AP250" s="15">
        <v>776.91272727272701</v>
      </c>
      <c r="AQ250" s="15">
        <v>439.58260869565203</v>
      </c>
      <c r="AR250" s="17"/>
      <c r="AS250" s="17"/>
      <c r="AT250" s="17"/>
      <c r="AU250" s="17"/>
      <c r="AV250" s="17">
        <f t="shared" si="12"/>
        <v>172.5808695652178</v>
      </c>
      <c r="AW250" s="17">
        <f t="shared" si="13"/>
        <v>280.65565217391281</v>
      </c>
      <c r="AX250" s="17">
        <f t="shared" si="14"/>
        <v>687.71881422924878</v>
      </c>
      <c r="AY250" s="17">
        <f t="shared" si="15"/>
        <v>350.38869565217385</v>
      </c>
    </row>
    <row r="251" spans="1:51" x14ac:dyDescent="0.2">
      <c r="A251" s="7" t="s">
        <v>525</v>
      </c>
      <c r="B251" s="7">
        <v>71</v>
      </c>
      <c r="C251" s="7" t="s">
        <v>526</v>
      </c>
      <c r="D251" s="8">
        <v>2</v>
      </c>
      <c r="E251" s="9">
        <v>23.984550943199999</v>
      </c>
      <c r="F251" s="10">
        <v>568.73457813300001</v>
      </c>
      <c r="G251" s="9">
        <v>23826.479079299999</v>
      </c>
      <c r="H251" s="9">
        <v>0.21727651299199999</v>
      </c>
      <c r="I251" s="9">
        <v>1.9847982551600002E-3</v>
      </c>
      <c r="J251" s="7">
        <v>1</v>
      </c>
      <c r="K251" s="7">
        <v>2</v>
      </c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4"/>
      <c r="AC251" s="14"/>
      <c r="AD251" s="15">
        <v>0</v>
      </c>
      <c r="AE251" s="15">
        <v>0</v>
      </c>
      <c r="AF251" s="15">
        <v>0</v>
      </c>
      <c r="AG251" s="15">
        <v>0</v>
      </c>
      <c r="AH251" s="15">
        <v>0</v>
      </c>
      <c r="AI251" s="15"/>
      <c r="AJ251" s="15"/>
      <c r="AK251" s="15"/>
      <c r="AL251" s="15"/>
      <c r="AM251" s="15">
        <v>0</v>
      </c>
      <c r="AN251" s="15">
        <v>0</v>
      </c>
      <c r="AO251" s="15">
        <v>0</v>
      </c>
      <c r="AP251" s="15">
        <v>0</v>
      </c>
      <c r="AQ251" s="15">
        <v>0</v>
      </c>
      <c r="AR251" s="17"/>
      <c r="AS251" s="17"/>
      <c r="AT251" s="17"/>
      <c r="AU251" s="17"/>
      <c r="AV251" s="17">
        <f t="shared" si="12"/>
        <v>0</v>
      </c>
      <c r="AW251" s="17">
        <f t="shared" si="13"/>
        <v>0</v>
      </c>
      <c r="AX251" s="17">
        <f t="shared" si="14"/>
        <v>0</v>
      </c>
      <c r="AY251" s="17">
        <f t="shared" si="15"/>
        <v>0</v>
      </c>
    </row>
    <row r="252" spans="1:51" x14ac:dyDescent="0.2">
      <c r="A252" s="7" t="s">
        <v>527</v>
      </c>
      <c r="B252" s="7">
        <v>91</v>
      </c>
      <c r="C252" s="7" t="s">
        <v>528</v>
      </c>
      <c r="D252" s="8">
        <v>2</v>
      </c>
      <c r="E252" s="9">
        <v>2746.11131471</v>
      </c>
      <c r="F252" s="10">
        <v>247324.3357</v>
      </c>
      <c r="G252" s="9">
        <v>329501.01532399998</v>
      </c>
      <c r="H252" s="9">
        <v>3.0166297668299999</v>
      </c>
      <c r="I252" s="9">
        <v>0.229535888164</v>
      </c>
      <c r="J252" s="7">
        <v>247</v>
      </c>
      <c r="K252" s="7">
        <v>2</v>
      </c>
      <c r="L252" s="12"/>
      <c r="M252" s="12"/>
      <c r="N252" s="12"/>
      <c r="O252" s="12"/>
      <c r="P252" s="12"/>
      <c r="Q252" s="12">
        <v>5.4237037037037049E-2</v>
      </c>
      <c r="R252" s="12">
        <v>5.8603059581320449E-2</v>
      </c>
      <c r="S252" s="12">
        <v>6.0630787037037039E-2</v>
      </c>
      <c r="T252" s="12">
        <v>5.1938888888888882E-2</v>
      </c>
      <c r="U252" s="12">
        <v>0</v>
      </c>
      <c r="V252" s="12">
        <v>0</v>
      </c>
      <c r="W252" s="12">
        <v>0</v>
      </c>
      <c r="X252" s="12">
        <v>0</v>
      </c>
      <c r="Y252" s="12">
        <v>0</v>
      </c>
      <c r="Z252" s="12">
        <v>1.8</v>
      </c>
      <c r="AA252" s="12">
        <v>1.64</v>
      </c>
      <c r="AB252" s="14">
        <v>2.68</v>
      </c>
      <c r="AC252" s="14">
        <v>2.08</v>
      </c>
      <c r="AD252" s="15">
        <v>232395</v>
      </c>
      <c r="AE252" s="15">
        <v>136374.6</v>
      </c>
      <c r="AF252" s="15">
        <v>204841.4</v>
      </c>
      <c r="AG252" s="15">
        <v>478048</v>
      </c>
      <c r="AH252" s="15">
        <v>98091.8</v>
      </c>
      <c r="AI252" s="15"/>
      <c r="AJ252" s="15"/>
      <c r="AK252" s="15"/>
      <c r="AL252" s="15"/>
      <c r="AM252" s="15">
        <v>2535.3373913043501</v>
      </c>
      <c r="AN252" s="15">
        <v>6682.8139130434802</v>
      </c>
      <c r="AO252" s="15">
        <v>13375.005217391301</v>
      </c>
      <c r="AP252" s="15">
        <v>55562.431818181802</v>
      </c>
      <c r="AQ252" s="15">
        <v>16833.5234782609</v>
      </c>
      <c r="AR252" s="17"/>
      <c r="AS252" s="17"/>
      <c r="AT252" s="17"/>
      <c r="AU252" s="17"/>
      <c r="AV252" s="17">
        <f t="shared" si="12"/>
        <v>4147.4765217391305</v>
      </c>
      <c r="AW252" s="17">
        <f t="shared" si="13"/>
        <v>10839.66782608695</v>
      </c>
      <c r="AX252" s="17">
        <f t="shared" si="14"/>
        <v>53027.094426877455</v>
      </c>
      <c r="AY252" s="17">
        <f t="shared" si="15"/>
        <v>14298.18608695655</v>
      </c>
    </row>
    <row r="253" spans="1:51" x14ac:dyDescent="0.2">
      <c r="A253" s="7" t="s">
        <v>529</v>
      </c>
      <c r="B253" s="7">
        <v>216</v>
      </c>
      <c r="C253" s="7" t="s">
        <v>530</v>
      </c>
      <c r="D253" s="8">
        <v>2</v>
      </c>
      <c r="E253" s="9">
        <v>6786.6934259899999</v>
      </c>
      <c r="F253" s="10">
        <v>209885.42737799999</v>
      </c>
      <c r="G253" s="9">
        <v>537695.94744599995</v>
      </c>
      <c r="H253" s="9">
        <v>5.3638271494599996</v>
      </c>
      <c r="I253" s="9">
        <v>0.73290362340600002</v>
      </c>
      <c r="J253" s="7">
        <v>210</v>
      </c>
      <c r="K253" s="7">
        <v>2</v>
      </c>
      <c r="L253" s="12">
        <v>5.33608335676371E-2</v>
      </c>
      <c r="M253" s="12">
        <v>6.26992247875581E-2</v>
      </c>
      <c r="N253" s="12">
        <v>6.5317341712813906E-2</v>
      </c>
      <c r="O253" s="12">
        <v>6.6646331325420596E-2</v>
      </c>
      <c r="P253" s="12">
        <v>6.8428595418470406E-2</v>
      </c>
      <c r="Q253" s="12">
        <v>5.0629629629629636E-2</v>
      </c>
      <c r="R253" s="12">
        <v>5.6403439153439171E-2</v>
      </c>
      <c r="S253" s="12">
        <v>6.511301044634378E-2</v>
      </c>
      <c r="T253" s="12">
        <v>4.9898589065255732E-2</v>
      </c>
      <c r="U253" s="12">
        <v>1.57391304347826</v>
      </c>
      <c r="V253" s="12">
        <v>3.9565217391304301</v>
      </c>
      <c r="W253" s="12">
        <v>5.3594202898550698</v>
      </c>
      <c r="X253" s="12">
        <v>6.9030303030302997</v>
      </c>
      <c r="Y253" s="12">
        <v>8.2173913043478297</v>
      </c>
      <c r="Z253" s="12">
        <v>0.42666666666666669</v>
      </c>
      <c r="AA253" s="12">
        <v>0.58666666666666667</v>
      </c>
      <c r="AB253" s="14">
        <v>1.3333333333333333</v>
      </c>
      <c r="AC253" s="14">
        <v>0.37333333333333335</v>
      </c>
      <c r="AD253" s="15">
        <v>160952</v>
      </c>
      <c r="AE253" s="15">
        <v>69293.8</v>
      </c>
      <c r="AF253" s="15">
        <v>93846.2</v>
      </c>
      <c r="AG253" s="15">
        <v>143990.6</v>
      </c>
      <c r="AH253" s="15">
        <v>76163.199999999997</v>
      </c>
      <c r="AI253" s="15"/>
      <c r="AJ253" s="15"/>
      <c r="AK253" s="15"/>
      <c r="AL253" s="15"/>
      <c r="AM253" s="15">
        <v>9041.5826086956495</v>
      </c>
      <c r="AN253" s="15">
        <v>12973.48</v>
      </c>
      <c r="AO253" s="15">
        <v>22530.653913043501</v>
      </c>
      <c r="AP253" s="15">
        <v>39481.4227272727</v>
      </c>
      <c r="AQ253" s="15">
        <v>25446.2295652174</v>
      </c>
      <c r="AR253" s="17"/>
      <c r="AS253" s="17"/>
      <c r="AT253" s="17"/>
      <c r="AU253" s="17"/>
      <c r="AV253" s="17">
        <f t="shared" si="12"/>
        <v>3931.8973913043501</v>
      </c>
      <c r="AW253" s="17">
        <f t="shared" si="13"/>
        <v>13489.071304347852</v>
      </c>
      <c r="AX253" s="17">
        <f t="shared" si="14"/>
        <v>30439.840118577049</v>
      </c>
      <c r="AY253" s="17">
        <f t="shared" si="15"/>
        <v>16404.646956521749</v>
      </c>
    </row>
    <row r="254" spans="1:51" x14ac:dyDescent="0.2">
      <c r="A254" s="7" t="s">
        <v>531</v>
      </c>
      <c r="B254" s="7">
        <v>108</v>
      </c>
      <c r="C254" s="7" t="s">
        <v>532</v>
      </c>
      <c r="D254" s="8">
        <v>2</v>
      </c>
      <c r="E254" s="9">
        <v>3356.97905012</v>
      </c>
      <c r="F254" s="10">
        <v>300494.88024799997</v>
      </c>
      <c r="G254" s="9">
        <v>404695.06156</v>
      </c>
      <c r="H254" s="9">
        <v>4.1213406695500003</v>
      </c>
      <c r="I254" s="9">
        <v>0.39049828293700001</v>
      </c>
      <c r="J254" s="7">
        <v>300</v>
      </c>
      <c r="K254" s="7">
        <v>2</v>
      </c>
      <c r="L254" s="12"/>
      <c r="M254" s="12"/>
      <c r="N254" s="12"/>
      <c r="O254" s="12"/>
      <c r="P254" s="12"/>
      <c r="Q254" s="12">
        <v>5.6551921545201111E-2</v>
      </c>
      <c r="R254" s="12">
        <v>5.6148866112101403E-2</v>
      </c>
      <c r="S254" s="12">
        <v>5.850396825396826E-2</v>
      </c>
      <c r="T254" s="12">
        <v>5.0823780129335694E-2</v>
      </c>
      <c r="U254" s="12">
        <v>0</v>
      </c>
      <c r="V254" s="12">
        <v>0</v>
      </c>
      <c r="W254" s="12">
        <v>0</v>
      </c>
      <c r="X254" s="12">
        <v>0</v>
      </c>
      <c r="Y254" s="12">
        <v>0</v>
      </c>
      <c r="Z254" s="12">
        <v>1.96</v>
      </c>
      <c r="AA254" s="12">
        <v>1.98</v>
      </c>
      <c r="AB254" s="14">
        <v>2.3199999999999998</v>
      </c>
      <c r="AC254" s="14">
        <v>1.24</v>
      </c>
      <c r="AD254" s="15">
        <v>324153</v>
      </c>
      <c r="AE254" s="15">
        <v>341991.6</v>
      </c>
      <c r="AF254" s="15">
        <v>331738.59999999998</v>
      </c>
      <c r="AG254" s="15">
        <v>215528.8</v>
      </c>
      <c r="AH254" s="15">
        <v>446448.4</v>
      </c>
      <c r="AI254" s="15"/>
      <c r="AJ254" s="15"/>
      <c r="AK254" s="15"/>
      <c r="AL254" s="15"/>
      <c r="AM254" s="15">
        <v>253.67130434782601</v>
      </c>
      <c r="AN254" s="15">
        <v>493.95217391304402</v>
      </c>
      <c r="AO254" s="15">
        <v>833.12782608695602</v>
      </c>
      <c r="AP254" s="15">
        <v>1046.4127272727301</v>
      </c>
      <c r="AQ254" s="15">
        <v>3088.1852173912998</v>
      </c>
      <c r="AR254" s="17"/>
      <c r="AS254" s="17"/>
      <c r="AT254" s="17"/>
      <c r="AU254" s="17"/>
      <c r="AV254" s="17">
        <f t="shared" si="12"/>
        <v>240.28086956521801</v>
      </c>
      <c r="AW254" s="17">
        <f t="shared" si="13"/>
        <v>579.45652173913004</v>
      </c>
      <c r="AX254" s="17">
        <f t="shared" si="14"/>
        <v>792.7414229249041</v>
      </c>
      <c r="AY254" s="17">
        <f t="shared" si="15"/>
        <v>2834.5139130434736</v>
      </c>
    </row>
    <row r="255" spans="1:51" x14ac:dyDescent="0.2">
      <c r="A255" s="7" t="s">
        <v>533</v>
      </c>
      <c r="B255" s="7">
        <v>79</v>
      </c>
      <c r="C255" s="7" t="s">
        <v>534</v>
      </c>
      <c r="D255" s="8">
        <v>2</v>
      </c>
      <c r="E255" s="9">
        <v>3027.8571314599999</v>
      </c>
      <c r="F255" s="10">
        <v>1778225.9855</v>
      </c>
      <c r="G255" s="9">
        <v>299029.51202199998</v>
      </c>
      <c r="H255" s="9">
        <v>2.8134956984500001</v>
      </c>
      <c r="I255" s="9">
        <v>0.26689991526399998</v>
      </c>
      <c r="J255" s="7">
        <v>1778</v>
      </c>
      <c r="K255" s="7">
        <v>2</v>
      </c>
      <c r="L255" s="12"/>
      <c r="M255" s="12"/>
      <c r="N255" s="12"/>
      <c r="O255" s="12"/>
      <c r="P255" s="12"/>
      <c r="Q255" s="12">
        <v>5.7175925925925922E-2</v>
      </c>
      <c r="R255" s="12">
        <v>5.827956989247312E-2</v>
      </c>
      <c r="S255" s="12">
        <v>6.0168650793650781E-2</v>
      </c>
      <c r="T255" s="12">
        <v>5.3084291187739475E-2</v>
      </c>
      <c r="U255" s="12">
        <v>0</v>
      </c>
      <c r="V255" s="12">
        <v>0</v>
      </c>
      <c r="W255" s="12">
        <v>0</v>
      </c>
      <c r="X255" s="12">
        <v>0</v>
      </c>
      <c r="Y255" s="12">
        <v>0</v>
      </c>
      <c r="Z255" s="12">
        <v>1.88</v>
      </c>
      <c r="AA255" s="12">
        <v>1.92</v>
      </c>
      <c r="AB255" s="14">
        <v>3.4</v>
      </c>
      <c r="AC255" s="14">
        <v>1.6</v>
      </c>
      <c r="AD255" s="15">
        <v>2074942</v>
      </c>
      <c r="AE255" s="15">
        <v>2088676.4</v>
      </c>
      <c r="AF255" s="15">
        <v>2619324.4</v>
      </c>
      <c r="AG255" s="15">
        <v>3660846.2</v>
      </c>
      <c r="AH255" s="15">
        <v>1990392.4</v>
      </c>
      <c r="AI255" s="15"/>
      <c r="AJ255" s="15"/>
      <c r="AK255" s="15"/>
      <c r="AL255" s="15"/>
      <c r="AM255" s="15">
        <v>112.793913043478</v>
      </c>
      <c r="AN255" s="15">
        <v>0</v>
      </c>
      <c r="AO255" s="15">
        <v>0</v>
      </c>
      <c r="AP255" s="15">
        <v>0</v>
      </c>
      <c r="AQ255" s="15">
        <v>0</v>
      </c>
      <c r="AR255" s="17"/>
      <c r="AS255" s="17"/>
      <c r="AT255" s="17"/>
      <c r="AU255" s="17"/>
      <c r="AV255" s="17">
        <f t="shared" si="12"/>
        <v>-112.793913043478</v>
      </c>
      <c r="AW255" s="17">
        <f t="shared" si="13"/>
        <v>-112.793913043478</v>
      </c>
      <c r="AX255" s="17">
        <f t="shared" si="14"/>
        <v>-112.793913043478</v>
      </c>
      <c r="AY255" s="17">
        <f t="shared" si="15"/>
        <v>-112.793913043478</v>
      </c>
    </row>
    <row r="256" spans="1:51" x14ac:dyDescent="0.2">
      <c r="A256" s="7" t="s">
        <v>535</v>
      </c>
      <c r="B256" s="7">
        <v>45</v>
      </c>
      <c r="C256" s="7" t="s">
        <v>536</v>
      </c>
      <c r="D256" s="8">
        <v>2</v>
      </c>
      <c r="E256" s="9">
        <v>6.8046789719799996</v>
      </c>
      <c r="F256" s="10">
        <v>182.11498737299999</v>
      </c>
      <c r="G256" s="9">
        <v>14773.490623399999</v>
      </c>
      <c r="H256" s="9">
        <v>0.13469926054600001</v>
      </c>
      <c r="I256" s="9">
        <v>5.6307287230099995E-4</v>
      </c>
      <c r="J256" s="7">
        <v>0</v>
      </c>
      <c r="K256" s="7">
        <v>2</v>
      </c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4"/>
      <c r="AC256" s="14"/>
      <c r="AD256" s="15">
        <v>0</v>
      </c>
      <c r="AE256" s="15">
        <v>0</v>
      </c>
      <c r="AF256" s="15">
        <v>0</v>
      </c>
      <c r="AG256" s="15">
        <v>0</v>
      </c>
      <c r="AH256" s="15">
        <v>0</v>
      </c>
      <c r="AI256" s="15"/>
      <c r="AJ256" s="15"/>
      <c r="AK256" s="15"/>
      <c r="AL256" s="15"/>
      <c r="AM256" s="15">
        <v>0</v>
      </c>
      <c r="AN256" s="15">
        <v>0</v>
      </c>
      <c r="AO256" s="15">
        <v>0</v>
      </c>
      <c r="AP256" s="15">
        <v>0</v>
      </c>
      <c r="AQ256" s="15">
        <v>0</v>
      </c>
      <c r="AR256" s="17"/>
      <c r="AS256" s="17"/>
      <c r="AT256" s="17"/>
      <c r="AU256" s="17"/>
      <c r="AV256" s="17">
        <f t="shared" si="12"/>
        <v>0</v>
      </c>
      <c r="AW256" s="17">
        <f t="shared" si="13"/>
        <v>0</v>
      </c>
      <c r="AX256" s="17">
        <f t="shared" si="14"/>
        <v>0</v>
      </c>
      <c r="AY256" s="17">
        <f t="shared" si="15"/>
        <v>0</v>
      </c>
    </row>
    <row r="257" spans="1:51" x14ac:dyDescent="0.2">
      <c r="A257" s="7" t="s">
        <v>537</v>
      </c>
      <c r="B257" s="7">
        <v>103</v>
      </c>
      <c r="C257" s="7" t="s">
        <v>538</v>
      </c>
      <c r="D257" s="8">
        <v>2</v>
      </c>
      <c r="E257" s="9">
        <v>401082.83028300002</v>
      </c>
      <c r="F257" s="10">
        <v>77098396.446500003</v>
      </c>
      <c r="G257" s="9">
        <v>6370367.2000299999</v>
      </c>
      <c r="H257" s="9">
        <v>59.809850602399997</v>
      </c>
      <c r="I257" s="9">
        <v>35.673642459299998</v>
      </c>
      <c r="J257" s="7">
        <v>77098</v>
      </c>
      <c r="K257" s="7">
        <v>2</v>
      </c>
      <c r="L257" s="12">
        <v>5.53880663271685E-2</v>
      </c>
      <c r="M257" s="12">
        <v>5.98741398145064E-2</v>
      </c>
      <c r="N257" s="12">
        <v>6.1458159753841099E-2</v>
      </c>
      <c r="O257" s="12">
        <v>6.2047746013508397E-2</v>
      </c>
      <c r="P257" s="12">
        <v>6.3069807642972903E-2</v>
      </c>
      <c r="Q257" s="12">
        <v>5.6348837973354465E-2</v>
      </c>
      <c r="R257" s="12">
        <v>5.6438440312518295E-2</v>
      </c>
      <c r="S257" s="12">
        <v>6.0257302288277498E-2</v>
      </c>
      <c r="T257" s="12">
        <v>5.2188345462646002E-2</v>
      </c>
      <c r="U257" s="12">
        <v>3.1617141069752801</v>
      </c>
      <c r="V257" s="12">
        <v>4.0260869565217403</v>
      </c>
      <c r="W257" s="12">
        <v>5.4126368470441104</v>
      </c>
      <c r="X257" s="12">
        <v>6.3190320470895998</v>
      </c>
      <c r="Y257" s="12">
        <v>6.0160150140757001</v>
      </c>
      <c r="Z257" s="12">
        <v>2.6641726618705026</v>
      </c>
      <c r="AA257" s="12">
        <v>2.6644604316546752</v>
      </c>
      <c r="AB257" s="14">
        <v>3.040575539568346</v>
      </c>
      <c r="AC257" s="14">
        <v>1.8466187050359713</v>
      </c>
      <c r="AD257" s="15">
        <v>76370607</v>
      </c>
      <c r="AE257" s="15">
        <v>45942547.199999899</v>
      </c>
      <c r="AF257" s="15">
        <v>51515561.200000003</v>
      </c>
      <c r="AG257" s="15">
        <v>62074514.599999897</v>
      </c>
      <c r="AH257" s="15">
        <v>45985645</v>
      </c>
      <c r="AI257" s="15"/>
      <c r="AJ257" s="15"/>
      <c r="AK257" s="15"/>
      <c r="AL257" s="15"/>
      <c r="AM257" s="15">
        <v>12125767.394782601</v>
      </c>
      <c r="AN257" s="15">
        <v>10181364.5956522</v>
      </c>
      <c r="AO257" s="15">
        <v>14065408.522608699</v>
      </c>
      <c r="AP257" s="15">
        <v>18273304.339090899</v>
      </c>
      <c r="AQ257" s="15">
        <v>13941799.073913001</v>
      </c>
      <c r="AR257" s="17"/>
      <c r="AS257" s="17"/>
      <c r="AT257" s="17"/>
      <c r="AU257" s="17"/>
      <c r="AV257" s="17">
        <f t="shared" si="12"/>
        <v>-1944402.7991304006</v>
      </c>
      <c r="AW257" s="17">
        <f t="shared" si="13"/>
        <v>1939641.1278260984</v>
      </c>
      <c r="AX257" s="17">
        <f t="shared" si="14"/>
        <v>6147536.9443082977</v>
      </c>
      <c r="AY257" s="17">
        <f t="shared" si="15"/>
        <v>1816031.6791303996</v>
      </c>
    </row>
    <row r="258" spans="1:51" x14ac:dyDescent="0.2">
      <c r="A258" s="7" t="s">
        <v>539</v>
      </c>
      <c r="B258" s="7">
        <v>127</v>
      </c>
      <c r="C258" s="7" t="s">
        <v>540</v>
      </c>
      <c r="D258" s="8">
        <v>8</v>
      </c>
      <c r="E258" s="9">
        <v>2596851.7521700002</v>
      </c>
      <c r="F258" s="10">
        <v>44036304.472199999</v>
      </c>
      <c r="G258" s="9">
        <v>15593930.224099999</v>
      </c>
      <c r="H258" s="9">
        <v>143.493934099</v>
      </c>
      <c r="I258" s="9">
        <v>219.46458590099999</v>
      </c>
      <c r="J258" s="7">
        <v>44036</v>
      </c>
      <c r="K258" s="7">
        <v>8</v>
      </c>
      <c r="L258" s="12">
        <v>6.8934189389254399E-2</v>
      </c>
      <c r="M258" s="12">
        <v>7.3945461810081894E-2</v>
      </c>
      <c r="N258" s="12">
        <v>7.5306837725557907E-2</v>
      </c>
      <c r="O258" s="12">
        <v>7.5511309088825598E-2</v>
      </c>
      <c r="P258" s="12">
        <v>7.7150182409098794E-2</v>
      </c>
      <c r="Q258" s="12">
        <v>5.0555006066034226E-2</v>
      </c>
      <c r="R258" s="12">
        <v>7.2540225220655188E-2</v>
      </c>
      <c r="S258" s="12">
        <v>7.5161408009391431E-2</v>
      </c>
      <c r="T258" s="12">
        <v>5.325582333320722E-2</v>
      </c>
      <c r="U258" s="12">
        <v>0.93687233831830996</v>
      </c>
      <c r="V258" s="12">
        <v>0.59753392096662294</v>
      </c>
      <c r="W258" s="12">
        <v>0.492641378627314</v>
      </c>
      <c r="X258" s="12">
        <v>0.42901221785048699</v>
      </c>
      <c r="Y258" s="12">
        <v>0.35437258591660797</v>
      </c>
      <c r="Z258" s="12">
        <v>0.55421412300683404</v>
      </c>
      <c r="AA258" s="12">
        <v>1.1068792710706175</v>
      </c>
      <c r="AB258" s="14">
        <v>2.0447380410022791</v>
      </c>
      <c r="AC258" s="14">
        <v>0.2622323462414583</v>
      </c>
      <c r="AD258" s="15">
        <v>46888390</v>
      </c>
      <c r="AE258" s="15">
        <v>111084860.19999801</v>
      </c>
      <c r="AF258" s="15">
        <v>145696884.39999801</v>
      </c>
      <c r="AG258" s="15">
        <v>197979446.19999799</v>
      </c>
      <c r="AH258" s="15">
        <v>108861563.799999</v>
      </c>
      <c r="AI258" s="15"/>
      <c r="AJ258" s="15"/>
      <c r="AK258" s="15"/>
      <c r="AL258" s="15"/>
      <c r="AM258" s="15">
        <v>3058828.9956521699</v>
      </c>
      <c r="AN258" s="15">
        <v>2411958.5686956402</v>
      </c>
      <c r="AO258" s="15">
        <v>2589555.4600000102</v>
      </c>
      <c r="AP258" s="15">
        <v>2774361.2527272599</v>
      </c>
      <c r="AQ258" s="15">
        <v>2001752.0086956499</v>
      </c>
      <c r="AR258" s="17"/>
      <c r="AS258" s="17"/>
      <c r="AT258" s="17"/>
      <c r="AU258" s="17"/>
      <c r="AV258" s="17">
        <f t="shared" si="12"/>
        <v>-646870.42695652973</v>
      </c>
      <c r="AW258" s="17">
        <f t="shared" si="13"/>
        <v>-469273.53565215971</v>
      </c>
      <c r="AX258" s="17">
        <f t="shared" si="14"/>
        <v>-284467.74292491004</v>
      </c>
      <c r="AY258" s="17">
        <f t="shared" si="15"/>
        <v>-1057076.98695652</v>
      </c>
    </row>
    <row r="259" spans="1:51" x14ac:dyDescent="0.2">
      <c r="A259" s="7" t="s">
        <v>541</v>
      </c>
      <c r="B259" s="7">
        <v>186</v>
      </c>
      <c r="C259" s="7" t="s">
        <v>542</v>
      </c>
      <c r="D259" s="8">
        <v>2</v>
      </c>
      <c r="E259" s="9">
        <v>25994.303535399999</v>
      </c>
      <c r="F259" s="10">
        <v>10903.7173031</v>
      </c>
      <c r="G259" s="9">
        <v>1075647.52645</v>
      </c>
      <c r="H259" s="9">
        <v>9.7051299701300007</v>
      </c>
      <c r="I259" s="9">
        <v>2.11457211447</v>
      </c>
      <c r="J259" s="7">
        <v>11</v>
      </c>
      <c r="K259" s="7">
        <v>2</v>
      </c>
      <c r="L259" s="12">
        <v>5.63517291859926E-2</v>
      </c>
      <c r="M259" s="12">
        <v>6.4526822452711699E-2</v>
      </c>
      <c r="N259" s="12">
        <v>6.4430333093872194E-2</v>
      </c>
      <c r="O259" s="12">
        <v>6.8446612645106597E-2</v>
      </c>
      <c r="P259" s="12">
        <v>7.0818969585678807E-2</v>
      </c>
      <c r="Q259" s="12">
        <v>5.574838918990966E-2</v>
      </c>
      <c r="R259" s="12">
        <v>5.4683152441474356E-2</v>
      </c>
      <c r="S259" s="12">
        <v>6.2625796492391375E-2</v>
      </c>
      <c r="T259" s="12">
        <v>5.5643516929397979E-2</v>
      </c>
      <c r="U259" s="12">
        <v>3.2119565217391299</v>
      </c>
      <c r="V259" s="12">
        <v>9.29673913043478</v>
      </c>
      <c r="W259" s="12">
        <v>12.1358695652174</v>
      </c>
      <c r="X259" s="12">
        <v>17.857954545454501</v>
      </c>
      <c r="Y259" s="12">
        <v>21.8032608695652</v>
      </c>
      <c r="Z259" s="12">
        <v>2.6450000000000005</v>
      </c>
      <c r="AA259" s="12">
        <v>3.1500000000000004</v>
      </c>
      <c r="AB259" s="14">
        <v>4.375</v>
      </c>
      <c r="AC259" s="14">
        <v>2.6349999999999998</v>
      </c>
      <c r="AD259" s="15">
        <v>6582</v>
      </c>
      <c r="AE259" s="15">
        <v>7276</v>
      </c>
      <c r="AF259" s="15">
        <v>9427.7999999999902</v>
      </c>
      <c r="AG259" s="15">
        <v>13340.4</v>
      </c>
      <c r="AH259" s="15">
        <v>7336.8</v>
      </c>
      <c r="AI259" s="15"/>
      <c r="AJ259" s="15"/>
      <c r="AK259" s="15"/>
      <c r="AL259" s="15"/>
      <c r="AM259" s="15">
        <v>757.13130434782602</v>
      </c>
      <c r="AN259" s="15">
        <v>2330.6434782608699</v>
      </c>
      <c r="AO259" s="15">
        <v>3929.99217391304</v>
      </c>
      <c r="AP259" s="15">
        <v>6697.7263636363696</v>
      </c>
      <c r="AQ259" s="15">
        <v>4450.8982608695596</v>
      </c>
      <c r="AR259" s="17"/>
      <c r="AS259" s="17"/>
      <c r="AT259" s="17"/>
      <c r="AU259" s="17"/>
      <c r="AV259" s="17">
        <f t="shared" si="12"/>
        <v>1573.5121739130439</v>
      </c>
      <c r="AW259" s="17">
        <f t="shared" si="13"/>
        <v>3172.8608695652138</v>
      </c>
      <c r="AX259" s="17">
        <f t="shared" si="14"/>
        <v>5940.5950592885438</v>
      </c>
      <c r="AY259" s="17">
        <f t="shared" si="15"/>
        <v>3693.7669565217338</v>
      </c>
    </row>
    <row r="260" spans="1:51" x14ac:dyDescent="0.2">
      <c r="A260" s="7" t="s">
        <v>543</v>
      </c>
      <c r="B260" s="7">
        <v>183</v>
      </c>
      <c r="C260" s="7" t="s">
        <v>544</v>
      </c>
      <c r="D260" s="8">
        <v>4</v>
      </c>
      <c r="E260" s="9">
        <v>934339.50046300003</v>
      </c>
      <c r="F260" s="10">
        <v>12165296.5559</v>
      </c>
      <c r="G260" s="9">
        <v>7951736.4939599996</v>
      </c>
      <c r="H260" s="9">
        <v>71.842922001000005</v>
      </c>
      <c r="I260" s="9">
        <v>76.321345113000007</v>
      </c>
      <c r="J260" s="7">
        <v>12165</v>
      </c>
      <c r="K260" s="7">
        <v>4</v>
      </c>
      <c r="L260" s="12">
        <v>5.5820575129512898E-2</v>
      </c>
      <c r="M260" s="12">
        <v>6.31098889264642E-2</v>
      </c>
      <c r="N260" s="12">
        <v>6.5647472170518403E-2</v>
      </c>
      <c r="O260" s="12">
        <v>6.9682023876872598E-2</v>
      </c>
      <c r="P260" s="12">
        <v>7.2115484562786394E-2</v>
      </c>
      <c r="Q260" s="12">
        <v>5.3635709872890472E-2</v>
      </c>
      <c r="R260" s="12">
        <v>5.5980876044976632E-2</v>
      </c>
      <c r="S260" s="12">
        <v>6.0480469391856674E-2</v>
      </c>
      <c r="T260" s="12">
        <v>5.1737381318490698E-2</v>
      </c>
      <c r="U260" s="12">
        <v>3.2899872539300401</v>
      </c>
      <c r="V260" s="12">
        <v>7.3224189208327397</v>
      </c>
      <c r="W260" s="12">
        <v>10.571335504885999</v>
      </c>
      <c r="X260" s="12">
        <v>17.412466686407999</v>
      </c>
      <c r="Y260" s="12">
        <v>22.637700042486902</v>
      </c>
      <c r="Z260" s="12">
        <v>2.6535504885993477</v>
      </c>
      <c r="AA260" s="12">
        <v>2.962214983713356</v>
      </c>
      <c r="AB260" s="14">
        <v>4.4134201954397394</v>
      </c>
      <c r="AC260" s="14">
        <v>2.6667100977198701</v>
      </c>
      <c r="AD260" s="15">
        <v>10793423</v>
      </c>
      <c r="AE260" s="15">
        <v>12114341.399999799</v>
      </c>
      <c r="AF260" s="15">
        <v>15171120.6</v>
      </c>
      <c r="AG260" s="15">
        <v>21148969.2000001</v>
      </c>
      <c r="AH260" s="15">
        <v>12148493.599999901</v>
      </c>
      <c r="AI260" s="15"/>
      <c r="AJ260" s="15"/>
      <c r="AK260" s="15"/>
      <c r="AL260" s="15"/>
      <c r="AM260" s="15">
        <v>1647919.19739129</v>
      </c>
      <c r="AN260" s="15">
        <v>4038897.78</v>
      </c>
      <c r="AO260" s="15">
        <v>6591346.8026086697</v>
      </c>
      <c r="AP260" s="15">
        <v>11744683.772727299</v>
      </c>
      <c r="AQ260" s="15">
        <v>8303143.52347825</v>
      </c>
      <c r="AR260" s="17"/>
      <c r="AS260" s="17"/>
      <c r="AT260" s="17"/>
      <c r="AU260" s="17"/>
      <c r="AV260" s="17">
        <f t="shared" ref="AV260:AV288" si="16">AN260-AM260</f>
        <v>2390978.58260871</v>
      </c>
      <c r="AW260" s="17">
        <f t="shared" ref="AW260:AW288" si="17">AO260-AM260</f>
        <v>4943427.6052173795</v>
      </c>
      <c r="AX260" s="17">
        <f t="shared" ref="AX260:AX288" si="18">AP260-AM260</f>
        <v>10096764.575336009</v>
      </c>
      <c r="AY260" s="17">
        <f t="shared" ref="AY260:AY288" si="19">AQ260-AM260</f>
        <v>6655224.3260869598</v>
      </c>
    </row>
    <row r="261" spans="1:51" x14ac:dyDescent="0.2">
      <c r="A261" s="7" t="s">
        <v>545</v>
      </c>
      <c r="B261" s="7">
        <v>13</v>
      </c>
      <c r="C261" s="7" t="s">
        <v>546</v>
      </c>
      <c r="D261" s="8">
        <v>2</v>
      </c>
      <c r="E261" s="9">
        <v>295.98373640800003</v>
      </c>
      <c r="F261" s="10">
        <v>1729.4385978299999</v>
      </c>
      <c r="G261" s="9">
        <v>152866.44591099999</v>
      </c>
      <c r="H261" s="9">
        <v>1.5078779849399999</v>
      </c>
      <c r="I261" s="9">
        <v>3.9980457668700002E-2</v>
      </c>
      <c r="J261" s="7">
        <v>2</v>
      </c>
      <c r="K261" s="7">
        <v>2</v>
      </c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4"/>
      <c r="AC261" s="14"/>
      <c r="AD261" s="15">
        <v>773</v>
      </c>
      <c r="AE261" s="15">
        <v>669.6</v>
      </c>
      <c r="AF261" s="15">
        <v>838.4</v>
      </c>
      <c r="AG261" s="15">
        <v>1172.5999999999999</v>
      </c>
      <c r="AH261" s="15">
        <v>655</v>
      </c>
      <c r="AI261" s="15"/>
      <c r="AJ261" s="15"/>
      <c r="AK261" s="15"/>
      <c r="AL261" s="15"/>
      <c r="AM261" s="15">
        <v>0</v>
      </c>
      <c r="AN261" s="15">
        <v>0</v>
      </c>
      <c r="AO261" s="15">
        <v>0</v>
      </c>
      <c r="AP261" s="15">
        <v>0</v>
      </c>
      <c r="AQ261" s="15">
        <v>0</v>
      </c>
      <c r="AR261" s="17"/>
      <c r="AS261" s="17"/>
      <c r="AT261" s="17"/>
      <c r="AU261" s="17"/>
      <c r="AV261" s="17">
        <f t="shared" si="16"/>
        <v>0</v>
      </c>
      <c r="AW261" s="17">
        <f t="shared" si="17"/>
        <v>0</v>
      </c>
      <c r="AX261" s="17">
        <f t="shared" si="18"/>
        <v>0</v>
      </c>
      <c r="AY261" s="17">
        <f t="shared" si="19"/>
        <v>0</v>
      </c>
    </row>
    <row r="262" spans="1:51" x14ac:dyDescent="0.2">
      <c r="A262" s="7" t="s">
        <v>547</v>
      </c>
      <c r="B262" s="7">
        <v>44</v>
      </c>
      <c r="C262" s="7" t="s">
        <v>548</v>
      </c>
      <c r="D262" s="8">
        <v>2</v>
      </c>
      <c r="E262" s="9">
        <v>909.99395946200002</v>
      </c>
      <c r="F262" s="10">
        <v>2364.3886154699999</v>
      </c>
      <c r="G262" s="9">
        <v>157229.020426</v>
      </c>
      <c r="H262" s="9">
        <v>1.6313860095899999</v>
      </c>
      <c r="I262" s="9">
        <v>9.9633190827999998E-2</v>
      </c>
      <c r="J262" s="7">
        <v>2</v>
      </c>
      <c r="K262" s="7">
        <v>2</v>
      </c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4"/>
      <c r="AC262" s="14"/>
      <c r="AD262" s="15">
        <v>635</v>
      </c>
      <c r="AE262" s="15">
        <v>262.39999999999998</v>
      </c>
      <c r="AF262" s="15">
        <v>304.60000000000002</v>
      </c>
      <c r="AG262" s="15">
        <v>348.2</v>
      </c>
      <c r="AH262" s="15">
        <v>267.8</v>
      </c>
      <c r="AI262" s="15"/>
      <c r="AJ262" s="15"/>
      <c r="AK262" s="15"/>
      <c r="AL262" s="15"/>
      <c r="AM262" s="15">
        <v>2.3060869565217401</v>
      </c>
      <c r="AN262" s="15">
        <v>5.6756521739130399</v>
      </c>
      <c r="AO262" s="15">
        <v>15.442608695652201</v>
      </c>
      <c r="AP262" s="15">
        <v>30.208181818181799</v>
      </c>
      <c r="AQ262" s="15">
        <v>26.84</v>
      </c>
      <c r="AR262" s="17"/>
      <c r="AS262" s="17"/>
      <c r="AT262" s="17"/>
      <c r="AU262" s="17"/>
      <c r="AV262" s="17">
        <f t="shared" si="16"/>
        <v>3.3695652173912998</v>
      </c>
      <c r="AW262" s="17">
        <f t="shared" si="17"/>
        <v>13.13652173913046</v>
      </c>
      <c r="AX262" s="17">
        <f t="shared" si="18"/>
        <v>27.902094861660061</v>
      </c>
      <c r="AY262" s="17">
        <f t="shared" si="19"/>
        <v>24.533913043478261</v>
      </c>
    </row>
    <row r="263" spans="1:51" x14ac:dyDescent="0.2">
      <c r="A263" s="7" t="s">
        <v>549</v>
      </c>
      <c r="B263" s="7">
        <v>51</v>
      </c>
      <c r="C263" s="7" t="s">
        <v>550</v>
      </c>
      <c r="D263" s="8">
        <v>2</v>
      </c>
      <c r="E263" s="9">
        <v>265.44302882400001</v>
      </c>
      <c r="F263" s="10">
        <v>31746.8091183</v>
      </c>
      <c r="G263" s="9">
        <v>104799.02814900001</v>
      </c>
      <c r="H263" s="9">
        <v>1.14084148267</v>
      </c>
      <c r="I263" s="9">
        <v>3.6450783152299999E-2</v>
      </c>
      <c r="J263" s="7">
        <v>32</v>
      </c>
      <c r="K263" s="7">
        <v>2</v>
      </c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4"/>
      <c r="AC263" s="14"/>
      <c r="AD263" s="15">
        <v>35212</v>
      </c>
      <c r="AE263" s="15">
        <v>52056</v>
      </c>
      <c r="AF263" s="15">
        <v>51683.199999999997</v>
      </c>
      <c r="AG263" s="15">
        <v>31785.8</v>
      </c>
      <c r="AH263" s="15">
        <v>69208.600000000006</v>
      </c>
      <c r="AI263" s="15"/>
      <c r="AJ263" s="15"/>
      <c r="AK263" s="15"/>
      <c r="AL263" s="15"/>
      <c r="AM263" s="15">
        <v>572.03043478260895</v>
      </c>
      <c r="AN263" s="15">
        <v>1176.79130434783</v>
      </c>
      <c r="AO263" s="15">
        <v>1348.6408695652201</v>
      </c>
      <c r="AP263" s="15">
        <v>764.845454545454</v>
      </c>
      <c r="AQ263" s="15">
        <v>2049.4286956521701</v>
      </c>
      <c r="AR263" s="17"/>
      <c r="AS263" s="17"/>
      <c r="AT263" s="17"/>
      <c r="AU263" s="17"/>
      <c r="AV263" s="17">
        <f t="shared" si="16"/>
        <v>604.76086956522101</v>
      </c>
      <c r="AW263" s="17">
        <f t="shared" si="17"/>
        <v>776.61043478261115</v>
      </c>
      <c r="AX263" s="17">
        <f t="shared" si="18"/>
        <v>192.81501976284505</v>
      </c>
      <c r="AY263" s="17">
        <f t="shared" si="19"/>
        <v>1477.398260869561</v>
      </c>
    </row>
    <row r="264" spans="1:51" x14ac:dyDescent="0.2">
      <c r="A264" s="7" t="s">
        <v>551</v>
      </c>
      <c r="B264" s="7">
        <v>53</v>
      </c>
      <c r="C264" s="7" t="s">
        <v>552</v>
      </c>
      <c r="D264" s="8">
        <v>2</v>
      </c>
      <c r="E264" s="9">
        <v>679.27784566299999</v>
      </c>
      <c r="F264" s="10">
        <v>126533.328794</v>
      </c>
      <c r="G264" s="9">
        <v>210263.208239</v>
      </c>
      <c r="H264" s="9">
        <v>1.9241076185399999</v>
      </c>
      <c r="I264" s="9">
        <v>5.71025661278E-2</v>
      </c>
      <c r="J264" s="7">
        <v>127</v>
      </c>
      <c r="K264" s="7">
        <v>2</v>
      </c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4"/>
      <c r="AC264" s="14"/>
      <c r="AD264" s="15">
        <v>126621</v>
      </c>
      <c r="AE264" s="15">
        <v>127870.8</v>
      </c>
      <c r="AF264" s="15">
        <v>173188</v>
      </c>
      <c r="AG264" s="15">
        <v>265068</v>
      </c>
      <c r="AH264" s="15">
        <v>114834.4</v>
      </c>
      <c r="AI264" s="15"/>
      <c r="AJ264" s="15"/>
      <c r="AK264" s="15"/>
      <c r="AL264" s="15"/>
      <c r="AM264" s="15">
        <v>99.052173913043504</v>
      </c>
      <c r="AN264" s="15">
        <v>706.73913043478206</v>
      </c>
      <c r="AO264" s="15">
        <v>2312.4286956521701</v>
      </c>
      <c r="AP264" s="15">
        <v>11884.724545454499</v>
      </c>
      <c r="AQ264" s="15">
        <v>5113.04173913044</v>
      </c>
      <c r="AR264" s="17"/>
      <c r="AS264" s="17"/>
      <c r="AT264" s="17"/>
      <c r="AU264" s="17"/>
      <c r="AV264" s="17">
        <f t="shared" si="16"/>
        <v>607.68695652173858</v>
      </c>
      <c r="AW264" s="17">
        <f t="shared" si="17"/>
        <v>2213.3765217391265</v>
      </c>
      <c r="AX264" s="17">
        <f t="shared" si="18"/>
        <v>11785.672371541456</v>
      </c>
      <c r="AY264" s="17">
        <f t="shared" si="19"/>
        <v>5013.9895652173964</v>
      </c>
    </row>
    <row r="265" spans="1:51" x14ac:dyDescent="0.2">
      <c r="A265" s="7" t="s">
        <v>553</v>
      </c>
      <c r="B265" s="7">
        <v>72</v>
      </c>
      <c r="C265" s="7" t="s">
        <v>554</v>
      </c>
      <c r="D265" s="8">
        <v>2</v>
      </c>
      <c r="E265" s="9">
        <v>1380.4783148700001</v>
      </c>
      <c r="F265" s="10">
        <v>45263.238670300001</v>
      </c>
      <c r="G265" s="9">
        <v>217301.54605199999</v>
      </c>
      <c r="H265" s="9">
        <v>2.3028035201999999</v>
      </c>
      <c r="I265" s="9">
        <v>0.16482023938699999</v>
      </c>
      <c r="J265" s="7">
        <v>45</v>
      </c>
      <c r="K265" s="7">
        <v>2</v>
      </c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4"/>
      <c r="AC265" s="14"/>
      <c r="AD265" s="15">
        <v>36633</v>
      </c>
      <c r="AE265" s="15">
        <v>15758.8</v>
      </c>
      <c r="AF265" s="15">
        <v>20400.400000000001</v>
      </c>
      <c r="AG265" s="15">
        <v>30622.400000000001</v>
      </c>
      <c r="AH265" s="15">
        <v>17672.400000000001</v>
      </c>
      <c r="AI265" s="15"/>
      <c r="AJ265" s="15"/>
      <c r="AK265" s="15"/>
      <c r="AL265" s="15"/>
      <c r="AM265" s="15">
        <v>850.16521739130405</v>
      </c>
      <c r="AN265" s="15">
        <v>581.49130434782603</v>
      </c>
      <c r="AO265" s="15">
        <v>993.4</v>
      </c>
      <c r="AP265" s="15">
        <v>2238.0963636363599</v>
      </c>
      <c r="AQ265" s="15">
        <v>1357.1669565217401</v>
      </c>
      <c r="AR265" s="17"/>
      <c r="AS265" s="17"/>
      <c r="AT265" s="17"/>
      <c r="AU265" s="17"/>
      <c r="AV265" s="17">
        <f t="shared" si="16"/>
        <v>-268.67391304347802</v>
      </c>
      <c r="AW265" s="17">
        <f t="shared" si="17"/>
        <v>143.23478260869592</v>
      </c>
      <c r="AX265" s="17">
        <f t="shared" si="18"/>
        <v>1387.931146245056</v>
      </c>
      <c r="AY265" s="17">
        <f t="shared" si="19"/>
        <v>507.00173913043602</v>
      </c>
    </row>
    <row r="266" spans="1:51" x14ac:dyDescent="0.2">
      <c r="A266" s="7" t="s">
        <v>555</v>
      </c>
      <c r="B266" s="7">
        <v>233</v>
      </c>
      <c r="C266" s="7" t="s">
        <v>556</v>
      </c>
      <c r="D266" s="8">
        <v>2</v>
      </c>
      <c r="E266" s="9">
        <v>360.00536322699998</v>
      </c>
      <c r="F266" s="10">
        <v>704.35369192099995</v>
      </c>
      <c r="G266" s="9">
        <v>142141.27591299999</v>
      </c>
      <c r="H266" s="9">
        <v>1.43988392615</v>
      </c>
      <c r="I266" s="9">
        <v>4.8580291111599998E-2</v>
      </c>
      <c r="J266" s="7">
        <v>1</v>
      </c>
      <c r="K266" s="7">
        <v>2</v>
      </c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4"/>
      <c r="AC266" s="14"/>
      <c r="AD266" s="15">
        <v>512</v>
      </c>
      <c r="AE266" s="15">
        <v>447.4</v>
      </c>
      <c r="AF266" s="15">
        <v>546</v>
      </c>
      <c r="AG266" s="15">
        <v>729.8</v>
      </c>
      <c r="AH266" s="15">
        <v>441.6</v>
      </c>
      <c r="AI266" s="15"/>
      <c r="AJ266" s="15"/>
      <c r="AK266" s="15"/>
      <c r="AL266" s="15"/>
      <c r="AM266" s="15">
        <v>20.6078260869565</v>
      </c>
      <c r="AN266" s="15">
        <v>38.364347826086998</v>
      </c>
      <c r="AO266" s="15">
        <v>50.0365217391304</v>
      </c>
      <c r="AP266" s="15">
        <v>91.312727272727301</v>
      </c>
      <c r="AQ266" s="15">
        <v>81.548695652173905</v>
      </c>
      <c r="AR266" s="17"/>
      <c r="AS266" s="17"/>
      <c r="AT266" s="17"/>
      <c r="AU266" s="17"/>
      <c r="AV266" s="17">
        <f t="shared" si="16"/>
        <v>17.756521739130498</v>
      </c>
      <c r="AW266" s="17">
        <f t="shared" si="17"/>
        <v>29.4286956521739</v>
      </c>
      <c r="AX266" s="17">
        <f t="shared" si="18"/>
        <v>70.704901185770808</v>
      </c>
      <c r="AY266" s="17">
        <f t="shared" si="19"/>
        <v>60.940869565217405</v>
      </c>
    </row>
    <row r="267" spans="1:51" x14ac:dyDescent="0.2">
      <c r="A267" s="7" t="s">
        <v>557</v>
      </c>
      <c r="B267" s="7">
        <v>168</v>
      </c>
      <c r="C267" s="7" t="s">
        <v>558</v>
      </c>
      <c r="D267" s="8">
        <v>2</v>
      </c>
      <c r="E267" s="9">
        <v>1598.1500834599999</v>
      </c>
      <c r="F267" s="10">
        <v>772646.68662399997</v>
      </c>
      <c r="G267" s="9">
        <v>216630.21676099999</v>
      </c>
      <c r="H267" s="9">
        <v>2.1345460910599998</v>
      </c>
      <c r="I267" s="9">
        <v>0.15924572172400001</v>
      </c>
      <c r="J267" s="7">
        <v>773</v>
      </c>
      <c r="K267" s="7">
        <v>2</v>
      </c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4"/>
      <c r="AC267" s="14"/>
      <c r="AD267" s="15">
        <v>791572</v>
      </c>
      <c r="AE267" s="15">
        <v>1129702.8</v>
      </c>
      <c r="AF267" s="15">
        <v>1369672</v>
      </c>
      <c r="AG267" s="15">
        <v>1872408</v>
      </c>
      <c r="AH267" s="15">
        <v>1095584.2</v>
      </c>
      <c r="AI267" s="15"/>
      <c r="AJ267" s="15"/>
      <c r="AK267" s="15"/>
      <c r="AL267" s="15"/>
      <c r="AM267" s="15">
        <v>0</v>
      </c>
      <c r="AN267" s="15">
        <v>0</v>
      </c>
      <c r="AO267" s="15">
        <v>0</v>
      </c>
      <c r="AP267" s="15">
        <v>0</v>
      </c>
      <c r="AQ267" s="15">
        <v>0</v>
      </c>
      <c r="AR267" s="17"/>
      <c r="AS267" s="17"/>
      <c r="AT267" s="17"/>
      <c r="AU267" s="17"/>
      <c r="AV267" s="17">
        <f t="shared" si="16"/>
        <v>0</v>
      </c>
      <c r="AW267" s="17">
        <f t="shared" si="17"/>
        <v>0</v>
      </c>
      <c r="AX267" s="17">
        <f t="shared" si="18"/>
        <v>0</v>
      </c>
      <c r="AY267" s="17">
        <f t="shared" si="19"/>
        <v>0</v>
      </c>
    </row>
    <row r="268" spans="1:51" x14ac:dyDescent="0.2">
      <c r="A268" s="7" t="s">
        <v>559</v>
      </c>
      <c r="B268" s="7">
        <v>205</v>
      </c>
      <c r="C268" s="7" t="s">
        <v>560</v>
      </c>
      <c r="D268" s="8">
        <v>2</v>
      </c>
      <c r="E268" s="9">
        <v>770.99712155899999</v>
      </c>
      <c r="F268" s="10">
        <v>30581.6015162</v>
      </c>
      <c r="G268" s="9">
        <v>223215.008474</v>
      </c>
      <c r="H268" s="9">
        <v>2.1857648854199998</v>
      </c>
      <c r="I268" s="9">
        <v>8.3672417478500002E-2</v>
      </c>
      <c r="J268" s="7">
        <v>31</v>
      </c>
      <c r="K268" s="7">
        <v>2</v>
      </c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4"/>
      <c r="AC268" s="14"/>
      <c r="AD268" s="15">
        <v>44193</v>
      </c>
      <c r="AE268" s="15">
        <v>44881.8</v>
      </c>
      <c r="AF268" s="15">
        <v>56343.8</v>
      </c>
      <c r="AG268" s="15">
        <v>83600.2</v>
      </c>
      <c r="AH268" s="15">
        <v>45078</v>
      </c>
      <c r="AI268" s="15"/>
      <c r="AJ268" s="15"/>
      <c r="AK268" s="15"/>
      <c r="AL268" s="15"/>
      <c r="AM268" s="15">
        <v>2760.5913043478199</v>
      </c>
      <c r="AN268" s="15">
        <v>11719.9</v>
      </c>
      <c r="AO268" s="15">
        <v>17749.185217391299</v>
      </c>
      <c r="AP268" s="15">
        <v>30783.103636363601</v>
      </c>
      <c r="AQ268" s="15">
        <v>20713.902608695698</v>
      </c>
      <c r="AR268" s="17"/>
      <c r="AS268" s="17"/>
      <c r="AT268" s="17"/>
      <c r="AU268" s="17"/>
      <c r="AV268" s="17">
        <f t="shared" si="16"/>
        <v>8959.3086956521802</v>
      </c>
      <c r="AW268" s="17">
        <f t="shared" si="17"/>
        <v>14988.59391304348</v>
      </c>
      <c r="AX268" s="17">
        <f t="shared" si="18"/>
        <v>28022.51233201578</v>
      </c>
      <c r="AY268" s="17">
        <f t="shared" si="19"/>
        <v>17953.311304347877</v>
      </c>
    </row>
    <row r="269" spans="1:51" x14ac:dyDescent="0.2">
      <c r="A269" s="7" t="s">
        <v>561</v>
      </c>
      <c r="B269" s="7">
        <v>226</v>
      </c>
      <c r="C269" s="7" t="s">
        <v>562</v>
      </c>
      <c r="D269" s="8">
        <v>2</v>
      </c>
      <c r="E269" s="9">
        <v>75488.765182500007</v>
      </c>
      <c r="F269" s="10">
        <v>2077259.1726599999</v>
      </c>
      <c r="G269" s="9">
        <v>3468925.0156299998</v>
      </c>
      <c r="H269" s="9">
        <v>34.296048282800001</v>
      </c>
      <c r="I269" s="9">
        <v>8.4127316959700007</v>
      </c>
      <c r="J269" s="7">
        <v>2077</v>
      </c>
      <c r="K269" s="7">
        <v>2</v>
      </c>
      <c r="L269" s="12">
        <v>5.25751994164824E-2</v>
      </c>
      <c r="M269" s="12">
        <v>5.9372507933102003E-2</v>
      </c>
      <c r="N269" s="12">
        <v>6.2402220529298197E-2</v>
      </c>
      <c r="O269" s="12">
        <v>6.3329783124638203E-2</v>
      </c>
      <c r="P269" s="12">
        <v>6.4073135486507199E-2</v>
      </c>
      <c r="Q269" s="12">
        <v>5.7355248029641523E-2</v>
      </c>
      <c r="R269" s="12">
        <v>6.1309009075028981E-2</v>
      </c>
      <c r="S269" s="12">
        <v>6.5717880306214352E-2</v>
      </c>
      <c r="T269" s="12">
        <v>4.8606767483273035E-2</v>
      </c>
      <c r="U269" s="12">
        <v>1.12934782608696</v>
      </c>
      <c r="V269" s="12">
        <v>0.88858695652173902</v>
      </c>
      <c r="W269" s="12">
        <v>1.05108695652174</v>
      </c>
      <c r="X269" s="12">
        <v>1.3423295454545501</v>
      </c>
      <c r="Y269" s="12">
        <v>1.33478260869565</v>
      </c>
      <c r="Z269" s="12">
        <v>0.63375000000000004</v>
      </c>
      <c r="AA269" s="12">
        <v>1.08375</v>
      </c>
      <c r="AB269" s="14">
        <v>1.5925</v>
      </c>
      <c r="AC269" s="14">
        <v>0.3125</v>
      </c>
      <c r="AD269" s="15">
        <v>1982757</v>
      </c>
      <c r="AE269" s="15">
        <v>2166743.7999999998</v>
      </c>
      <c r="AF269" s="15">
        <v>2521971.7999999998</v>
      </c>
      <c r="AG269" s="15">
        <v>3127661.2</v>
      </c>
      <c r="AH269" s="15">
        <v>1858489.2</v>
      </c>
      <c r="AI269" s="15"/>
      <c r="AJ269" s="15"/>
      <c r="AK269" s="15"/>
      <c r="AL269" s="15"/>
      <c r="AM269" s="15">
        <v>122865.358260869</v>
      </c>
      <c r="AN269" s="15">
        <v>107008.85217391299</v>
      </c>
      <c r="AO269" s="15">
        <v>146529.36782608699</v>
      </c>
      <c r="AP269" s="15">
        <v>246639.82909090901</v>
      </c>
      <c r="AQ269" s="15">
        <v>145551.33304347799</v>
      </c>
      <c r="AR269" s="17"/>
      <c r="AS269" s="17"/>
      <c r="AT269" s="17"/>
      <c r="AU269" s="17"/>
      <c r="AV269" s="17">
        <f t="shared" si="16"/>
        <v>-15856.506086956011</v>
      </c>
      <c r="AW269" s="17">
        <f t="shared" si="17"/>
        <v>23664.009565217988</v>
      </c>
      <c r="AX269" s="17">
        <f t="shared" si="18"/>
        <v>123774.47083004001</v>
      </c>
      <c r="AY269" s="17">
        <f t="shared" si="19"/>
        <v>22685.974782608988</v>
      </c>
    </row>
    <row r="270" spans="1:51" x14ac:dyDescent="0.2">
      <c r="A270" s="7" t="s">
        <v>563</v>
      </c>
      <c r="B270" s="7">
        <v>237</v>
      </c>
      <c r="C270" s="7" t="s">
        <v>564</v>
      </c>
      <c r="D270" s="8">
        <v>2</v>
      </c>
      <c r="E270" s="9">
        <v>2165.0647323899998</v>
      </c>
      <c r="F270" s="10">
        <v>77911.276527399998</v>
      </c>
      <c r="G270" s="9">
        <v>337681.426897</v>
      </c>
      <c r="H270" s="9">
        <v>3.0772740977400002</v>
      </c>
      <c r="I270" s="9">
        <v>0.182638180549</v>
      </c>
      <c r="J270" s="7">
        <v>78</v>
      </c>
      <c r="K270" s="7">
        <v>2</v>
      </c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4"/>
      <c r="AC270" s="14"/>
      <c r="AD270" s="15">
        <v>79333</v>
      </c>
      <c r="AE270" s="15">
        <v>99621.8</v>
      </c>
      <c r="AF270" s="15">
        <v>160177.60000000001</v>
      </c>
      <c r="AG270" s="15">
        <v>320612.8</v>
      </c>
      <c r="AH270" s="15">
        <v>86028.6</v>
      </c>
      <c r="AI270" s="15"/>
      <c r="AJ270" s="15"/>
      <c r="AK270" s="15"/>
      <c r="AL270" s="15"/>
      <c r="AM270" s="15">
        <v>9043.5191304347809</v>
      </c>
      <c r="AN270" s="15">
        <v>32518.075652173899</v>
      </c>
      <c r="AO270" s="15">
        <v>60481.267826087002</v>
      </c>
      <c r="AP270" s="15">
        <v>152748.38272727301</v>
      </c>
      <c r="AQ270" s="15">
        <v>54166.772173913101</v>
      </c>
      <c r="AR270" s="17"/>
      <c r="AS270" s="17"/>
      <c r="AT270" s="17"/>
      <c r="AU270" s="17"/>
      <c r="AV270" s="17">
        <f t="shared" si="16"/>
        <v>23474.556521739119</v>
      </c>
      <c r="AW270" s="17">
        <f t="shared" si="17"/>
        <v>51437.748695652219</v>
      </c>
      <c r="AX270" s="17">
        <f t="shared" si="18"/>
        <v>143704.86359683823</v>
      </c>
      <c r="AY270" s="17">
        <f t="shared" si="19"/>
        <v>45123.253043478318</v>
      </c>
    </row>
    <row r="271" spans="1:51" x14ac:dyDescent="0.2">
      <c r="A271" s="7" t="s">
        <v>565</v>
      </c>
      <c r="B271" s="7">
        <v>25</v>
      </c>
      <c r="C271" s="7" t="s">
        <v>566</v>
      </c>
      <c r="D271" s="8">
        <v>2</v>
      </c>
      <c r="E271" s="9">
        <v>923.22221987299997</v>
      </c>
      <c r="F271" s="10">
        <v>109.971211955</v>
      </c>
      <c r="G271" s="9">
        <v>227340.28607900001</v>
      </c>
      <c r="H271" s="9">
        <v>2.05665984503</v>
      </c>
      <c r="I271" s="9">
        <v>7.5803272753199993E-2</v>
      </c>
      <c r="J271" s="7">
        <v>0</v>
      </c>
      <c r="K271" s="7">
        <v>2</v>
      </c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4"/>
      <c r="AC271" s="14"/>
      <c r="AD271" s="15">
        <v>170</v>
      </c>
      <c r="AE271" s="15">
        <v>139.4</v>
      </c>
      <c r="AF271" s="15">
        <v>185.4</v>
      </c>
      <c r="AG271" s="15">
        <v>276.2</v>
      </c>
      <c r="AH271" s="15">
        <v>125.6</v>
      </c>
      <c r="AI271" s="15"/>
      <c r="AJ271" s="15"/>
      <c r="AK271" s="15"/>
      <c r="AL271" s="15"/>
      <c r="AM271" s="15">
        <v>0.35478260869565198</v>
      </c>
      <c r="AN271" s="15">
        <v>1.94434782608696</v>
      </c>
      <c r="AO271" s="15">
        <v>3.01913043478261</v>
      </c>
      <c r="AP271" s="15">
        <v>6.7736363636363599</v>
      </c>
      <c r="AQ271" s="15">
        <v>5.7478260869565201</v>
      </c>
      <c r="AR271" s="17"/>
      <c r="AS271" s="17"/>
      <c r="AT271" s="17"/>
      <c r="AU271" s="17"/>
      <c r="AV271" s="17">
        <f t="shared" si="16"/>
        <v>1.589565217391308</v>
      </c>
      <c r="AW271" s="17">
        <f t="shared" si="17"/>
        <v>2.6643478260869582</v>
      </c>
      <c r="AX271" s="17">
        <f t="shared" si="18"/>
        <v>6.4188537549407076</v>
      </c>
      <c r="AY271" s="17">
        <f t="shared" si="19"/>
        <v>5.3930434782608678</v>
      </c>
    </row>
    <row r="272" spans="1:51" x14ac:dyDescent="0.2">
      <c r="A272" s="7" t="s">
        <v>567</v>
      </c>
      <c r="B272" s="7">
        <v>46</v>
      </c>
      <c r="C272" s="7" t="s">
        <v>568</v>
      </c>
      <c r="D272" s="8">
        <v>2</v>
      </c>
      <c r="E272" s="9">
        <v>1139.48530446</v>
      </c>
      <c r="F272" s="10">
        <v>47993.930378899997</v>
      </c>
      <c r="G272" s="9">
        <v>177819.07625700001</v>
      </c>
      <c r="H272" s="9">
        <v>1.6115820870299999</v>
      </c>
      <c r="I272" s="9">
        <v>9.3596306857299999E-2</v>
      </c>
      <c r="J272" s="7">
        <v>48</v>
      </c>
      <c r="K272" s="7">
        <v>2</v>
      </c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4"/>
      <c r="AC272" s="14"/>
      <c r="AD272" s="15">
        <v>55526</v>
      </c>
      <c r="AE272" s="15">
        <v>56320.2</v>
      </c>
      <c r="AF272" s="15">
        <v>77362.2</v>
      </c>
      <c r="AG272" s="15">
        <v>120688.2</v>
      </c>
      <c r="AH272" s="15">
        <v>61259</v>
      </c>
      <c r="AI272" s="15"/>
      <c r="AJ272" s="15"/>
      <c r="AK272" s="15"/>
      <c r="AL272" s="15"/>
      <c r="AM272" s="15">
        <v>0</v>
      </c>
      <c r="AN272" s="15">
        <v>0</v>
      </c>
      <c r="AO272" s="15">
        <v>0</v>
      </c>
      <c r="AP272" s="15">
        <v>0</v>
      </c>
      <c r="AQ272" s="15">
        <v>0</v>
      </c>
      <c r="AR272" s="17"/>
      <c r="AS272" s="17"/>
      <c r="AT272" s="17"/>
      <c r="AU272" s="17"/>
      <c r="AV272" s="17">
        <f t="shared" si="16"/>
        <v>0</v>
      </c>
      <c r="AW272" s="17">
        <f t="shared" si="17"/>
        <v>0</v>
      </c>
      <c r="AX272" s="17">
        <f t="shared" si="18"/>
        <v>0</v>
      </c>
      <c r="AY272" s="17">
        <f t="shared" si="19"/>
        <v>0</v>
      </c>
    </row>
    <row r="273" spans="1:51" x14ac:dyDescent="0.2">
      <c r="A273" s="7" t="s">
        <v>569</v>
      </c>
      <c r="B273" s="7">
        <v>90</v>
      </c>
      <c r="C273" s="7" t="s">
        <v>570</v>
      </c>
      <c r="D273" s="8">
        <v>2</v>
      </c>
      <c r="E273" s="9">
        <v>2319.6065293199999</v>
      </c>
      <c r="F273" s="10">
        <v>489876.87821200001</v>
      </c>
      <c r="G273" s="9">
        <v>250784.95891300001</v>
      </c>
      <c r="H273" s="9">
        <v>2.26757852173</v>
      </c>
      <c r="I273" s="9">
        <v>0.18946531897499999</v>
      </c>
      <c r="J273" s="7">
        <v>490</v>
      </c>
      <c r="K273" s="7">
        <v>2</v>
      </c>
      <c r="L273" s="12">
        <v>5.5401420579806002E-2</v>
      </c>
      <c r="M273" s="12">
        <v>5.6755111882716099E-2</v>
      </c>
      <c r="N273" s="12">
        <v>6.0186615916207699E-2</v>
      </c>
      <c r="O273" s="12">
        <v>6.3690574074074094E-2</v>
      </c>
      <c r="P273" s="12">
        <v>5.9668431216931203E-2</v>
      </c>
      <c r="Q273" s="12">
        <v>5.9791666666666674E-2</v>
      </c>
      <c r="R273" s="12">
        <v>5.8220486111111129E-2</v>
      </c>
      <c r="S273" s="12">
        <v>5.9501543209876544E-2</v>
      </c>
      <c r="T273" s="12">
        <v>5.0468253968253975E-2</v>
      </c>
      <c r="U273" s="12">
        <v>2.0086956521739099</v>
      </c>
      <c r="V273" s="12">
        <v>1.8434782608695699</v>
      </c>
      <c r="W273" s="12">
        <v>2.2782608695652198</v>
      </c>
      <c r="X273" s="12">
        <v>3.1454545454545499</v>
      </c>
      <c r="Y273" s="12">
        <v>3.2173913043478302</v>
      </c>
      <c r="Z273" s="12">
        <v>2.88</v>
      </c>
      <c r="AA273" s="12">
        <v>2.88</v>
      </c>
      <c r="AB273" s="14">
        <v>3.48</v>
      </c>
      <c r="AC273" s="14">
        <v>2.2799999999999998</v>
      </c>
      <c r="AD273" s="15">
        <v>455002</v>
      </c>
      <c r="AE273" s="15">
        <v>378331.8</v>
      </c>
      <c r="AF273" s="15">
        <v>487232</v>
      </c>
      <c r="AG273" s="15">
        <v>727851.8</v>
      </c>
      <c r="AH273" s="15">
        <v>391059.4</v>
      </c>
      <c r="AI273" s="15"/>
      <c r="AJ273" s="15"/>
      <c r="AK273" s="15"/>
      <c r="AL273" s="15"/>
      <c r="AM273" s="15">
        <v>25141.404347826101</v>
      </c>
      <c r="AN273" s="15">
        <v>22385.379130434801</v>
      </c>
      <c r="AO273" s="15">
        <v>33015.626956521701</v>
      </c>
      <c r="AP273" s="15">
        <v>63649.627272727303</v>
      </c>
      <c r="AQ273" s="15">
        <v>43263.352173913001</v>
      </c>
      <c r="AR273" s="17"/>
      <c r="AS273" s="17"/>
      <c r="AT273" s="17"/>
      <c r="AU273" s="17"/>
      <c r="AV273" s="17">
        <f t="shared" si="16"/>
        <v>-2756.0252173912995</v>
      </c>
      <c r="AW273" s="17">
        <f t="shared" si="17"/>
        <v>7874.2226086955998</v>
      </c>
      <c r="AX273" s="17">
        <f t="shared" si="18"/>
        <v>38508.222924901202</v>
      </c>
      <c r="AY273" s="17">
        <f t="shared" si="19"/>
        <v>18121.9478260869</v>
      </c>
    </row>
    <row r="274" spans="1:51" x14ac:dyDescent="0.2">
      <c r="A274" s="7" t="s">
        <v>571</v>
      </c>
      <c r="B274" s="7">
        <v>126</v>
      </c>
      <c r="C274" s="7" t="s">
        <v>572</v>
      </c>
      <c r="D274" s="8">
        <v>2</v>
      </c>
      <c r="E274" s="9">
        <v>2468.6112830900001</v>
      </c>
      <c r="F274" s="10">
        <v>121601.621149</v>
      </c>
      <c r="G274" s="9">
        <v>371057.86942900001</v>
      </c>
      <c r="H274" s="9">
        <v>3.6321162120900001</v>
      </c>
      <c r="I274" s="9">
        <v>0.267958707982</v>
      </c>
      <c r="J274" s="7">
        <v>122</v>
      </c>
      <c r="K274" s="7">
        <v>2</v>
      </c>
      <c r="L274" s="12"/>
      <c r="M274" s="12"/>
      <c r="N274" s="12"/>
      <c r="O274" s="12"/>
      <c r="P274" s="12"/>
      <c r="Q274" s="12">
        <v>5.0517241379310344E-2</v>
      </c>
      <c r="R274" s="12">
        <v>5.4244791666666674E-2</v>
      </c>
      <c r="S274" s="12">
        <v>5.9161111111111116E-2</v>
      </c>
      <c r="T274" s="12">
        <v>4.8962962962962972E-2</v>
      </c>
      <c r="U274" s="12">
        <v>0</v>
      </c>
      <c r="V274" s="12">
        <v>0</v>
      </c>
      <c r="W274" s="12">
        <v>0</v>
      </c>
      <c r="X274" s="12">
        <v>0</v>
      </c>
      <c r="Y274" s="12">
        <v>0</v>
      </c>
      <c r="Z274" s="12">
        <v>1.92</v>
      </c>
      <c r="AA274" s="12">
        <v>2.56</v>
      </c>
      <c r="AB274" s="14">
        <v>2.3199999999999998</v>
      </c>
      <c r="AC274" s="14">
        <v>1.56</v>
      </c>
      <c r="AD274" s="15">
        <v>149296</v>
      </c>
      <c r="AE274" s="15">
        <v>90112.2</v>
      </c>
      <c r="AF274" s="15">
        <v>107032.2</v>
      </c>
      <c r="AG274" s="15">
        <v>87762</v>
      </c>
      <c r="AH274" s="15">
        <v>135526</v>
      </c>
      <c r="AI274" s="15"/>
      <c r="AJ274" s="15"/>
      <c r="AK274" s="15"/>
      <c r="AL274" s="15"/>
      <c r="AM274" s="15">
        <v>3002.02956521739</v>
      </c>
      <c r="AN274" s="15">
        <v>6307.2034782608698</v>
      </c>
      <c r="AO274" s="15">
        <v>9171.2156521739107</v>
      </c>
      <c r="AP274" s="15">
        <v>10649.4781818182</v>
      </c>
      <c r="AQ274" s="15">
        <v>18886.0904347826</v>
      </c>
      <c r="AR274" s="17"/>
      <c r="AS274" s="17"/>
      <c r="AT274" s="17"/>
      <c r="AU274" s="17"/>
      <c r="AV274" s="17">
        <f t="shared" si="16"/>
        <v>3305.1739130434798</v>
      </c>
      <c r="AW274" s="17">
        <f t="shared" si="17"/>
        <v>6169.1860869565207</v>
      </c>
      <c r="AX274" s="17">
        <f t="shared" si="18"/>
        <v>7647.4486166008101</v>
      </c>
      <c r="AY274" s="17">
        <f t="shared" si="19"/>
        <v>15884.06086956521</v>
      </c>
    </row>
    <row r="275" spans="1:51" x14ac:dyDescent="0.2">
      <c r="A275" s="7" t="s">
        <v>573</v>
      </c>
      <c r="B275" s="7">
        <v>144</v>
      </c>
      <c r="C275" s="7" t="s">
        <v>574</v>
      </c>
      <c r="D275" s="8">
        <v>2</v>
      </c>
      <c r="E275" s="9">
        <v>3319.4466409699999</v>
      </c>
      <c r="F275" s="10">
        <v>6671.5179371800004</v>
      </c>
      <c r="G275" s="9">
        <v>419501.10217700002</v>
      </c>
      <c r="H275" s="9">
        <v>3.80076892637</v>
      </c>
      <c r="I275" s="9">
        <v>0.27268453670100001</v>
      </c>
      <c r="J275" s="7">
        <v>7</v>
      </c>
      <c r="K275" s="7">
        <v>2</v>
      </c>
      <c r="L275" s="12"/>
      <c r="M275" s="12"/>
      <c r="N275" s="12"/>
      <c r="O275" s="12"/>
      <c r="P275" s="12"/>
      <c r="Q275" s="12">
        <v>5.4707818930041147E-2</v>
      </c>
      <c r="R275" s="12">
        <v>5.7023946360153267E-2</v>
      </c>
      <c r="S275" s="12">
        <v>5.4043209876543215E-2</v>
      </c>
      <c r="T275" s="12">
        <v>4.6640873015873011E-2</v>
      </c>
      <c r="U275" s="12">
        <v>0</v>
      </c>
      <c r="V275" s="12">
        <v>0</v>
      </c>
      <c r="W275" s="12">
        <v>0</v>
      </c>
      <c r="X275" s="12">
        <v>0</v>
      </c>
      <c r="Y275" s="12">
        <v>0</v>
      </c>
      <c r="Z275" s="12">
        <v>2.56</v>
      </c>
      <c r="AA275" s="12">
        <v>3.4</v>
      </c>
      <c r="AB275" s="14">
        <v>2.96</v>
      </c>
      <c r="AC275" s="14">
        <v>1.32</v>
      </c>
      <c r="AD275" s="15">
        <v>7483</v>
      </c>
      <c r="AE275" s="15">
        <v>7254</v>
      </c>
      <c r="AF275" s="15">
        <v>9804.6</v>
      </c>
      <c r="AG275" s="15">
        <v>13606.8</v>
      </c>
      <c r="AH275" s="15">
        <v>7286.2</v>
      </c>
      <c r="AI275" s="15"/>
      <c r="AJ275" s="15"/>
      <c r="AK275" s="15"/>
      <c r="AL275" s="15"/>
      <c r="AM275" s="15">
        <v>290.77652173912998</v>
      </c>
      <c r="AN275" s="15">
        <v>703.424347826087</v>
      </c>
      <c r="AO275" s="15">
        <v>774.61043478260899</v>
      </c>
      <c r="AP275" s="15">
        <v>1225.4318181818201</v>
      </c>
      <c r="AQ275" s="15">
        <v>803.01478260869601</v>
      </c>
      <c r="AR275" s="17"/>
      <c r="AS275" s="17"/>
      <c r="AT275" s="17"/>
      <c r="AU275" s="17"/>
      <c r="AV275" s="17">
        <f t="shared" si="16"/>
        <v>412.64782608695702</v>
      </c>
      <c r="AW275" s="17">
        <f t="shared" si="17"/>
        <v>483.83391304347901</v>
      </c>
      <c r="AX275" s="17">
        <f t="shared" si="18"/>
        <v>934.65529644269009</v>
      </c>
      <c r="AY275" s="17">
        <f t="shared" si="19"/>
        <v>512.23826086956603</v>
      </c>
    </row>
    <row r="276" spans="1:51" x14ac:dyDescent="0.2">
      <c r="A276" s="7" t="s">
        <v>575</v>
      </c>
      <c r="B276" s="7">
        <v>188</v>
      </c>
      <c r="C276" s="7" t="s">
        <v>576</v>
      </c>
      <c r="D276" s="8">
        <v>2</v>
      </c>
      <c r="E276" s="9">
        <v>2176.9624579400001</v>
      </c>
      <c r="F276" s="10">
        <v>621752.16951000004</v>
      </c>
      <c r="G276" s="9">
        <v>297809.00750800001</v>
      </c>
      <c r="H276" s="9">
        <v>2.7260751272700001</v>
      </c>
      <c r="I276" s="9">
        <v>0.18217623381100001</v>
      </c>
      <c r="J276" s="7">
        <v>622</v>
      </c>
      <c r="K276" s="7">
        <v>2</v>
      </c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4"/>
      <c r="AC276" s="14"/>
      <c r="AD276" s="15">
        <v>494380</v>
      </c>
      <c r="AE276" s="15">
        <v>442004.8</v>
      </c>
      <c r="AF276" s="15">
        <v>638730.19999999995</v>
      </c>
      <c r="AG276" s="15">
        <v>1248929.8</v>
      </c>
      <c r="AH276" s="15">
        <v>327697.2</v>
      </c>
      <c r="AI276" s="15"/>
      <c r="AJ276" s="15"/>
      <c r="AK276" s="15"/>
      <c r="AL276" s="15"/>
      <c r="AM276" s="15">
        <v>0</v>
      </c>
      <c r="AN276" s="15">
        <v>0</v>
      </c>
      <c r="AO276" s="15">
        <v>0</v>
      </c>
      <c r="AP276" s="15">
        <v>917.48636363636399</v>
      </c>
      <c r="AQ276" s="15">
        <v>145.23478260869601</v>
      </c>
      <c r="AR276" s="17"/>
      <c r="AS276" s="17"/>
      <c r="AT276" s="17"/>
      <c r="AU276" s="17"/>
      <c r="AV276" s="17">
        <f t="shared" si="16"/>
        <v>0</v>
      </c>
      <c r="AW276" s="17">
        <f t="shared" si="17"/>
        <v>0</v>
      </c>
      <c r="AX276" s="17">
        <f t="shared" si="18"/>
        <v>917.48636363636399</v>
      </c>
      <c r="AY276" s="17">
        <f t="shared" si="19"/>
        <v>145.23478260869601</v>
      </c>
    </row>
    <row r="277" spans="1:51" x14ac:dyDescent="0.2">
      <c r="A277" s="7" t="s">
        <v>577</v>
      </c>
      <c r="B277" s="7">
        <v>192</v>
      </c>
      <c r="C277" s="7" t="s">
        <v>578</v>
      </c>
      <c r="D277" s="8">
        <v>2</v>
      </c>
      <c r="E277" s="9">
        <v>1202.44005846</v>
      </c>
      <c r="F277" s="10">
        <v>13863.5719025</v>
      </c>
      <c r="G277" s="9">
        <v>202018.178751</v>
      </c>
      <c r="H277" s="9">
        <v>1.8245919751399999</v>
      </c>
      <c r="I277" s="9">
        <v>9.7987214364200007E-2</v>
      </c>
      <c r="J277" s="7">
        <v>14</v>
      </c>
      <c r="K277" s="7">
        <v>2</v>
      </c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4"/>
      <c r="AC277" s="14"/>
      <c r="AD277" s="15">
        <v>16514</v>
      </c>
      <c r="AE277" s="15">
        <v>14324.6</v>
      </c>
      <c r="AF277" s="15">
        <v>21297.599999999999</v>
      </c>
      <c r="AG277" s="15">
        <v>31763.8</v>
      </c>
      <c r="AH277" s="15">
        <v>14843.2</v>
      </c>
      <c r="AI277" s="15"/>
      <c r="AJ277" s="15"/>
      <c r="AK277" s="15"/>
      <c r="AL277" s="15"/>
      <c r="AM277" s="15">
        <v>1514.03565217391</v>
      </c>
      <c r="AN277" s="15">
        <v>1659.01652173913</v>
      </c>
      <c r="AO277" s="15">
        <v>2391.0843478260899</v>
      </c>
      <c r="AP277" s="15">
        <v>4552.3</v>
      </c>
      <c r="AQ277" s="15">
        <v>2516.2539130434802</v>
      </c>
      <c r="AR277" s="17"/>
      <c r="AS277" s="17"/>
      <c r="AT277" s="17"/>
      <c r="AU277" s="17"/>
      <c r="AV277" s="17">
        <f t="shared" si="16"/>
        <v>144.98086956522002</v>
      </c>
      <c r="AW277" s="17">
        <f t="shared" si="17"/>
        <v>877.04869565217996</v>
      </c>
      <c r="AX277" s="17">
        <f t="shared" si="18"/>
        <v>3038.2643478260902</v>
      </c>
      <c r="AY277" s="17">
        <f t="shared" si="19"/>
        <v>1002.2182608695703</v>
      </c>
    </row>
    <row r="278" spans="1:51" x14ac:dyDescent="0.2">
      <c r="A278" s="7" t="s">
        <v>579</v>
      </c>
      <c r="B278" s="7">
        <v>194</v>
      </c>
      <c r="C278" s="7" t="s">
        <v>580</v>
      </c>
      <c r="D278" s="8">
        <v>2</v>
      </c>
      <c r="E278" s="9">
        <v>1791.01979861</v>
      </c>
      <c r="F278" s="10">
        <v>66897.828011299993</v>
      </c>
      <c r="G278" s="9">
        <v>334392.44790700002</v>
      </c>
      <c r="H278" s="9">
        <v>3.4458617489400001</v>
      </c>
      <c r="I278" s="9">
        <v>0.24818023117499999</v>
      </c>
      <c r="J278" s="7">
        <v>67</v>
      </c>
      <c r="K278" s="7">
        <v>2</v>
      </c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4"/>
      <c r="AC278" s="14"/>
      <c r="AD278" s="15">
        <v>42885</v>
      </c>
      <c r="AE278" s="15">
        <v>20819.8</v>
      </c>
      <c r="AF278" s="15">
        <v>25828.6</v>
      </c>
      <c r="AG278" s="15">
        <v>34547.599999999999</v>
      </c>
      <c r="AH278" s="15">
        <v>23986.2</v>
      </c>
      <c r="AI278" s="15"/>
      <c r="AJ278" s="15"/>
      <c r="AK278" s="15"/>
      <c r="AL278" s="15"/>
      <c r="AM278" s="15">
        <v>837.273043478261</v>
      </c>
      <c r="AN278" s="15">
        <v>782.20782608695595</v>
      </c>
      <c r="AO278" s="15">
        <v>1235.26260869565</v>
      </c>
      <c r="AP278" s="15">
        <v>2011.9009090909101</v>
      </c>
      <c r="AQ278" s="15">
        <v>1462.6547826087001</v>
      </c>
      <c r="AR278" s="17"/>
      <c r="AS278" s="17"/>
      <c r="AT278" s="17"/>
      <c r="AU278" s="17"/>
      <c r="AV278" s="17">
        <f t="shared" si="16"/>
        <v>-55.065217391305055</v>
      </c>
      <c r="AW278" s="17">
        <f t="shared" si="17"/>
        <v>397.98956521738899</v>
      </c>
      <c r="AX278" s="17">
        <f t="shared" si="18"/>
        <v>1174.6278656126492</v>
      </c>
      <c r="AY278" s="17">
        <f t="shared" si="19"/>
        <v>625.38173913043909</v>
      </c>
    </row>
    <row r="279" spans="1:51" x14ac:dyDescent="0.2">
      <c r="A279" s="7" t="s">
        <v>581</v>
      </c>
      <c r="B279" s="7">
        <v>227</v>
      </c>
      <c r="C279" s="7" t="s">
        <v>582</v>
      </c>
      <c r="D279" s="8">
        <v>2</v>
      </c>
      <c r="E279" s="9">
        <v>2856.5572276799999</v>
      </c>
      <c r="F279" s="10">
        <v>48108.6507385</v>
      </c>
      <c r="G279" s="9">
        <v>307119.359857</v>
      </c>
      <c r="H279" s="9">
        <v>2.7802181966199999</v>
      </c>
      <c r="I279" s="9">
        <v>0.23520233114200001</v>
      </c>
      <c r="J279" s="7">
        <v>48</v>
      </c>
      <c r="K279" s="7">
        <v>2</v>
      </c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4"/>
      <c r="AC279" s="14"/>
      <c r="AD279" s="15">
        <v>28904</v>
      </c>
      <c r="AE279" s="15">
        <v>21000.400000000001</v>
      </c>
      <c r="AF279" s="15">
        <v>30123.599999999999</v>
      </c>
      <c r="AG279" s="15">
        <v>46847.8</v>
      </c>
      <c r="AH279" s="15">
        <v>22222.799999999999</v>
      </c>
      <c r="AI279" s="15"/>
      <c r="AJ279" s="15"/>
      <c r="AK279" s="15"/>
      <c r="AL279" s="15"/>
      <c r="AM279" s="15">
        <v>1292.69565217391</v>
      </c>
      <c r="AN279" s="15">
        <v>2478.01043478261</v>
      </c>
      <c r="AO279" s="15">
        <v>5129.2304347826102</v>
      </c>
      <c r="AP279" s="15">
        <v>12825.913636363601</v>
      </c>
      <c r="AQ279" s="15">
        <v>7228.1495652173899</v>
      </c>
      <c r="AR279" s="17"/>
      <c r="AS279" s="17"/>
      <c r="AT279" s="17"/>
      <c r="AU279" s="17"/>
      <c r="AV279" s="17">
        <f t="shared" si="16"/>
        <v>1185.3147826086999</v>
      </c>
      <c r="AW279" s="17">
        <f t="shared" si="17"/>
        <v>3836.5347826087</v>
      </c>
      <c r="AX279" s="17">
        <f t="shared" si="18"/>
        <v>11533.21798418969</v>
      </c>
      <c r="AY279" s="17">
        <f t="shared" si="19"/>
        <v>5935.4539130434796</v>
      </c>
    </row>
    <row r="280" spans="1:51" x14ac:dyDescent="0.2">
      <c r="A280" s="7" t="s">
        <v>583</v>
      </c>
      <c r="B280" s="7">
        <v>240</v>
      </c>
      <c r="C280" s="7" t="s">
        <v>584</v>
      </c>
      <c r="D280" s="8">
        <v>2</v>
      </c>
      <c r="E280" s="9">
        <v>1409.3848782</v>
      </c>
      <c r="F280" s="10">
        <v>340483.56578399998</v>
      </c>
      <c r="G280" s="9">
        <v>227930.65751200001</v>
      </c>
      <c r="H280" s="9">
        <v>2.0957250256200002</v>
      </c>
      <c r="I280" s="9">
        <v>0.11839831437499999</v>
      </c>
      <c r="J280" s="7">
        <v>340</v>
      </c>
      <c r="K280" s="7">
        <v>2</v>
      </c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4"/>
      <c r="AC280" s="14"/>
      <c r="AD280" s="15">
        <v>299127</v>
      </c>
      <c r="AE280" s="15">
        <v>355792</v>
      </c>
      <c r="AF280" s="15">
        <v>537120.4</v>
      </c>
      <c r="AG280" s="15">
        <v>974825.8</v>
      </c>
      <c r="AH280" s="15">
        <v>310826.2</v>
      </c>
      <c r="AI280" s="15"/>
      <c r="AJ280" s="15"/>
      <c r="AK280" s="15"/>
      <c r="AL280" s="15"/>
      <c r="AM280" s="15">
        <v>631.50086956521795</v>
      </c>
      <c r="AN280" s="15">
        <v>2465.5252173913</v>
      </c>
      <c r="AO280" s="15">
        <v>7347.5078260869604</v>
      </c>
      <c r="AP280" s="15">
        <v>40625.126363636402</v>
      </c>
      <c r="AQ280" s="15">
        <v>17446.218260869598</v>
      </c>
      <c r="AR280" s="17"/>
      <c r="AS280" s="17"/>
      <c r="AT280" s="17"/>
      <c r="AU280" s="17"/>
      <c r="AV280" s="17">
        <f t="shared" si="16"/>
        <v>1834.024347826082</v>
      </c>
      <c r="AW280" s="17">
        <f t="shared" si="17"/>
        <v>6716.0069565217427</v>
      </c>
      <c r="AX280" s="17">
        <f t="shared" si="18"/>
        <v>39993.625494071181</v>
      </c>
      <c r="AY280" s="17">
        <f t="shared" si="19"/>
        <v>16814.717391304381</v>
      </c>
    </row>
    <row r="281" spans="1:51" x14ac:dyDescent="0.2">
      <c r="A281" s="7" t="s">
        <v>585</v>
      </c>
      <c r="B281" s="7">
        <v>21</v>
      </c>
      <c r="C281" s="7" t="s">
        <v>586</v>
      </c>
      <c r="D281" s="8">
        <v>2</v>
      </c>
      <c r="E281" s="9">
        <v>839.85158065300004</v>
      </c>
      <c r="F281" s="10">
        <v>116862.95018499999</v>
      </c>
      <c r="G281" s="9">
        <v>189331.97975699999</v>
      </c>
      <c r="H281" s="9">
        <v>1.7570306422999999</v>
      </c>
      <c r="I281" s="9">
        <v>7.3294719568500005E-2</v>
      </c>
      <c r="J281" s="7">
        <v>117</v>
      </c>
      <c r="K281" s="7">
        <v>2</v>
      </c>
      <c r="L281" s="12"/>
      <c r="M281" s="12"/>
      <c r="N281" s="12"/>
      <c r="O281" s="12"/>
      <c r="P281" s="12"/>
      <c r="Q281" s="12">
        <v>5.7435185185185193E-2</v>
      </c>
      <c r="R281" s="12">
        <v>5.9935185185185175E-2</v>
      </c>
      <c r="S281" s="12">
        <v>6.044444444444444E-2</v>
      </c>
      <c r="T281" s="12">
        <v>5.4880952380952405E-2</v>
      </c>
      <c r="U281" s="12">
        <v>0</v>
      </c>
      <c r="V281" s="12">
        <v>0</v>
      </c>
      <c r="W281" s="12">
        <v>0</v>
      </c>
      <c r="X281" s="12">
        <v>0</v>
      </c>
      <c r="Y281" s="12">
        <v>0</v>
      </c>
      <c r="Z281" s="12">
        <v>1.76</v>
      </c>
      <c r="AA281" s="12">
        <v>1.64</v>
      </c>
      <c r="AB281" s="14">
        <v>2.3199999999999998</v>
      </c>
      <c r="AC281" s="14">
        <v>0.96</v>
      </c>
      <c r="AD281" s="15">
        <v>138445</v>
      </c>
      <c r="AE281" s="15">
        <v>95834</v>
      </c>
      <c r="AF281" s="15">
        <v>106914</v>
      </c>
      <c r="AG281" s="15">
        <v>126420.6</v>
      </c>
      <c r="AH281" s="15">
        <v>95047.2</v>
      </c>
      <c r="AI281" s="15"/>
      <c r="AJ281" s="15"/>
      <c r="AK281" s="15"/>
      <c r="AL281" s="15"/>
      <c r="AM281" s="15">
        <v>40.725217391304298</v>
      </c>
      <c r="AN281" s="15">
        <v>48.630434782608702</v>
      </c>
      <c r="AO281" s="15">
        <v>124.647826086956</v>
      </c>
      <c r="AP281" s="15">
        <v>273.31636363636397</v>
      </c>
      <c r="AQ281" s="15">
        <v>154.85652173912999</v>
      </c>
      <c r="AR281" s="17"/>
      <c r="AS281" s="17"/>
      <c r="AT281" s="17"/>
      <c r="AU281" s="17"/>
      <c r="AV281" s="17">
        <f t="shared" si="16"/>
        <v>7.9052173913044044</v>
      </c>
      <c r="AW281" s="17">
        <f t="shared" si="17"/>
        <v>83.922608695651704</v>
      </c>
      <c r="AX281" s="17">
        <f t="shared" si="18"/>
        <v>232.59114624505969</v>
      </c>
      <c r="AY281" s="17">
        <f t="shared" si="19"/>
        <v>114.13130434782569</v>
      </c>
    </row>
    <row r="282" spans="1:51" x14ac:dyDescent="0.2">
      <c r="A282" s="7" t="s">
        <v>587</v>
      </c>
      <c r="B282" s="7">
        <v>265</v>
      </c>
      <c r="C282" s="7" t="s">
        <v>588</v>
      </c>
      <c r="D282" s="8">
        <v>2</v>
      </c>
      <c r="E282" s="9">
        <v>2669.9847360600002</v>
      </c>
      <c r="F282" s="10">
        <v>16208.386149100001</v>
      </c>
      <c r="G282" s="9">
        <v>323267.90717100003</v>
      </c>
      <c r="H282" s="9">
        <v>2.9142681102900001</v>
      </c>
      <c r="I282" s="9">
        <v>0.21719923320000001</v>
      </c>
      <c r="J282" s="7">
        <v>16</v>
      </c>
      <c r="K282" s="7">
        <v>2</v>
      </c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4"/>
      <c r="AC282" s="14"/>
      <c r="AD282" s="15">
        <v>18815</v>
      </c>
      <c r="AE282" s="15">
        <v>29749.599999999999</v>
      </c>
      <c r="AF282" s="15">
        <v>37417.800000000003</v>
      </c>
      <c r="AG282" s="15">
        <v>49406.400000000001</v>
      </c>
      <c r="AH282" s="15">
        <v>29811</v>
      </c>
      <c r="AI282" s="15"/>
      <c r="AJ282" s="15"/>
      <c r="AK282" s="15"/>
      <c r="AL282" s="15"/>
      <c r="AM282" s="15">
        <v>613.71391304347799</v>
      </c>
      <c r="AN282" s="15">
        <v>1011.28086956522</v>
      </c>
      <c r="AO282" s="15">
        <v>1220.0860869565199</v>
      </c>
      <c r="AP282" s="15">
        <v>2140.4345454545501</v>
      </c>
      <c r="AQ282" s="15">
        <v>1247.26782608696</v>
      </c>
      <c r="AR282" s="17"/>
      <c r="AS282" s="17"/>
      <c r="AT282" s="17"/>
      <c r="AU282" s="17"/>
      <c r="AV282" s="17">
        <f t="shared" si="16"/>
        <v>397.56695652174199</v>
      </c>
      <c r="AW282" s="17">
        <f t="shared" si="17"/>
        <v>606.37217391304193</v>
      </c>
      <c r="AX282" s="17">
        <f t="shared" si="18"/>
        <v>1526.7206324110721</v>
      </c>
      <c r="AY282" s="17">
        <f t="shared" si="19"/>
        <v>633.553913043482</v>
      </c>
    </row>
    <row r="283" spans="1:51" x14ac:dyDescent="0.2">
      <c r="A283" s="7" t="s">
        <v>589</v>
      </c>
      <c r="B283" s="7">
        <v>269</v>
      </c>
      <c r="C283" s="7" t="s">
        <v>590</v>
      </c>
      <c r="D283" s="8">
        <v>2</v>
      </c>
      <c r="E283" s="9">
        <v>1075.3288239799999</v>
      </c>
      <c r="F283" s="10">
        <v>20475.335687399998</v>
      </c>
      <c r="G283" s="9">
        <v>236250.05382900001</v>
      </c>
      <c r="H283" s="9">
        <v>2.3087866908099999</v>
      </c>
      <c r="I283" s="9">
        <v>0.11696465871800001</v>
      </c>
      <c r="J283" s="7">
        <v>20</v>
      </c>
      <c r="K283" s="7">
        <v>2</v>
      </c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4"/>
      <c r="AC283" s="14"/>
      <c r="AD283" s="15">
        <v>20740</v>
      </c>
      <c r="AE283" s="15">
        <v>16270</v>
      </c>
      <c r="AF283" s="15">
        <v>20040.599999999999</v>
      </c>
      <c r="AG283" s="15">
        <v>28290</v>
      </c>
      <c r="AH283" s="15">
        <v>16704</v>
      </c>
      <c r="AI283" s="15"/>
      <c r="AJ283" s="15"/>
      <c r="AK283" s="15"/>
      <c r="AL283" s="15"/>
      <c r="AM283" s="15">
        <v>1246.23043478261</v>
      </c>
      <c r="AN283" s="15">
        <v>4407.2756521739102</v>
      </c>
      <c r="AO283" s="15">
        <v>6207.0834782608699</v>
      </c>
      <c r="AP283" s="15">
        <v>10472.0654545455</v>
      </c>
      <c r="AQ283" s="15">
        <v>7615.1869565217403</v>
      </c>
      <c r="AR283" s="17"/>
      <c r="AS283" s="17"/>
      <c r="AT283" s="17"/>
      <c r="AU283" s="17"/>
      <c r="AV283" s="17">
        <f t="shared" si="16"/>
        <v>3161.0452173913</v>
      </c>
      <c r="AW283" s="17">
        <f t="shared" si="17"/>
        <v>4960.8530434782597</v>
      </c>
      <c r="AX283" s="17">
        <f t="shared" si="18"/>
        <v>9225.8350197628897</v>
      </c>
      <c r="AY283" s="17">
        <f t="shared" si="19"/>
        <v>6368.95652173913</v>
      </c>
    </row>
    <row r="284" spans="1:51" x14ac:dyDescent="0.2">
      <c r="A284" s="7" t="s">
        <v>591</v>
      </c>
      <c r="B284" s="7">
        <v>277</v>
      </c>
      <c r="C284" s="7" t="s">
        <v>592</v>
      </c>
      <c r="D284" s="8">
        <v>2</v>
      </c>
      <c r="E284" s="9">
        <v>1352.1423468200001</v>
      </c>
      <c r="F284" s="10">
        <v>77401.545928000007</v>
      </c>
      <c r="G284" s="9">
        <v>281131.004097</v>
      </c>
      <c r="H284" s="9">
        <v>2.9311625085399999</v>
      </c>
      <c r="I284" s="9">
        <v>0.18952391672499999</v>
      </c>
      <c r="J284" s="7">
        <v>77</v>
      </c>
      <c r="K284" s="7">
        <v>2</v>
      </c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4"/>
      <c r="AC284" s="14"/>
      <c r="AD284" s="15">
        <v>52747</v>
      </c>
      <c r="AE284" s="15">
        <v>56162.6</v>
      </c>
      <c r="AF284" s="15">
        <v>53771</v>
      </c>
      <c r="AG284" s="15">
        <v>36200.400000000001</v>
      </c>
      <c r="AH284" s="15">
        <v>79314</v>
      </c>
      <c r="AI284" s="15"/>
      <c r="AJ284" s="15"/>
      <c r="AK284" s="15"/>
      <c r="AL284" s="15"/>
      <c r="AM284" s="15">
        <v>260.67391304347802</v>
      </c>
      <c r="AN284" s="15">
        <v>827.87304347826102</v>
      </c>
      <c r="AO284" s="15">
        <v>606.17999999999995</v>
      </c>
      <c r="AP284" s="15">
        <v>461.09363636363599</v>
      </c>
      <c r="AQ284" s="15">
        <v>1245.75565217391</v>
      </c>
      <c r="AR284" s="17"/>
      <c r="AS284" s="17"/>
      <c r="AT284" s="17"/>
      <c r="AU284" s="17"/>
      <c r="AV284" s="17">
        <f t="shared" si="16"/>
        <v>567.199130434783</v>
      </c>
      <c r="AW284" s="17">
        <f t="shared" si="17"/>
        <v>345.50608695652193</v>
      </c>
      <c r="AX284" s="17">
        <f t="shared" si="18"/>
        <v>200.41972332015797</v>
      </c>
      <c r="AY284" s="17">
        <f t="shared" si="19"/>
        <v>985.08173913043197</v>
      </c>
    </row>
    <row r="285" spans="1:51" x14ac:dyDescent="0.2">
      <c r="A285" s="7" t="s">
        <v>593</v>
      </c>
      <c r="B285" s="7">
        <v>282</v>
      </c>
      <c r="C285" s="7" t="s">
        <v>594</v>
      </c>
      <c r="D285" s="8">
        <v>2</v>
      </c>
      <c r="E285" s="9">
        <v>1559.6105996399999</v>
      </c>
      <c r="F285" s="10">
        <v>293784.328476</v>
      </c>
      <c r="G285" s="9">
        <v>272692.558341</v>
      </c>
      <c r="H285" s="9">
        <v>2.7262311744000001</v>
      </c>
      <c r="I285" s="9">
        <v>0.19953569134599999</v>
      </c>
      <c r="J285" s="7">
        <v>294</v>
      </c>
      <c r="K285" s="7">
        <v>2</v>
      </c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4"/>
      <c r="AC285" s="14"/>
      <c r="AD285" s="15">
        <v>213108</v>
      </c>
      <c r="AE285" s="15">
        <v>261489.6</v>
      </c>
      <c r="AF285" s="15">
        <v>250298.2</v>
      </c>
      <c r="AG285" s="15">
        <v>162479.6</v>
      </c>
      <c r="AH285" s="15">
        <v>357630</v>
      </c>
      <c r="AI285" s="15"/>
      <c r="AJ285" s="15"/>
      <c r="AK285" s="15"/>
      <c r="AL285" s="15"/>
      <c r="AM285" s="15">
        <v>1448.3356521739099</v>
      </c>
      <c r="AN285" s="15">
        <v>8439.6765217391294</v>
      </c>
      <c r="AO285" s="15">
        <v>8231.9260869565205</v>
      </c>
      <c r="AP285" s="15">
        <v>6061.9309090909101</v>
      </c>
      <c r="AQ285" s="15">
        <v>13204.1452173913</v>
      </c>
      <c r="AR285" s="17"/>
      <c r="AS285" s="17"/>
      <c r="AT285" s="17"/>
      <c r="AU285" s="17"/>
      <c r="AV285" s="17">
        <f t="shared" si="16"/>
        <v>6991.3408695652197</v>
      </c>
      <c r="AW285" s="17">
        <f t="shared" si="17"/>
        <v>6783.5904347826108</v>
      </c>
      <c r="AX285" s="17">
        <f t="shared" si="18"/>
        <v>4613.5952569170004</v>
      </c>
      <c r="AY285" s="17">
        <f t="shared" si="19"/>
        <v>11755.809565217391</v>
      </c>
    </row>
    <row r="286" spans="1:51" x14ac:dyDescent="0.2">
      <c r="A286" s="7" t="s">
        <v>595</v>
      </c>
      <c r="B286" s="7">
        <v>286</v>
      </c>
      <c r="C286" s="7" t="s">
        <v>596</v>
      </c>
      <c r="D286" s="8">
        <v>2</v>
      </c>
      <c r="E286" s="9">
        <v>1628.2467056800001</v>
      </c>
      <c r="F286" s="10">
        <v>198291.25749600001</v>
      </c>
      <c r="G286" s="9">
        <v>236138.796569</v>
      </c>
      <c r="H286" s="9">
        <v>2.1295392986900001</v>
      </c>
      <c r="I286" s="9">
        <v>0.13254008910699999</v>
      </c>
      <c r="J286" s="7">
        <v>198</v>
      </c>
      <c r="K286" s="7">
        <v>2</v>
      </c>
      <c r="L286" s="12"/>
      <c r="M286" s="12"/>
      <c r="N286" s="12"/>
      <c r="O286" s="12"/>
      <c r="P286" s="12"/>
      <c r="Q286" s="12">
        <v>5.602941176470589E-2</v>
      </c>
      <c r="R286" s="12">
        <v>5.699588477366254E-2</v>
      </c>
      <c r="S286" s="12">
        <v>6.3425925925925913E-2</v>
      </c>
      <c r="T286" s="12">
        <v>5.0277777777777768E-2</v>
      </c>
      <c r="U286" s="12">
        <v>0</v>
      </c>
      <c r="V286" s="12">
        <v>0</v>
      </c>
      <c r="W286" s="12">
        <v>0</v>
      </c>
      <c r="X286" s="12">
        <v>0</v>
      </c>
      <c r="Y286" s="12">
        <v>0</v>
      </c>
      <c r="Z286" s="12">
        <v>2.36</v>
      </c>
      <c r="AA286" s="12">
        <v>3.36</v>
      </c>
      <c r="AB286" s="14">
        <v>3.8</v>
      </c>
      <c r="AC286" s="14">
        <v>2.2799999999999998</v>
      </c>
      <c r="AD286" s="15">
        <v>178412</v>
      </c>
      <c r="AE286" s="15">
        <v>162198.39999999999</v>
      </c>
      <c r="AF286" s="15">
        <v>199317.6</v>
      </c>
      <c r="AG286" s="15">
        <v>313327</v>
      </c>
      <c r="AH286" s="15">
        <v>134183</v>
      </c>
      <c r="AI286" s="15"/>
      <c r="AJ286" s="15"/>
      <c r="AK286" s="15"/>
      <c r="AL286" s="15"/>
      <c r="AM286" s="15">
        <v>0</v>
      </c>
      <c r="AN286" s="15">
        <v>0</v>
      </c>
      <c r="AO286" s="15">
        <v>0</v>
      </c>
      <c r="AP286" s="15">
        <v>0</v>
      </c>
      <c r="AQ286" s="15">
        <v>0</v>
      </c>
      <c r="AR286" s="17"/>
      <c r="AS286" s="17"/>
      <c r="AT286" s="17"/>
      <c r="AU286" s="17"/>
      <c r="AV286" s="17">
        <f t="shared" si="16"/>
        <v>0</v>
      </c>
      <c r="AW286" s="17">
        <f t="shared" si="17"/>
        <v>0</v>
      </c>
      <c r="AX286" s="17">
        <f t="shared" si="18"/>
        <v>0</v>
      </c>
      <c r="AY286" s="17">
        <f t="shared" si="19"/>
        <v>0</v>
      </c>
    </row>
    <row r="287" spans="1:51" x14ac:dyDescent="0.2">
      <c r="A287" s="7" t="s">
        <v>597</v>
      </c>
      <c r="B287" s="7">
        <v>63</v>
      </c>
      <c r="C287" s="7" t="s">
        <v>598</v>
      </c>
      <c r="D287" s="8">
        <v>2</v>
      </c>
      <c r="E287" s="9">
        <v>153.691358388</v>
      </c>
      <c r="F287" s="10">
        <v>12665.419322</v>
      </c>
      <c r="G287" s="9">
        <v>70246.918172999998</v>
      </c>
      <c r="H287" s="9">
        <v>0.68990529396599998</v>
      </c>
      <c r="I287" s="9">
        <v>1.7682751586400001E-2</v>
      </c>
      <c r="J287" s="7">
        <v>13</v>
      </c>
      <c r="K287" s="7">
        <v>2</v>
      </c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4"/>
      <c r="AC287" s="14"/>
      <c r="AD287" s="15">
        <v>6180</v>
      </c>
      <c r="AE287" s="15">
        <v>5781.8</v>
      </c>
      <c r="AF287" s="15">
        <v>5927.2</v>
      </c>
      <c r="AG287" s="15">
        <v>4849.2</v>
      </c>
      <c r="AH287" s="15">
        <v>7355.8</v>
      </c>
      <c r="AI287" s="15"/>
      <c r="AJ287" s="15"/>
      <c r="AK287" s="15"/>
      <c r="AL287" s="15"/>
      <c r="AM287" s="15">
        <v>0</v>
      </c>
      <c r="AN287" s="15">
        <v>0</v>
      </c>
      <c r="AO287" s="15">
        <v>0</v>
      </c>
      <c r="AP287" s="15">
        <v>0</v>
      </c>
      <c r="AQ287" s="15">
        <v>0</v>
      </c>
      <c r="AR287" s="17"/>
      <c r="AS287" s="17"/>
      <c r="AT287" s="17"/>
      <c r="AU287" s="17"/>
      <c r="AV287" s="17">
        <f t="shared" si="16"/>
        <v>0</v>
      </c>
      <c r="AW287" s="17">
        <f t="shared" si="17"/>
        <v>0</v>
      </c>
      <c r="AX287" s="17">
        <f t="shared" si="18"/>
        <v>0</v>
      </c>
      <c r="AY287" s="17">
        <f t="shared" si="19"/>
        <v>0</v>
      </c>
    </row>
    <row r="288" spans="1:51" x14ac:dyDescent="0.2">
      <c r="A288" s="7" t="s">
        <v>599</v>
      </c>
      <c r="B288" s="7">
        <v>156</v>
      </c>
      <c r="C288" s="7" t="s">
        <v>600</v>
      </c>
      <c r="D288" s="8">
        <v>2</v>
      </c>
      <c r="E288" s="9">
        <v>1188.97148881</v>
      </c>
      <c r="F288" s="10">
        <v>16645.8480103</v>
      </c>
      <c r="G288" s="9">
        <v>219594.322575</v>
      </c>
      <c r="H288" s="9">
        <v>2.0154681786199999</v>
      </c>
      <c r="I288" s="9">
        <v>0.100476048761</v>
      </c>
      <c r="J288" s="7">
        <v>17</v>
      </c>
      <c r="K288" s="7">
        <v>2</v>
      </c>
      <c r="L288" s="12">
        <v>5.6093452380952397E-2</v>
      </c>
      <c r="M288" s="12">
        <v>6.3117519841269898E-2</v>
      </c>
      <c r="N288" s="12">
        <v>6.62946262317929E-2</v>
      </c>
      <c r="O288" s="12">
        <v>7.1103626646501605E-2</v>
      </c>
      <c r="P288" s="12">
        <v>7.2839444512588794E-2</v>
      </c>
      <c r="Q288" s="12">
        <v>5.7167658730158742E-2</v>
      </c>
      <c r="R288" s="12">
        <v>5.5542929292929304E-2</v>
      </c>
      <c r="S288" s="12">
        <v>5.9834834834834837E-2</v>
      </c>
      <c r="T288" s="12">
        <v>4.9620370370370377E-2</v>
      </c>
      <c r="U288" s="12">
        <v>2.4086956521739098</v>
      </c>
      <c r="V288" s="12">
        <v>6.0956521739130398</v>
      </c>
      <c r="W288" s="12">
        <v>8.2869565217391301</v>
      </c>
      <c r="X288" s="12">
        <v>16.136363636363601</v>
      </c>
      <c r="Y288" s="12">
        <v>19.139130434782601</v>
      </c>
      <c r="Z288" s="12">
        <v>2.64</v>
      </c>
      <c r="AA288" s="12">
        <v>1.76</v>
      </c>
      <c r="AB288" s="14">
        <v>3.4</v>
      </c>
      <c r="AC288" s="14">
        <v>1.76</v>
      </c>
      <c r="AD288" s="15">
        <v>17012</v>
      </c>
      <c r="AE288" s="15">
        <v>22274.799999999999</v>
      </c>
      <c r="AF288" s="15">
        <v>34082.199999999997</v>
      </c>
      <c r="AG288" s="15">
        <v>67455.399999999994</v>
      </c>
      <c r="AH288" s="15">
        <v>18916.2</v>
      </c>
      <c r="AI288" s="15"/>
      <c r="AJ288" s="15"/>
      <c r="AK288" s="15"/>
      <c r="AL288" s="15"/>
      <c r="AM288" s="15">
        <v>1809.27304347826</v>
      </c>
      <c r="AN288" s="15">
        <v>6138.1539130434803</v>
      </c>
      <c r="AO288" s="15">
        <v>11606.4095652174</v>
      </c>
      <c r="AP288" s="15">
        <v>30561.042727272699</v>
      </c>
      <c r="AQ288" s="15">
        <v>11196.592173913001</v>
      </c>
      <c r="AR288" s="17"/>
      <c r="AS288" s="17"/>
      <c r="AT288" s="17"/>
      <c r="AU288" s="17"/>
      <c r="AV288" s="17">
        <f t="shared" si="16"/>
        <v>4328.8808695652206</v>
      </c>
      <c r="AW288" s="17">
        <f t="shared" si="17"/>
        <v>9797.1365217391394</v>
      </c>
      <c r="AX288" s="17">
        <f t="shared" si="18"/>
        <v>28751.769683794439</v>
      </c>
      <c r="AY288" s="17">
        <f t="shared" si="19"/>
        <v>9387.3191304347401</v>
      </c>
    </row>
  </sheetData>
  <mergeCells count="16">
    <mergeCell ref="L1:T1"/>
    <mergeCell ref="U1:AC1"/>
    <mergeCell ref="AD1:AL1"/>
    <mergeCell ref="AM1:AU1"/>
    <mergeCell ref="AV1:AY1"/>
    <mergeCell ref="A1:A2"/>
    <mergeCell ref="B1:B2"/>
    <mergeCell ref="C1:C2"/>
    <mergeCell ref="D1:D2"/>
    <mergeCell ref="E1:E2"/>
    <mergeCell ref="K1:K2"/>
    <mergeCell ref="F1:F2"/>
    <mergeCell ref="G1:G2"/>
    <mergeCell ref="H1:H2"/>
    <mergeCell ref="I1:I2"/>
    <mergeCell ref="J1:J2"/>
  </mergeCells>
  <phoneticPr fontId="1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2015-06-05T18:19:00Z</dcterms:created>
  <dcterms:modified xsi:type="dcterms:W3CDTF">2022-04-24T16:56:07Z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mmondata">
    <vt:lpwstr>eyJoZGlkIjoiMDdkMmE0MDZkOWI3YTJkYzRhOWFlMzZmZDk4ZDkyYTUifQ==</vt:lpwstr>
  </property>
  <property fmtid="{D5CDD505-2E9C-101B-9397-08002B2CF9AE}" pid="3" name="ICV">
    <vt:lpwstr>ECFF1177EB694AADB54BE84197E0C33F</vt:lpwstr>
  </property>
  <property fmtid="{D5CDD505-2E9C-101B-9397-08002B2CF9AE}" pid="4" name="KSOProductBuildVer">
    <vt:lpwstr>2052-11.1.0.11636</vt:lpwstr>
  </property>
</Properties>
</file>