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<sst xmlns="http://schemas.openxmlformats.org/spreadsheetml/2006/main" count="55" uniqueCount="52">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</sst>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M14" sqref="M14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D17">
        <v>14400</v>
      </c>
      <c r="G17">
        <f t="shared" ref="G17" si="7">SUM(B17:F17)</f>
        <v>14400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104112</v>
      </c>
      <c r="E22" s="2">
        <f t="shared" si="9"/>
        <v>43200</v>
      </c>
      <c r="F22" s="2">
        <f t="shared" si="9"/>
        <v>3384</v>
      </c>
      <c r="G22" s="2">
        <f>SUM(G2:G21)</f>
        <v>564166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40620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564166</v>
      </c>
      <c r="H25" s="22">
        <f>G25</f>
        <v>564166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31500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566566</v>
      </c>
      <c r="H31" s="20">
        <f>H25-SUM(H26:H30)</f>
        <v>521766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40620</v>
      </c>
      <c r="H45" s="20">
        <f>IF(G45&gt;50000,50000,G45)</f>
        <v>40620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40980</v>
      </c>
    </row>
    <row r="54" spans="6:8" ht="15.75" thickTop="1" x14ac:dyDescent="0.25">
      <c r="F54" s="1" t="s">
        <v>20</v>
      </c>
      <c r="H54">
        <f>H31-H53</f>
        <v>480786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11539.300000000001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11539.300000000001</v>
      </c>
    </row>
    <row r="59" spans="6:8" x14ac:dyDescent="0.25">
      <c r="F59" s="1"/>
      <c r="G59">
        <f>IF(G58&lt;0,0,ROUND(G58,1))</f>
        <v>11539.3</v>
      </c>
      <c r="H59" s="16">
        <f>IF(ROUND(G59,-1)&lt;G59,ROUND(G59,-1)+10,ROUND(G59,-1))</f>
        <v>11540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11540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2019-02-21T06:20:32Z</dcterms:modified>
</cp:coreProperties>
</file>