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<sst xmlns="http://schemas.openxmlformats.org/spreadsheetml/2006/main" count="55" uniqueCount="52">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</sst>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5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  <c r="M2">
        <v>3780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3780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632615</v>
      </c>
      <c r="H25" s="22">
        <f>G25</f>
        <v>632615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635015</v>
      </c>
      <c r="H31" s="20">
        <f>H25-SUM(H26:H30)</f>
        <v>590215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30000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30720</v>
      </c>
      <c r="H43" s="18">
        <f>IF(G43&gt;150000,150000,G43)</f>
        <v>30720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78441</v>
      </c>
    </row>
    <row r="54" spans="6:8" ht="15.75" thickTop="1" x14ac:dyDescent="0.25">
      <c r="F54" s="1" t="s">
        <v>20</v>
      </c>
      <c r="H54">
        <f>H31-H53</f>
        <v>511774</v>
      </c>
    </row>
    <row r="55" spans="6:8" x14ac:dyDescent="0.25">
      <c r="F55" s="12">
        <v>0.2</v>
      </c>
      <c r="G55">
        <f>IF(G56&gt;=12500,(H54-500000)*0.2,0)</f>
        <v>2354.8000000000002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14854.8</v>
      </c>
    </row>
    <row r="59" spans="6:8" x14ac:dyDescent="0.25">
      <c r="F59" s="1"/>
      <c r="G59">
        <f>IF(G58&lt;0,0,ROUND(G58,1))</f>
        <v>14854.8</v>
      </c>
      <c r="H59" s="16">
        <f>IF(ROUND(G59,-1)&lt;G59,ROUND(G59,-1)+10,ROUND(G59,-1))</f>
        <v>14860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14860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2019-02-21T05:21:10Z</dcterms:modified>
</cp:coreProperties>
</file>