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<sst xmlns="http://schemas.openxmlformats.org/spreadsheetml/2006/main" count="55" uniqueCount="52">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</sst>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0" zoomScale="80" zoomScaleNormal="80" workbookViewId="0">
      <selection activeCell="L13" sqref="L1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  <c r="L12">
        <v>1500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1500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116941</v>
      </c>
      <c r="H29" s="22">
        <f>IF(G29&gt;200000,200000,G29)</f>
        <v>116941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478517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G34">
        <v>22139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48000</v>
      </c>
      <c r="H37" s="23"/>
    </row>
    <row r="38" spans="6:8" x14ac:dyDescent="0.25">
      <c r="F38" s="7" t="s">
        <v>34</v>
      </c>
      <c r="G38">
        <v>10000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80859</v>
      </c>
      <c r="H43" s="18">
        <f>IF(G43&gt;150000,150000,G43)</f>
        <v>80859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12690</v>
      </c>
    </row>
    <row r="49" spans="6:8" ht="15.75" thickBot="1" x14ac:dyDescent="0.3">
      <c r="F49" s="11" t="s">
        <v>39</v>
      </c>
      <c r="G49" s="2">
        <f>SUM(G47:G48)</f>
        <v>12690</v>
      </c>
      <c r="H49" s="19">
        <f>IF(G49&lt;25000,G49,25000)</f>
        <v>12690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141389</v>
      </c>
    </row>
    <row r="54" spans="6:8" ht="15.75" thickTop="1" x14ac:dyDescent="0.25">
      <c r="F54" s="1" t="s">
        <v>20</v>
      </c>
      <c r="H54">
        <f>H31-H53</f>
        <v>337128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4356.4000000000005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1856.4000000000005</v>
      </c>
    </row>
    <row r="59" spans="6:8" x14ac:dyDescent="0.25">
      <c r="F59" s="1"/>
      <c r="G59">
        <f>IF(G58&lt;0,0,ROUND(G58,1))</f>
        <v>1856.4</v>
      </c>
      <c r="H59" s="16">
        <f>IF(ROUND(G59,-1)&lt;G59,ROUND(G59,-1)+10,ROUND(G59,-1))</f>
        <v>1860</v>
      </c>
    </row>
    <row r="60" spans="6:8" x14ac:dyDescent="0.25">
      <c r="F60" t="s">
        <v>46</v>
      </c>
      <c r="H60">
        <f>L22</f>
        <v>1500</v>
      </c>
    </row>
    <row r="61" spans="6:8" ht="15.75" thickBot="1" x14ac:dyDescent="0.3">
      <c r="H61" s="2">
        <f>H59-H60</f>
        <v>360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2019-02-22T09:42:57Z</dcterms:modified>
</cp:coreProperties>
</file>